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energynetworks-my.sharepoint.com/personal/jackson_goodrum_energynetworks_org/Documents/Documents/Innovation Summary Report/2023/Versions issued/Final TBC/"/>
    </mc:Choice>
  </mc:AlternateContent>
  <xr:revisionPtr revIDLastSave="1369" documentId="11_1362F7A6226F75C40D09E83C84DCCBB80E83AF45" xr6:coauthVersionLast="47" xr6:coauthVersionMax="47" xr10:uidLastSave="{AD116EEA-00C4-4F02-89E5-725337D8B9EC}"/>
  <workbookProtection workbookAlgorithmName="SHA-512" workbookHashValue="qpdcSVS3StbdQBzVBKC0s368h3M7nDoTIgJ+h98QLUOxVmlJdxK6ISozj0mkJtrGGo3ugeiTViSlSvnB0ahGtQ==" workbookSaltValue="8bdFB+4IRjA26C/LP8gbsw==" workbookSpinCount="100000" lockStructure="1"/>
  <bookViews>
    <workbookView xWindow="-108" yWindow="-108" windowWidth="23256" windowHeight="13896" xr2:uid="{00000000-000D-0000-FFFF-FFFF00000000}"/>
  </bookViews>
  <sheets>
    <sheet name="Information" sheetId="4" r:id="rId1"/>
    <sheet name="Summary" sheetId="3" r:id="rId2"/>
    <sheet name="RIIO-2 IMF Project Log" sheetId="17" r:id="rId3"/>
  </sheets>
  <definedNames>
    <definedName name="_xlnm._FilterDatabase" localSheetId="2" hidden="1">'RIIO-2 IMF Project Log'!$A$1:$W$255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7" l="1"/>
  <c r="F22" i="17"/>
  <c r="F23" i="17"/>
  <c r="F24" i="17"/>
  <c r="F25" i="17"/>
  <c r="F232" i="17"/>
  <c r="F233" i="17"/>
  <c r="F234" i="17"/>
  <c r="F26" i="17"/>
  <c r="F27" i="17"/>
  <c r="F28" i="17"/>
  <c r="F29" i="17"/>
  <c r="F30" i="17"/>
  <c r="F31" i="17"/>
  <c r="F32" i="17"/>
  <c r="F33" i="17"/>
  <c r="F35" i="17"/>
  <c r="F36" i="17"/>
  <c r="F54" i="17"/>
  <c r="F46" i="17"/>
  <c r="F55" i="17"/>
  <c r="F247" i="17"/>
  <c r="F47" i="17"/>
  <c r="F56" i="17"/>
  <c r="F211" i="17"/>
  <c r="F48" i="17"/>
  <c r="F50" i="17"/>
  <c r="F209" i="17"/>
  <c r="F57" i="17"/>
  <c r="F51" i="17"/>
  <c r="F52" i="17"/>
  <c r="F58" i="17"/>
  <c r="F59" i="17"/>
  <c r="F60" i="17"/>
  <c r="F61" i="17"/>
  <c r="F62" i="17"/>
  <c r="F63" i="17"/>
  <c r="F212" i="17"/>
  <c r="F213" i="17"/>
  <c r="F64" i="17"/>
  <c r="F214" i="17"/>
  <c r="F65" i="17"/>
  <c r="F215" i="17"/>
  <c r="F66" i="17"/>
  <c r="F216" i="17"/>
  <c r="F67" i="17"/>
  <c r="F68" i="17"/>
  <c r="F69" i="17"/>
  <c r="F70" i="17"/>
  <c r="F248" i="17"/>
  <c r="F246" i="17"/>
  <c r="F210" i="17"/>
  <c r="F83" i="17"/>
  <c r="F235" i="17"/>
  <c r="F249" i="17"/>
  <c r="F71" i="17"/>
  <c r="F72" i="17"/>
  <c r="F86" i="17"/>
  <c r="F250" i="17"/>
  <c r="F73" i="17"/>
  <c r="F236" i="17"/>
  <c r="F74" i="17"/>
  <c r="F238" i="17"/>
  <c r="F237" i="17"/>
  <c r="F217" i="17"/>
  <c r="F239" i="17"/>
  <c r="F75" i="17"/>
  <c r="F240" i="17"/>
  <c r="F218" i="17"/>
  <c r="F76" i="17"/>
  <c r="F91" i="17"/>
  <c r="F92" i="17"/>
  <c r="F77" i="17"/>
  <c r="F94" i="17"/>
  <c r="F95" i="17"/>
  <c r="F78" i="17"/>
  <c r="F79" i="17"/>
  <c r="F80" i="17"/>
  <c r="F99" i="17"/>
  <c r="F81" i="17"/>
  <c r="F101" i="17"/>
  <c r="F82" i="17"/>
  <c r="F84" i="17"/>
  <c r="F85" i="17"/>
  <c r="F87" i="17"/>
  <c r="F88" i="17"/>
  <c r="F89" i="17"/>
  <c r="F90" i="17"/>
  <c r="F93" i="17"/>
  <c r="F96" i="17"/>
  <c r="F97" i="17"/>
  <c r="F98" i="17"/>
  <c r="F100" i="17"/>
  <c r="F102" i="17"/>
  <c r="F103" i="17"/>
  <c r="F104" i="17"/>
  <c r="F105" i="17"/>
  <c r="F106" i="17"/>
  <c r="F107" i="17"/>
  <c r="F108" i="17"/>
  <c r="F109" i="17"/>
  <c r="F110" i="17"/>
  <c r="F111" i="17"/>
  <c r="F112" i="17"/>
  <c r="F113" i="17"/>
  <c r="F114" i="17"/>
  <c r="F115" i="17"/>
  <c r="F116" i="17"/>
  <c r="F117" i="17"/>
  <c r="F118" i="17"/>
  <c r="F119" i="17"/>
  <c r="F120" i="17"/>
  <c r="F121" i="17"/>
  <c r="F122" i="17"/>
  <c r="F123" i="17"/>
  <c r="F124" i="17"/>
  <c r="F125" i="17"/>
  <c r="F18" i="17"/>
  <c r="F252" i="17"/>
  <c r="F222" i="17"/>
  <c r="F223" i="17"/>
  <c r="F224" i="17"/>
  <c r="F169" i="17"/>
  <c r="F225" i="17"/>
  <c r="F219" i="17"/>
  <c r="F220" i="17"/>
  <c r="F170" i="17"/>
  <c r="F171" i="17"/>
  <c r="F221" i="17"/>
  <c r="F172" i="17"/>
  <c r="F173" i="17"/>
  <c r="F174" i="17"/>
  <c r="F175" i="17"/>
  <c r="F176" i="17"/>
  <c r="F226" i="17"/>
  <c r="F177" i="17"/>
  <c r="F178" i="17"/>
  <c r="F227" i="17"/>
  <c r="F179" i="17"/>
  <c r="F180" i="17"/>
  <c r="F182" i="17"/>
  <c r="F183" i="17"/>
  <c r="F181" i="17"/>
  <c r="F229" i="17"/>
  <c r="F230" i="17"/>
  <c r="F231" i="17"/>
  <c r="F253" i="17"/>
  <c r="F254" i="17"/>
  <c r="F19" i="17"/>
  <c r="F20" i="17"/>
  <c r="F228" i="17"/>
  <c r="F13" i="17"/>
  <c r="F255" i="17"/>
  <c r="F184" i="17"/>
  <c r="F243" i="17"/>
  <c r="F185" i="17"/>
  <c r="F186" i="17"/>
  <c r="F187" i="17"/>
  <c r="F188" i="17"/>
  <c r="F189" i="17"/>
  <c r="F190" i="17"/>
  <c r="F191" i="17"/>
  <c r="F192" i="17"/>
  <c r="F193" i="17"/>
  <c r="F194" i="17"/>
  <c r="F195" i="17"/>
  <c r="F196" i="17"/>
  <c r="F197" i="17"/>
  <c r="F198" i="17"/>
  <c r="F49" i="17"/>
  <c r="F37" i="17"/>
  <c r="F38" i="17"/>
  <c r="F8" i="17"/>
  <c r="F39" i="17"/>
  <c r="F53" i="17"/>
  <c r="F199" i="17"/>
  <c r="F200" i="17"/>
  <c r="F40" i="17"/>
  <c r="F41" i="17"/>
  <c r="F9" i="17"/>
  <c r="F201" i="17"/>
  <c r="F202" i="17"/>
  <c r="F10" i="17"/>
  <c r="F203" i="17"/>
  <c r="F2" i="17"/>
  <c r="F204" i="17"/>
  <c r="F3" i="17"/>
  <c r="F4" i="17"/>
  <c r="F205" i="17"/>
  <c r="F11" i="17"/>
  <c r="F12" i="17"/>
  <c r="F244" i="17"/>
  <c r="F42" i="17"/>
  <c r="F5" i="17"/>
  <c r="F14" i="17"/>
  <c r="F15" i="17"/>
  <c r="F16" i="17"/>
  <c r="F6" i="17"/>
  <c r="F206" i="17"/>
  <c r="F43" i="17"/>
  <c r="F245" i="17"/>
  <c r="F17" i="17"/>
  <c r="F207" i="17"/>
  <c r="F208" i="17"/>
  <c r="F7" i="17"/>
  <c r="F44" i="17"/>
  <c r="F45" i="17"/>
  <c r="F145" i="17"/>
  <c r="F126" i="17"/>
  <c r="F127" i="17"/>
  <c r="F128" i="17"/>
  <c r="F129" i="17"/>
  <c r="F146" i="17"/>
  <c r="F147" i="17"/>
  <c r="F148" i="17"/>
  <c r="F130" i="17"/>
  <c r="F149" i="17"/>
  <c r="F150" i="17"/>
  <c r="F131" i="17"/>
  <c r="F151" i="17"/>
  <c r="F152" i="17"/>
  <c r="F132" i="17"/>
  <c r="F153" i="17"/>
  <c r="F133" i="17"/>
  <c r="F134" i="17"/>
  <c r="F135" i="17"/>
  <c r="F136" i="17"/>
  <c r="F137" i="17"/>
  <c r="F154" i="17"/>
  <c r="F155" i="17"/>
  <c r="F156" i="17"/>
  <c r="F157" i="17"/>
  <c r="F158" i="17"/>
  <c r="F138" i="17"/>
  <c r="F139" i="17"/>
  <c r="F140" i="17"/>
  <c r="F141" i="17"/>
  <c r="F142" i="17"/>
  <c r="F143" i="17"/>
  <c r="F144" i="17"/>
  <c r="F251" i="17"/>
  <c r="F159" i="17"/>
  <c r="F160" i="17"/>
  <c r="F161" i="17"/>
  <c r="F162" i="17"/>
  <c r="F163" i="17"/>
  <c r="F164" i="17"/>
  <c r="F241" i="17"/>
  <c r="F165" i="17"/>
  <c r="F166" i="17"/>
  <c r="F167" i="17"/>
  <c r="F242" i="17"/>
  <c r="F168" i="17"/>
  <c r="F21" i="17"/>
</calcChain>
</file>

<file path=xl/sharedStrings.xml><?xml version="1.0" encoding="utf-8"?>
<sst xmlns="http://schemas.openxmlformats.org/spreadsheetml/2006/main" count="3275" uniqueCount="1125">
  <si>
    <t>Primary Strategy Theme</t>
  </si>
  <si>
    <t>Year started</t>
  </si>
  <si>
    <t>Network</t>
  </si>
  <si>
    <t>Project Status</t>
  </si>
  <si>
    <t xml:space="preserve">Project reference number </t>
  </si>
  <si>
    <t>Project reference Number</t>
  </si>
  <si>
    <t>Project name</t>
  </si>
  <si>
    <t>Project summary</t>
  </si>
  <si>
    <t>Collaborative</t>
  </si>
  <si>
    <t>Funding type</t>
  </si>
  <si>
    <t>Start date</t>
  </si>
  <si>
    <t>Duration</t>
  </si>
  <si>
    <t>Project type</t>
  </si>
  <si>
    <t>TRL at project start</t>
  </si>
  <si>
    <t>TRL at project end</t>
  </si>
  <si>
    <t xml:space="preserve">Forecast project cost (Total) </t>
  </si>
  <si>
    <t>3rd Party Funding Contribution</t>
  </si>
  <si>
    <t>Ofgem Funding</t>
  </si>
  <si>
    <t>LNO Funding</t>
  </si>
  <si>
    <t>Link to Project</t>
  </si>
  <si>
    <t>2022/23</t>
  </si>
  <si>
    <t>Cadent</t>
  </si>
  <si>
    <t>Live</t>
  </si>
  <si>
    <t>NIA_CAD0077</t>
  </si>
  <si>
    <t>Low Power Hot Water</t>
  </si>
  <si>
    <t>GDNs currently have a licence condition to provide fan heaters &amp; hot plates to customers in vulnerable situations during a gas outage to stay warm, heat water &amp; food. However, some customers will not be able transfer the hot water to a bowl or sink to be able to wash or clean with. 
Haydale’s graphene ink-based heaters offer a potential low power usage solution to heat water in domestic premises when the gas supply is interrupted and can be easily adapted into different designs to deliver bespoke solutions for a wide range of customer requirements, so is of interest to Cadent and their challenge of providing hot water to their customers in vulnerable situations when their gas supply is interrupted.
Haydale’s graphene inks can be printed onto a variety of substrates, either rigid or flexible, they are conformable and flexible. They can be tailored for bespoke solutions to operate at a variety of resistivities and powers, and in different design configurations, so these offer a wide range of options to deliver solutions across a variety of different and varying use case scenarios.</t>
  </si>
  <si>
    <t>No</t>
  </si>
  <si>
    <t>NIA</t>
  </si>
  <si>
    <t>15 months</t>
  </si>
  <si>
    <t>Development</t>
  </si>
  <si>
    <t>https://smarter.energynetworks.org/projects/NIA_CAD0077/</t>
  </si>
  <si>
    <t>NIA_CAD0085</t>
  </si>
  <si>
    <t>Easy Assist Remote Actuation</t>
  </si>
  <si>
    <t>The Remote Activation will be a complementary device specifically and uniquely designed to be installed with the EasyAssist™, NIA Project NIA_CAD0063, developed by Oxford Product Design. The Remote Activation shall be installed in the homes of domestic gas customers where the situation warrants additional accessibility. It will provide a connected triggering method for the EasyAssist™ up to 2m away from the ECV. _x000D_
The Remote Activation Pack places an additional STOP method away from the EasyAssist™ ECV. The ultimate function is the same – assisted closure of the ECV. The action of triggering this product, defined as remote activation, acts like pressing the button on the EasyAssist™, which in turn triggers the mechanism and closes the ECV.</t>
  </si>
  <si>
    <t>17 months</t>
  </si>
  <si>
    <t>Demonstration</t>
  </si>
  <si>
    <t>https://smarter.energynetworks.org/projects/NIA_CAD0085/</t>
  </si>
  <si>
    <t>NIA_CAD0088</t>
  </si>
  <si>
    <t>Digital Exclusion</t>
  </si>
  <si>
    <t>Energy networks need to communicate messages to their residential consumers to inform them of planned outages, unplanned outages (incidents) and local works. Communication is increasingly using digital channels which many consumers prefer. However, c20% of the population are digitally excluded (DE) without easy access to the internet. The wired (PSTN) telephone network will be switched off by 2025 so an important channel for DE will be lost._x000D_
The transition to NetZero will require increased communication between energy networks and their consumers. Communities and homes will adopt low carbon solutions, hydrogen, heat pumps, DSR, time of day pricing, etc. DE consumers should participate in, and benefit from, these transitions.</t>
  </si>
  <si>
    <t>Yes</t>
  </si>
  <si>
    <t>8 months</t>
  </si>
  <si>
    <t>Research</t>
  </si>
  <si>
    <t>https://smarter.energynetworks.org/projects/NIA_CAD0088/</t>
  </si>
  <si>
    <t>NGN</t>
  </si>
  <si>
    <t>Complete</t>
  </si>
  <si>
    <t>NIA_NGN_334</t>
  </si>
  <si>
    <t>Improving Carbon Monoxide Awareness</t>
  </si>
  <si>
    <t>The project will provide a roadmap for increasing CO awareness by identifying gaps in the current understanding and areas for     improvement in current practices. Initially this will involve research to identify the sources of CO and previously completed work in this area, and to understand the current scale of the problem. A gap analysis will then be undertaken to create a roadmap and provide recommendations for the best way to close these knowledge gaps, through future strategies, interventions, and further innovation projects. The roadmap will take into consideration the various ways in which different demographics and local areas may respond to the options suggested, allowing for a tailored approach, based on the individual circumstances faced by customers. </t>
  </si>
  <si>
    <t>12 months</t>
  </si>
  <si>
    <t>Research &amp; engagement informing strategy</t>
  </si>
  <si>
    <t>https://smarter.energynetworks.org/projects/NIA_NGN_334/</t>
  </si>
  <si>
    <t>2021/22</t>
  </si>
  <si>
    <t>NIA_NGN_338</t>
  </si>
  <si>
    <t>Street Score 2</t>
  </si>
  <si>
    <t>Street Score 2 will take the concepts outlined in Street Score 1 and accelerate them forward to representative field testing through several design/test cycles. Initially, selected customer groups and network operatives will review the concepts and add to/improve them. A number of these will be taken forward and further designed. These will then be reviewed again by the working groups, and a smaller number moved into a prototype stage. Once these prototypes have been created, a validation session will be held. This will allow participants to test the prototypes in a simulated working environment. To conclude, this feedback will be taken and used to identify the routes forward to field use for the concepts. </t>
  </si>
  <si>
    <t>13 months</t>
  </si>
  <si>
    <t>https://smarter.energynetworks.org/projects/NIA_NGN_338/</t>
  </si>
  <si>
    <t>NIA_NGN_357</t>
  </si>
  <si>
    <t>Community Resilience</t>
  </si>
  <si>
    <t>This research project will identify and quantify practices and work already undertaken by the GDNs and DNOs, both statutory (business as usual) and non-statutory (above and beyond), to support customers and communities. It will forecast short-term and long-term future risks to the resilience of communities, along with recommendations to ensure that networks are equipped to provide the most appropriate support for vulnerable members of society. This will include a range of scenarios, the future constellation of the energy system and possible future risks and recommendations for future regulation that would encourage collaboration across the energy sector.</t>
  </si>
  <si>
    <t>https://smarter.energynetworks.org/projects/NIA_NGN_357/</t>
  </si>
  <si>
    <t>NIA_NGN_359</t>
  </si>
  <si>
    <t>Project Helix</t>
  </si>
  <si>
    <t>The number of deaths reported annually due to carbon monoxide poisoning is between 30-60; with 53 reported in 2019 by the Office of National Statistics. About 4,000 people attend A&amp;E with suspected Carbon Monoxide (CO) poisoning and of these 200 people are admitted to hospital every year. CO related incidents constitute 10% of calls to fire services. Lower levels of less than 70 parts per million (PPM) or undiagnosed carbon monoxide poisoning produce lasting neurological damage, memory loss and difficulties in concentration.  </t>
  </si>
  <si>
    <t>https://smarter.energynetworks.org/projects/NIA_NGN_359/</t>
  </si>
  <si>
    <t>NIA_NGN_300</t>
  </si>
  <si>
    <t>Customer Vulnerability Mapping Tool</t>
  </si>
  <si>
    <t>There is a pressing need to quickly identify and visualise multiple factors impacting priority and vulnerable customers in a way which makes the data seamlessly accessible to teams across the business. The project is to build a collaborative platform which will combine data from across the business with open-source and paid for external data sources to create and interactive visual map which will allow staff to see where their decisions will have the largest impact on customers and where the most vulnerable customers are adversely affected by multiple factors such as poor housing, air quality and access to services.  </t>
  </si>
  <si>
    <t>NIA_NGN_415</t>
  </si>
  <si>
    <t xml:space="preserve">Supporting Vulnerable Customers in Power Cuts </t>
  </si>
  <si>
    <t>The overall aim of this project is to create an integrated solution that uses temporary, portable and zero emissions power sources to keep vulnerable residents’ appliances and associated systems   operational under power outage conditions, particularly during freezing  weather_x000D_
 _x000D_
 </t>
  </si>
  <si>
    <t>6 months</t>
  </si>
  <si>
    <t>https://smarter.energynetworks.org/projects/NIA_NGN_415/</t>
  </si>
  <si>
    <t>SGN</t>
  </si>
  <si>
    <t>NIA2_SGN0031</t>
  </si>
  <si>
    <t>TapSOS – Digitalisation of the emergency number – Phase 1</t>
  </si>
  <si>
    <t>Currently, communication with Gas Networks can be difficult, particularly for consumers in vulnerable situations as they may struggle to communicate or understand what is being said due to physical, medical, or situational barriers. These challenges sometimes lead to unnecessary calls and difficult triage, which can cause slow responses, over-deploying of resources in the field, or inaccurate information handling. All of which can cause frustration, anxiety and stress for the consumer and overspend for the provider. </t>
  </si>
  <si>
    <t>30/11/2022</t>
  </si>
  <si>
    <t>https://smarter.energynetworks.org/projects/NIA2_SGN0031/</t>
  </si>
  <si>
    <t>NIA2_SGN0035</t>
  </si>
  <si>
    <t>Orbital Eye</t>
  </si>
  <si>
    <t>Orbital Eye technology has the potential to produce a cleaner, more effective, and reliable monitoring package with the use of satellite imagery. This system compared to the conventional process which uses a helicopter to fly the line as well as foot patrols, would offer SGN and National Grid a higher frequency of monitoring (weekly) and have a less environmental impact where the helicopter releases approx. 173 tonnes per CO2 a year. Unlike our helicopter process, Orbital Eye is not subject to weather and would be able to analyse gradual encroachments like ground movement using artificial intelligence. This offers new opportunities for earlier indication of potential landslides permitting SGN and National Grid to proactively divert high risk pipeline protecting our assets and our customer’s supply.</t>
  </si>
  <si>
    <t>31/10/2023</t>
  </si>
  <si>
    <t>https://smarter.energynetworks.org/projects/NIA2_SGN0035/</t>
  </si>
  <si>
    <t>NIA_WWU_2_05</t>
  </si>
  <si>
    <t>Safely switching vulnerable consumers to hydrogen</t>
  </si>
  <si>
    <t>The project will fund the design of a practical, safe process for switching vulnerable customers from natural gas to hydrogen.</t>
  </si>
  <si>
    <t>https://smarter.energynetworks.org/projects/NIA_WWU_2_05/</t>
  </si>
  <si>
    <t>NIA_WWU_2_06</t>
  </si>
  <si>
    <t>https://smarter.energynetworks.org/projects/NIA_WWU_2_06/</t>
  </si>
  <si>
    <t>Data and digitalisation</t>
  </si>
  <si>
    <t>NGESO</t>
  </si>
  <si>
    <t>NIA2_NGESO0021</t>
  </si>
  <si>
    <t>AI Centre of Excellence</t>
  </si>
  <si>
    <t>There is an ever-increasing demand for Artificial Intelligence (AI) &amp; Machine Learning (ML) to deliver innovation projects needed for achieving net zero targets.  _x000D_
This project will assess the value and business impact of advancing the data science and AI/ML capabilities available to the ESO. It will determine whether an AI Centre of Excellence (CoE) model is the optimal route for building this capability and driving innovation in collaboration with external stakeholders. _x000D_
By engaging with key industry stakeholders and securing senior sponsorship, the ambition is to design a programme to deliver the CoE based on a set of potential use cases to drive innovation in business-as-usual activities and data science capabilities to support the Net Zero transition. </t>
  </si>
  <si>
    <t>31/09/2024</t>
  </si>
  <si>
    <t>https://smarter.energynetworks.org/projects/NIA2_NGESO0021/</t>
  </si>
  <si>
    <t>NIA2_NGESO019</t>
  </si>
  <si>
    <t>Peak Demand Forecasting</t>
  </si>
  <si>
    <t>Peak demand is subject to a range of uncertainties, such as population growth, calendar effects, changing technology, economic conditions, prevailing weather conditions (and their timing), as well as the general randomness inherent in individual usage. To improve peak forecasting, the relationship between peak demand and its driving factors must be understood across the short, medium, and long-term ranges (5yr, 10yr, 30yr). _x000D_
The project will study the latest advancements in peak demand forecasting, both in GB and select regions globally, comparing against National Grid ESOS's (NGESO) current methodology. The second phase will focus on quantitatively assessing the drivers of peak electricity demand.</t>
  </si>
  <si>
    <t>31/09/2023</t>
  </si>
  <si>
    <t>https://smarter.energynetworks.org/projects/NIA2_NGESO019/</t>
  </si>
  <si>
    <t>NIA2_NGESO022</t>
  </si>
  <si>
    <t>BC Forecasting</t>
  </si>
  <si>
    <t>BSUoS is the Balancing Services Use of System charge, paid by transmission connected generation and demand to cover the cost of balancing the electricity system. To set the tariff, an accurate forecast of the costs and the variability is required, but these balancing costs are highly volatile and difficult to forecast accurately. _x000D_
This project is looking to improve existing short term (&lt;12 month) forecasts by applying machine learning and cutting-edge forecasting methods. Additionally, the project seeks to increase the temporal granularity to weekly or daily. _x000D_
Accurate BSUoS forecasting benefits all consumers by enabling better business planning and risk management by NGESO and its customers. It may also bring opportunities for the control room and planners to reduce spend by taking more cost-efficient actions.  </t>
  </si>
  <si>
    <t>https://smarter.energynetworks.org/projects/NIA2_NGESO022/</t>
  </si>
  <si>
    <t>NIA2_NGESO028</t>
  </si>
  <si>
    <t>Virtual Energy System – Common Framework Demonstrator</t>
  </si>
  <si>
    <t>The Virtual Energy System (VirtualES) will provide users across the sector with access to data and integrated modelling capabilities, to improve data-driven decision making for investments and operations. Previous research identified the need for a demonstrator to test the ability of the VirtualES common framework to create an eco-system of digital twins._x000D_
This project will provide a greater understanding of the requirements from the common framework to support the overall VirtualES. This will be achieved through a small-scale demonstration of the priority key factors applied to a tangible use case centred on whole-system flexibility, and through development of best practice guidance for building a common framework. To conclude, the project will identify benefits to system operation from developing the use case and interoperability through using the common framework.</t>
  </si>
  <si>
    <t>https://smarter.energynetworks.org/projects/NIA2_NGESO028/</t>
  </si>
  <si>
    <t>NIA2_NGESO032</t>
  </si>
  <si>
    <t>Course-correction Dispatch Instructor</t>
  </si>
  <si>
    <t>The Electricity National Control Centre’s (ENCC) current approach of manual instructions is limiting the number of units that can be instructed in real-time operation of the GB electricity system. With an increasing number of units to dispatch across multiple services, this approach is not sustainable for future economic and reliable operation of the system. The project will deliver a proof-of-concept decision-support tool to the ENCC, aiming to release operators of manual tasks and enabling them to focus on validating results and ensuring timely decisions are made. While control room decisions within-day span operational planning, scheduling and dispatch, the project will first focus on course-correction for dispatch decision-support problems. The tool will be developed and tested using advanced optimisation techniques and data-driven approaches, including development and implementation of a mathematical model, demonstrating the model performance on selected real-world data examples. </t>
  </si>
  <si>
    <t>https://smarter.energynetworks.org/projects/NIA2_NGESO032/</t>
  </si>
  <si>
    <t>NIA2_NGESO046</t>
  </si>
  <si>
    <t>STARTZ (Stability Requirements Calculation Toward Net-Zero)</t>
  </si>
  <si>
    <t xml:space="preserve">This project will review the current methods of calculating system stability needs and implement automation and machine learning to calculate system stability needs for the GB network at a granular level. This project will:  _x000D_
_x000D_
Review the current methods of calculating system stability needs and identify areas of improvement._x000D_
Perform the analysis on a sufficiently granular representation of the active and passive network components in the GB system.  _x000D_
Apply automation and other necessary methods (machine learning) to manage additional computational burden of using detailed network representation. _x000D_
</t>
  </si>
  <si>
    <t>https://smarter.energynetworks.org/projects/NIA2_NGESO046/</t>
  </si>
  <si>
    <t>Crowdflex: Discovery</t>
  </si>
  <si>
    <t>CrowdFlex aims to establish residential flexibility as a reliable energy and grid management resource, establishing it alongside business as usual solutions such as network reinforcement or new thermal capacity, using system operational principles to develop a new digital service. CrowdFlex builds on a significant first phase, https://smarter.energynetworks.org/projects/nia2_ngeso001/, which sized the market opportunity and the viability of consumer response.</t>
  </si>
  <si>
    <t>SIF</t>
  </si>
  <si>
    <t>https://smarter.energynetworks.org/projects/10027180/</t>
  </si>
  <si>
    <t>NIA2_NGESO005</t>
  </si>
  <si>
    <t>Stability Market Design</t>
  </si>
  <si>
    <t>Traditionally synchronous generation has provided stability requirements (inertia, Short Circuit Level &amp; reactive power support) as a natural by-product. As more non-synchronous generation enters the system, the ESO needs alternative sources of stability._x000D_
Stability pathfinders allow us to test procurement approaches for long term stability requirements, but the ESO still rely on the dispatch of synchronous generation in the Balancing Mechanism to ensure stability. The development of a stability market could offer the ESO a route to access stability services through an open, transparent and competitive market. _x000D_
This project will consider current stability arrangements and investigate the best option for an end-to-end stability market. This could allow the ESO to start to develop a stability market and best optimise long term and short-term stability procurement.</t>
  </si>
  <si>
    <t>https://smarter.energynetworks.org/projects/NIA2_NGESO005/</t>
  </si>
  <si>
    <t>NIA2_NGESO015</t>
  </si>
  <si>
    <t>FIC (Future of Interconnectors)</t>
  </si>
  <si>
    <t>By 2035, GB interconnector capacity is forecast to grow from ~8 GW today to 16 - 27 GW._x000D_
The net zero GB electricity system will be characterised by prolonged periods of excess or deficits of renewable electricity. Operability and capacity adequacy will be very different challenges as firm fossil plant retires and the system becomes less stable_x000D_
Interconnectors have the potential to support these challenges, but the technical and commercial solutions are unclear. This project will undertake research and modelling of different net zero scenarios to investigate the role that interconnectors could play in the net zero electricity system._x000D_
The ESO proposes that nodal pricing should be introduced to the wholesale market. The impact of this on the operation of interconnectors needs to be understood.</t>
  </si>
  <si>
    <t>31/11/2022</t>
  </si>
  <si>
    <t>https://smarter.energynetworks.org/projects/NIA2_NGESO015/</t>
  </si>
  <si>
    <t>NIA2_NGESO024</t>
  </si>
  <si>
    <t>REVEAL</t>
  </si>
  <si>
    <t>Given the necessary rate of change as we move toward net zero and away from traditional technology, we need to be able to test and launch new market services more quickly._x000D_
This project will investigate the feasibility of, and develop a proof of concept for, a National Grid Electricity System Operator (ESO) hosted, digitally ringfenced, balancing and constraint market which enables the ESO (supported by groups of energy sector service providers) to act autonomously in building innovative concepts, services and solutions to accelerate the ESO’s Markets Roadmap and drive to net zero.</t>
  </si>
  <si>
    <t>https://smarter.energynetworks.org/projects/NIA2_NGESO024/</t>
  </si>
  <si>
    <t>NIA2_NGESO025</t>
  </si>
  <si>
    <t>3MD (Market Monitoring Model Development)</t>
  </si>
  <si>
    <t>National Grid ESO are required by our License and by the REMIT regulation (EU Regulation on wholesale Energy Market Integrity and Transparency) to monitor the market for suspicious activity relating to manipulation, insider trading, breach of Grid Code etc. Our current, manual, processes are not infinitely scalable or transferable as the market grows so greater automation and sophistication is required.  The development of a more sophisticated, Machine Learning (ML) based solution will be investigated to increase the efficiency of team activities and be scalable to new products and increasing market participant numbers. </t>
  </si>
  <si>
    <t>Deployment ready solution</t>
  </si>
  <si>
    <t>https://smarter.energynetworks.org/projects/NIA2_NGESO025/</t>
  </si>
  <si>
    <t>NIA2_NGESO029</t>
  </si>
  <si>
    <t>DER Visibility</t>
  </si>
  <si>
    <t>The energy industry is rapidly transforming from a one-way centralised grid to a highly distributed two-way electricity network. Currently there is limited visibility and data pertaining to Distributed Energy Resources (DERs) (e.g., power outputs, utilisation, locations) or forecasts for when new DERs will be connected. This is hampering the efficient transition to a low-cost, high-renewable electricity network. The ESO is utilising DNO data, however some information remains siloed and is in a range of formats, making it difficult to integrate into ESO processes. Therefore, it is necessary to understand what data sources are available and how they can be aggregated to better plan and provide increased flexibility.   </t>
  </si>
  <si>
    <t>31/04/2023</t>
  </si>
  <si>
    <t>https://smarter.energynetworks.org/projects/NIA2_NGESO029/</t>
  </si>
  <si>
    <t>NIA2_NGESO030</t>
  </si>
  <si>
    <t>Enduring Cross-Border Balancing</t>
  </si>
  <si>
    <t>Post-BREXIT, with the UK leaving the EU, the UK is no longer able to join TERRE (Territory, Energy &amp; Employment) and MARI (Manually Activated Reserves Initiative) platforms which enabled the exchange of balancing energy with different lead times and different products. The Trade Cooperation Agreement instructs the UK to create a GB cross-border balancing market. This project is the first step in exploring the possibilities and implications associated with the introduction of a new balancing market in GB, able to interact with EU balancing markets. This modelling will explore the three proposed market models and create a CBA (Cost Benefit Analysis) for each one. BEIS would like to take the results to the Special Committee of Energy.</t>
  </si>
  <si>
    <t>https://smarter.energynetworks.org/projects/NIA2_NGESO030/</t>
  </si>
  <si>
    <t>NIA2_NGESO031</t>
  </si>
  <si>
    <t>Service Provider Capability Mapping</t>
  </si>
  <si>
    <t>National Grid ESO’s knowledge of the technical and commercial preferences of existing and emerging service providers is limited. We need to develop effective markets in a rapidly changing electricity system. This project aims to address this knowledge gap and generate guidance on how to design future markets to better account for changing asset types. This is especially pertinent given Government targets to deploy and scale up new technologies that don’t participate in existing markets. The outcomes of this project will be used to improve our markets to increase liquidity and facilitate a better customer experience, ultimately reducing costs to consumers.</t>
  </si>
  <si>
    <t>https://smarter.energynetworks.org/projects/NIA2_NGESO031/</t>
  </si>
  <si>
    <t>NIA2_NGESO039</t>
  </si>
  <si>
    <t>Future of the Transmission Network Charging Methodology</t>
  </si>
  <si>
    <t>Transmission Network Use of System charges recover the annual cost of provision, maintenance, and upgrade of the electricity transmission system, levied on generators (c.£800m) and demand users (c.£2.7bn). Stakeholders have expressed concerns about these charges, in terms of cost reflectivity and unpredictability. This uncertainty is considered to hamper investment (renewables and emerging technologies), specifically in the context of the changing energy landscape and achieving decarbonisation goals in GB._x000D_
This project will explore the feasibility and impacts of future options for change to the transmission network charging methodology, so it sends meaningful long-term signals. This will allow users to make future investment decisions, to improve security of supply and facilitate the transition to Net Zero with benefits to consumers, local communities, and the environment. </t>
  </si>
  <si>
    <t>31/06/2023</t>
  </si>
  <si>
    <t>https://smarter.energynetworks.org/projects/NIA2_NGESO039/</t>
  </si>
  <si>
    <t>SPEN-T</t>
  </si>
  <si>
    <t>NIA_SPEN_0071</t>
  </si>
  <si>
    <t>A Holistic Intelligent Control System for flexible technologies (T2)</t>
  </si>
  <si>
    <t>This project will investigate the potential use of a Holistic Intelligent Control System for the power network.</t>
  </si>
  <si>
    <t/>
  </si>
  <si>
    <t>https://smarter.energynetworks.org/projects/NIA_SPEN_0071/</t>
  </si>
  <si>
    <t>SSEN-T</t>
  </si>
  <si>
    <t>Incentive - Discovery R1</t>
  </si>
  <si>
    <t>Scope
INCENTIVE will:
address the current and future needs for energy provision - Non-synchronous generation is already causing stability issues, and these issues will become more acute in the future. This project will alleviate these issues. INCENTIVE is particularly relevant for power provision but, as heat and transport come to rely more heavily on power, it will also have relevance to those sectors.
address future policy, regulatory conditions and market designs - As identified in the BAT-STAT project, these are key barriers for commercial deployment of the innovative technology and novel approaches will be identified, agreed and tested in the project.
provide a novel approach to infrastructure investment - INCENTIVE will help to maximise the efficiency in large-scale network upgrades by providing a new alternative to business as usual investments. This will be achieved by creating a commercial framework such that private investors are able to invest in the INCENTIVE solutions, and hence improve network resilience and reliability. Further, with its wide range of partners, the project will be able to inform strategic plans for coordinating the location of assets to deliver the most efficient capital investment.
Partners
The BAT-STAT project identified that in order to make the proposed innovative technology a reality, technical, regulatory, commercial and market innovation is required to happen simultaneously. INCENTIVE therefore necessarily entails cooperation between network companies, generators and technical experts. The partnership brings together leading organisations SSEN-T, National Grid ESO, Strathclyde University, and Carbon Trust (representing the nine OWA developers), supported by Fraser-Nash Consultancy, to deliver this coordinated innovation. Through collaboration, the project aims to coordinate the introduction of a novel disruptive technology and to create simple regulatory, commercial and market frameworks for offshore wind to provide stability services, to the benefit of the whole system and all stakeholders in the energy system. They key outputs of the Discovery phase will be business case justifications, regulatory models and commercial models for INCENTIVE solutions, and a technical scope of work for the Alpha and Beta phases. For partner and sub-contractor details see Appendix Q3-2.
Users
The INCENTIVE solutions will apply to: network owners will use the solutions to facilitate stable connection of offshore wind farms to their networks; System Operators will use the solutions to provide stability services to the onshore grid; and generators (offshore wind farms) will use the assets to reduce curtailment and increase renewable power export to the grid.</t>
  </si>
  <si>
    <t>https://smarter.energynetworks.org/projects/10024879/</t>
  </si>
  <si>
    <t>Incentive - Alpha R1</t>
  </si>
  <si>
    <t>SIF Innovation Challenge: whole systems integration.  INCENTIVE will meet the aims of this challenge as set out in the answer below. 
INCENTIVE will enable low-cost future-fit networks that support net zero goals, by seeking to bring innovative “INCENTIVE solutions” to market.  
Discovery found that doing so requires a whole-systems approach to the innovation. INCENTIVE is improving coordination between networks, generators, suppliers, policy makers and regulators, by collaboratively investigating INCENTIVE solutions, with a view of developing a path to commercialisation. The large consortium (including nine Offshore Wind Farm (OWF) developers and networks) and the range of INCENTIVE solutions proposed provides an optimum approach avoiding duplication of this work. Technology requirements are being developed that will reduce variation in the INCENTIVE solutions’ capabilities. Complexity and bureaucracy for the INCENTIVE solutions are being reduced by studying regulation, whilst barriers to entry are being reduced by studying their value to the consumer and technical capabilities. 
Discovery has evolved our understanding by finding a range of innovative solutions that could be used to strengthen the stability of the network. These are the following, located at the point of grid connection of an OWF. The technologies, combined with their implementation at the point of OWF connection, are termed “INCENTIVE solutions” in this application:
·        grid-forming battery energy storage systems (BESS). This would replace a traditional STATCOM at the onshore substation of an OWF. Some grid-forming BESSs have been deployed before on the GB grid; however, their implementation as a replacement of the STATCOM of an OWF (which has commercial and technical complexity) has not yet been demonstrated; 
·        grid forming STATCOM (including super capacitor energy storage). This would replace a traditional STATCOM at the onshore substation of an OWF. This is novel technology that has not yet been used at the connection of OWFs to the onshore GB network; 
·        synchronous condenser. This could be placed at the onshore substation of an offshore wind farm.  Synchronous condensers are not novel technologies. However, their use at the onshore points of connection of an offshore wind farm (which has commercial and technical complexity) needs to be evaluated, to ensure that the more innovative technologies demonstrate clear benefits; 
·        updated HVDC terminal capable of providing inertia. This would replace a standard HVDC terminal (not uprated, not capable of providing inertia) at the onshore connection point of an HVDC-connected OWF. This is novel technology that has not yet been used at the connection of OWFs to the onshore GB network.
  Discovery has: 
·        shown commercial potential for INCENTIVE solutions; 
·        developed testing requirements to prove INCENTIVE solutions’ capabilities; and
·        identified knowledge gaps regarding the commercial and technical implementation of INCENTIVE solutions, which need to be examined further before INCENTIVE solutions can be commercialised.  
Partners
Discovery found that, to address the needs of all INCENTIVE solution users, market, technical, regulatory, commercial and market innovation is required to happen simultaneously. INCENTIVE therefore needs cooperation between network companies, generators and technical experts. The partnership brings together all these necessary stakeholders through SSEN-T, NGESO, Strathclyde University, and Carbon Trust (representing the nine OWA developers). By developing simple regulatory, commercial and market frameworks for OWFs to provide stability services, INCENTIVE will benefit the whole system and all stakeholders in the energy system.  
Users
Network owners will use INCENTIVE solutions to facilitate stable connection of offshore wind farms to their networks. System Operator (ESO) will procure INCENTIVE solutions to provide stability services. INCENTIVE solution owners will use INCENTIVE solutions to reduce OWF curtailment. Consumers will also benefit from the integration of INCENTIVE solutions through the increased access to fossil-fuel free generation.
 </t>
  </si>
  <si>
    <t>https://smarter.energynetworks.org/projects/10037143/</t>
  </si>
  <si>
    <t>Net zero and the energy system transition</t>
  </si>
  <si>
    <t>NIA_CAD0074</t>
  </si>
  <si>
    <t>Hydrogen Village Consumer Research (formerly HyNet Homes customer research)</t>
  </si>
  <si>
    <t>The UK Government’s Ten-Point Plan targets the need for a hydrogen village by 2025. A successful hydrogen village trial requires consumers to take part. It is vital that we engage with consumers and businesses in the right way, addressing concerns and understanding their wants and needs throughout the trial lifecycle. This project provides a unique opportunity to explore with consumers and businesses what they would require in a trial when their energy choice is limited to hydrogen or electrification. The project will research attitudes, behaviours and perceptions towards hydrogen for heating, cooking and the impact of conversion including meter replacement. This is a vital and important step to understand and create the consumer and business information needed to enable a successful hydrogen village trial.</t>
  </si>
  <si>
    <t>7 months</t>
  </si>
  <si>
    <t>https://smarter.energynetworks.org/projects/NIA_CAD0074/</t>
  </si>
  <si>
    <t>CAD_SIF0002</t>
  </si>
  <si>
    <t>Digital Platform for Leakage Analytics – Alpha Round 1</t>
  </si>
  <si>
    <t>Drastically reducing gas leakage across gas infrastructure is a global challenge that must be addressed to achieve the Global Methane Pledge and Net Zero targets by 2030 and 2050, respectively. This project aims to use the latest digital technology and data to provide a more accurate picture of gas network leakage, enabling more efficient operational and investment decisions to reduce leakage, improve network safety, and reduce customer bills. All UK GDNs are currently required to use the SLM for emissions reporting, but this only provides a static, theoretical value of total gas leakage, and cannot identify actual leak locations or volumes._x000D_
The DPLA is an innovative approach to measuring and utilising gas leakage data. In the Discovery phase, a range of technologies for methane detection was assessed. Satellite technology, which was expected to be a scalable, cost-effective solution, was found to be unsuitable, so the analysis refocused on drone/ aircraft/ vehicle-based monitoring methods. It was determined that a mix of technologies are needed to provide a whole system view, including handheld and drone mounted sensors for above ground installations (AGIs), vehicle and drone mounted sensors for urban pipelines, and vehicle, drone and aircraft mounted sensors for rural pipelines._x000D_
By overlaying data collected by these technologies with a hydraulic model, the DPLA could allow gas networks to locate and target highly emitting assets for maintenance and repair. It was found that super-emitters (high-rate leaks) represent 2-5% of all network leaks while accounting for 20-50% of total emissions. Prioritising these leaks will allow the networks to reduce emissions faster and more cost effectively._x000D_
The project meets the aims of the Data and Digitalisation SIF Challenge through the following:_x000D_
It aims to deliver a novel digital platform, developed by the UK GDNs and National Transmission System (NTS), the output of which will also benefit Ofgem, gas shippers and others which could obtain relevant data from the platform.It aims to accelerate progress towards a full digital twin of the gas networks (another challenge area arising from the increasing complexity of the energy transition), of which the DPLA could form a building block.It aims to improve data monitoring, availability, quality, interoperability and access by increasing the breadth and depth of leakage data available to GDNs, regulators and shippers, and improve operational efficiency and resilience by reducing gas leakage and cost to consumers, while improving safety.The project partners from the Discovery phase (Cadent, SGN, NGGT and Guidehouse) will be joined by NGN and WWU for the Alpha phase. The participation of all four UK GDNs as well as the NTS operator will enrich the project with a complete beach to meter view of national gas network emissions._x000D_
As lead partner, Cadent is responsible for the successful delivery of the project and brings a proven track record of delivering innovation projects and managing fugitive emissions. SGN, NGN and WWU will complement this, and ensure that the platform addresses the needs of all GDNs. Their involvement will also allow for alignment on potential regulatory proposals and build a strong case for change to present to Ofgem. NGGT brings the transmission perspective as a potential future user of the platform, and a decade of knowledge from their fugitive emissions programme. As key delivery partner, Guidehouse will bring its knowledge and expertise of regulated utilities, global gas networks and other sectors, which will be vital to determining optimal solutions for the UK. Managing gas network leakage is a key challenge in achieving net zero which extends beyond the UK, hence the learnings will also be valuable to international utilities operating gas infrastructure.</t>
  </si>
  <si>
    <t>https://smarter.energynetworks.org/projects/CAD_SIF0002/</t>
  </si>
  <si>
    <t>CAD_SIF001</t>
  </si>
  <si>
    <t>Digital Platform for Leakage Analytics – Discovery Phase</t>
  </si>
  <si>
    <t>Reducing gas leakage across gas infrastructure is a fundamentally important global challenge that needs to be addressed to achieve net zero targets. The project aims to use the latest digital technology and data to provide increased awareness of gas network leakage, thus enabling more accurate operational and investment planning decisions. The improvement in operational and investment planning decisions ultimately lead to reduced gas leakage, improved network safety, and reduced customer bills. Overall, the project aligns closely with Ofgem's SIF eight eligibility criteria listed in the SIF governance document. A project summary slide, and 'postcard from the future' are included as appendices to this response._x000D_
As the lead Project Partner, Cadent is responsible overall for the successful delivery of the project. As a gas distribution network operator, they are currently responsible for tracking and managing gas leakages on the gas network and adhering to their regulatory license conditions._x000D_
As Cadent's lead delivery partner for several work packages, Guidehouse brings global experts working with global gas utilities and other sectors on a day-to-day basis. This broad awareness and knowledge of global solutions and processes used to identify and address gas infrastructure leakages will be vital to determining optimal solutions in the UK._x000D_
SGN and NGGT have been identified as additional Project Partners for the Discovery phase. As peer gas distribution and transmission operators, they will play a vital role in the project by bringing additional insights on the topic and ensuring that any future solutions and learning can be applied to other gas network operators in the UK, meaning that all UK customers benefit from the project._x000D_
Currently, as per their regulatory license, all GDNs use the same approach to gas leak detection, therefore the digital platform is directly applicable to peer GDNs in the UK. Managing gas network leakage is a key challenge in achieving net zero and extends well beyond GDNs in the UK, therefore the learning will likely be valuable to international utilities that operate gas infrastructure._x000D_
A short overview video on Youtube is available using this link: https://youtu.be/QJYoEV9hq5g_x000D_
Uploaded Cadent SIF Application - Postcard and Project on a Slide (003).pdf_x000D_
Microsoft PowerPoint - Cadent - SIF Application - Postcard &amp; Project on a Slide.pptx (apply-for-innovation-funding.service.gov.uk)_x000D_
https://apply-for-innovation-funding.service.gov.uk/application/10027572/form/question/23419/forminput/59942/file/361093/downloadgov.uk)_x000D_
 </t>
  </si>
  <si>
    <t>3 months</t>
  </si>
  <si>
    <t>https://smarter.energynetworks.org/projects/CAD_SIF001/</t>
  </si>
  <si>
    <t>NIA_CAD0072</t>
  </si>
  <si>
    <t>HyNET Homes - Understand phase (Technical)</t>
  </si>
  <si>
    <t>This project is a collaborative project between WWU and Cadent, which looks at the early technical development of a hydrogen village in the North West of England. The hydrogen production is being made available from the HyNet’s hydrogen production units within the Stanlow oil refinery, making this area potentially ideal to develop a hydrogen village trial.
This project looks at hydrogen production and resilience options, network configuration, end user appliances, commercial and regulatory implications of developing a hydrogen project in this the North West. This project will act as the forerunner to more in depth engineering studies should the decision to progress the project be taken.
This project sits alongside NIA FI-0002 HyNet Understand Phase (consumer).</t>
  </si>
  <si>
    <t>https://smarter.energynetworks.org/projects/NIA_CAD0072/</t>
  </si>
  <si>
    <t>NIA_CAD0073</t>
  </si>
  <si>
    <t>Common future end states and transition pathways</t>
  </si>
  <si>
    <t>This project will develop a set of credible and compatible ends states, pathways to those end states and scenarios (example below) that can be used as test cases for the System Transformation programme, including any underlying assumptions, to allow comparison of the benefits and challenges associated within each. _x000D_
 _x000D_
These test cases will provide a clear view of which energy carriers (hydrogen, green gases such as biomethane or a blend), to what proportion and where the transmission and distribution networks could be transporting and to what extent they would be repurposed or require new networks in 2050 (end states) to support both the conveyance of hydrogen and provide the connectivity and resilience required by government, consumers and industry, as well as a set of credible transitional steps (pathways) required to achieve them. </t>
  </si>
  <si>
    <t>https://smarter.energynetworks.org/projects/NIA_CAD0073/</t>
  </si>
  <si>
    <t>NIA_CAD0075</t>
  </si>
  <si>
    <t>HyNet – Management of Additional Sources of Hydrogen Supply</t>
  </si>
  <si>
    <t>This NIA funding is requested to support existing UKRI funding on developing a roadmap for a net zero cluster 
to be developed in the North West by 2040, making this this the first net zero cluster in the UK. Cadent is working 
a range of other key stakeholders from industry, academia, public organisations and an electricity DNO to develop
a credible roadmap. Cadent’s role within the consortium is to develop options for hydrogen transportation in the region. 
This work was initiated at the start of 2021 and is due to finish by the end of 2022. This will be followed by a period of dissemination before the project is closed. </t>
  </si>
  <si>
    <t>19 months</t>
  </si>
  <si>
    <t>https://smarter.energynetworks.org/projects/NIA_CAD0075/</t>
  </si>
  <si>
    <t>NIA_CAD0076</t>
  </si>
  <si>
    <t>Hydrogen Blending: Functional Spec for Commercial Frameworks (Phase A)</t>
  </si>
  <si>
    <t>Hydrogen is a key energy source for the Net Zero transition and is being considered as an alternative to natural gas. Over the next 5 years there is an ambitious work plan within the UK’s gas transmission and distribution industry to prove the viability of blending hydrogen into the UK’s existing gas networks.
This project seeks to explore and recommend adaptations to the existing commercial frameworks to enable hydrogen blending into the UK gas networks from industrial clusters.
Separate projects will explore the adaptations necessary to commercial frameworks in other blending scenarios, and the functional requirements for plant and infrastructure necessary to physically introduce and manage the hydrogen molecules into the networks.</t>
  </si>
  <si>
    <t>5 months</t>
  </si>
  <si>
    <t>https://smarter.energynetworks.org/projects/NIA_CAD0076/</t>
  </si>
  <si>
    <t>NIA_CAD0078</t>
  </si>
  <si>
    <t>Exit Strategy Mechanism</t>
  </si>
  <si>
    <t>This project will look at the co-dependencies and consumer attitudes of the exit strategy mechanism from the Hydrogen Village project at the end of the trial period. It is unlikely that a finalised position can be reached in 2022 on what the preferred exit strategy should be but a clear steer to enable engagement within the hydrogen village community should be identified and then a process agreed for reviewing this position in-light of further developments should be detailed. </t>
  </si>
  <si>
    <t>https://smarter.energynetworks.org/projects/NIA_CAD0078/</t>
  </si>
  <si>
    <t>NIA_CAD0079</t>
  </si>
  <si>
    <t>Functional Specification: Hydrogen Blending Infrastructure</t>
  </si>
  <si>
    <t>Hydrogen is a key energy source for the Net Zero transition and is being considered as an alternative to natural gas. Over the next 5 years there is an ambitious work plan within the UK’s gas transmission and distribution industry to prove the viability of blending hydrogen into the UK’s existing gas networks.
This project seeks to develop a functional specification for the infrastructure required to blend hydroge from industrial clusters.
Separate projects will explore the adaptations necessary to commercial frameworks and  in other blending scenarios</t>
  </si>
  <si>
    <t>14 months</t>
  </si>
  <si>
    <t>https://smarter.energynetworks.org/projects/NIA_CAD0079/</t>
  </si>
  <si>
    <t>NIA_CAD0080</t>
  </si>
  <si>
    <t>Hydrogen Village Safety Framework</t>
  </si>
  <si>
    <t>https://smarter.energynetworks.org/projects/NIA_CAD0080/</t>
  </si>
  <si>
    <t>NIA_CAD0081</t>
  </si>
  <si>
    <t>Hydrogen Conversion Strategy - Pipework</t>
  </si>
  <si>
    <t>This project will gather safety evidence to support the delivery of a Village Trial of hydrogen gas supply. Future roll-out of hydrogen will be influenced by the suitability of existing natural gas installations to be safely repurposed for hydrogen use. The purpose of this project is to consider, identify, and mitigate all risks associated with repurposing an existing gas installation to hydrogen. </t>
  </si>
  <si>
    <t>https://smarter.energynetworks.org/projects/NIA_CAD0081/</t>
  </si>
  <si>
    <t>NIA_CAD0082</t>
  </si>
  <si>
    <t>Use of Automatic Isolation Valve (AIV) Systems with Hydrogen – AIVs in LP and MP Services</t>
  </si>
  <si>
    <t>This project will gather safety evidence to support the delivery of a Village Trial of hydrogen gas supply. While the Village Trial is the principal focus of this study, the works will provide output to investigate and confirm the suitability of using an AIV system. This is not just the valves themselves, but the hydrogen monitoring sensors and how the system interacts as a whole, to protect a hydrogen trial commercial installation between 67-100 kW. The project will also consider larger low pressure and medium pressure applications and provide evidence that the use of an AIV system is an appropriate mitigation strategy for commercial applications at any scale.
 </t>
  </si>
  <si>
    <t>https://smarter.energynetworks.org/projects/NIA_CAD0082/</t>
  </si>
  <si>
    <t>NIA_CAD0083</t>
  </si>
  <si>
    <t>End User Behaviour – Impact on Safety</t>
  </si>
  <si>
    <t>The purpose of the project is to better understand public attitudes towards new technology and in particular the ‘safe first use of hydrogen in the home’, with recommendations of any appropriate measures to mitigate behavioural risks and negative responses where identified. A combined method approach will be used to gain insight into consumers’ understanding of and attitudes towards 100% hydrogen in the home. This will include an initial literature review to inform a series of focus groups/interviews and a final survey. The work will take place on the two nominated Village Trial locations in order to obtain a wider range of data.</t>
  </si>
  <si>
    <t>11 months</t>
  </si>
  <si>
    <t>https://smarter.energynetworks.org/projects/NIA_CAD0083/</t>
  </si>
  <si>
    <t>NIA_CAD0084</t>
  </si>
  <si>
    <t>Implications of Hydrogen Purity</t>
  </si>
  <si>
    <t>Testing thus far has assumed 100% pure hydrogen will be delivered when in reality it will pick up contaminants through the network. This project proposes to assess the nature of contamination that may be present in any existing pipework that may be repurposed from carrying natural gas to 100% hydrogen. The contaminants may have an effect on material degradation and combustion safety associated with the end user, and information is required to evaluate the potential effects and determine if there is any impact on overall safety.</t>
  </si>
  <si>
    <t>https://smarter.energynetworks.org/projects/NIA_CAD0084/</t>
  </si>
  <si>
    <t>NIA_CAD0086</t>
  </si>
  <si>
    <t>Hydrogen Village - Property Market Evaluation</t>
  </si>
  <si>
    <t>The UK Government’s Ten-Point Plan targets the need for a hydrogen village by 2025. To successfully deliver a hydrogen village trial we need to fully understand the implications a hydrogen trial would have on the property prices, mortgages, attitudes toward renting and buying properties connected to Hydrogen and property insurance policies and prices. This project provides a unique opportunity to explore the impact hydrogen conversion will have on the property market within the two proposed village areas of Whitby and Redcar. By identifying and engaging with key stakeholders we will be able to bring an expert and informed view to policy discussions and further support the next phases of the Hydrogen village project and other subsequential hydrogen projects.</t>
  </si>
  <si>
    <t>https://smarter.energynetworks.org/projects/NIA_CAD0086/</t>
  </si>
  <si>
    <t>NIA_CAD0087</t>
  </si>
  <si>
    <t>HyLights: Hydrogen Gas Lamp Feasibility</t>
  </si>
  <si>
    <t>This project looks to conduct a practical feasibility study to determine whether existing heritage lamps fuelled by natural gas can be repurposed to operate with a hydrogen supply. If the gas lamps, the majority of which are located in London and provide a certain historic value, could be converted to hydrogen and operated on a local gas network, it would give these appliances a route to net zero along with other appliances and use cases being investigated across the domestic and non-domestic sectors._x000D_
 _x000D_
If successful, the idea is to produce a promotional video of the work, which can help engage the gas industry and wider public on the opportunity for hydrogen conversion of the gas grid in meeting GB’s net zero targets.</t>
  </si>
  <si>
    <t>9 months</t>
  </si>
  <si>
    <t>https://smarter.energynetworks.org/projects/NIA_CAD0087/</t>
  </si>
  <si>
    <t>Crowdflex: Alpha</t>
  </si>
  <si>
    <t>CrowdFlex will meet the aims of the SIF Innovation Challenge by establishing domestic flexibility as a novel, reliable flexibility resource of national significance, alongside BAU alternatives in system balancing services, generation capacity or network reinforcement. _x000D_
_x000D_
By offering consumers simple and effective incentives, reflecting whole system challenges (e.g. grid responsive tariffs), it will reduce complexity, bureaucracy and barriers to entry for aggregators to deliver domestic flexibility.  _x000D_
This will improve coordination between networks and other system participants, building on the work of the ENA Open Networks Project._x000D_
By trialling consumer interventions (financial and informational) targeting different system challenges, CrowdFlex will clarify consumers’ preferences and inform future market designs.  _x000D_
Initially, by derating the stochastic portfolio capacity, it will overcome barriers to enable domestic flexibility to participate in deterministic energy markets and flexibility services. In parallel, CrowdFlex will develop innovative approaches that deliver domestic flexibility stochastically improving coordination of emerging innovations across the system._x000D_
_x000D_
CrowdFlex will work to address these challenges, offsetting system peak increases, which are projected to increase 19% between 2020-2030 (Consumer Transformation, FES 2021), with an unprecedented resource of domestic flexibility (~7GW turn-down, and &gt;10GW turn-up). ESO and DSOs could use domestic flexibility to address a host of operational challenges, across reserve, energy balancing, addressing network constraints as well as supporting capacity and network investment planning.  Network innovation is central to CrowdFlex. It covers key network load growth challenges as heat and transport decarbonisation, addressing baseline load and flexibility. By trialling fully system transactive tariffs, including load reshaping and system stress events, CrowdFlex will support network planning and investment decisions. Similarly, investigating responsive load management will improve the economics of existing network assets and target future network and system investments.  Discovery confirmed the value of domestic flexibility and improved visibility of baseline demand, and the need to address constraint costs. It identified that portfolios would initially be declared as firm capacities, but a spectrum approach would also mature novel and more valuable stochastic services.  CrowdFlex brings together partners spanning the energy system, best placed to address whole system challenges in the following ways: _x000D_
_x000D_
NGESO are the ESO for the entire of GB. They design and procure flexibility services, balance energy following gate closure, and model demand and generation in the FES to plan capacity and network infrastructure investments._x000D_
Octopus are an energy supplier with a focus on renewable energy and offering their customers innovative tariffs and services to encourage the uptake of flexibility._x000D_
CNZ provide world-leading expertise in their modeling capabilities, data science, and consumer engagement work. As CrowdFlex seeks to mature stochastic nature of domestic flexibility, they’re expertise will be crucial to model this._x000D_
SSEN and WPD are DSOs with &gt;1GW of combined flexibility services contracted. The DSOs will provide detailed insight into the their needs and steer on how the conflicts between the needs of ESO and DSOs can be avoided/mitigated._x000D_
Ohme are a home EV CPO providing smart charging and flexibility services. They are experts in consumer segmentation and have experience in providing domestic flexibility via EV charging._x000D_
Element Energy are a leading low-carbon energy consultancy. They work across all major low carbon energy sectors, bringing together the different levels of the power system explored in CrowdFlex. They have supported CrowdFlex partners in the previous phases of the project. _x000D_
_x000D_
CrowdFlex aims to develop novel flexibility services and modelling, and evidence delivery reliability to solve whole system challenges. ESO/DSOs can use this innovation to reduce operational costs and reduce capacity and network investments. The system savings from ESO/DSOs and a proportion of the revenue from flexibility services will be passed down to consumers, reducing their energy bills.</t>
  </si>
  <si>
    <t>https://smarter.energynetworks.org/projects/10037410/</t>
  </si>
  <si>
    <t>NIA2_NGESO0014</t>
  </si>
  <si>
    <t>A Common Framework for the Virtual Energy System</t>
  </si>
  <si>
    <t>The ESO is developing the Virtual Energy System (VirtualES) Project to improve data driven decision making in an increasingly complex low-carbon energy system. The VirtualES project will create a digital twin of the GB energy system by integrating currently disparate models and data from stakeholders across the energy landscape. _x000D_
A Common Framework is an essential underpinning for the VirtualES project. It will set out the technical standards and engagement principles which stakeholders can follow to collaborate and build an interoperable VirtualES. This integration will deliver new insights to improve investments, operation and participation, ultimately driving customer benefits. _x000D_
This feasibility study explores the scope and content for a Common Framework, investigates how it can be informed by current best practice, and recommends possible delivery approaches. </t>
  </si>
  <si>
    <t>https://smarter.energynetworks.org/projects/NIA2_NGESO0014/</t>
  </si>
  <si>
    <t>NIA2_NGESO002</t>
  </si>
  <si>
    <t>Solar PV Nowcasting</t>
  </si>
  <si>
    <t>Using Deep Machine learning techniques, this project is exploring whether if we had more accurate predictions for solar electricity generation then we could reduce the amount of "spinning reserve" required. This would reduce carbon emissions and reduce costs to end-users, as well as increase the amount of solar generation the grid can handle</t>
  </si>
  <si>
    <t>https://smarter.energynetworks.org/projects/NIA2_NGESO002/</t>
  </si>
  <si>
    <t>NIA2_NGESO003</t>
  </si>
  <si>
    <t>Probabilistic Machine Learning Solution for Dynamic Reserve Setting</t>
  </si>
  <si>
    <t>Currently, reserve levels are based on statistical analysis of historical generation and forecasting errors. Using artifical intelligence and machine learning this project will look to set reserve levels dynamically, day ahead. ​
When considering additional interconnectors and increasing weather driven effects on the uncertainty of visible demand (impacted by unmetered embedded generation) and metered generation, we would anticipate further increases in reserve holdings without innovative models and approaches to the challenges presented by a changing system. This innovation project attempts to prototype an advanced ML model as an ambitious methodology to capture the various sources of uncertainty, to be created in parallel with the BAU development of new models.
These algorithms would forecast reserve requirements by learning from historical behaviour and input drivers to find correlations with the uncertainty of system conditions. </t>
  </si>
  <si>
    <t>https://smarter.energynetworks.org/projects/NIA2_NGESO003/</t>
  </si>
  <si>
    <t>NIA2_NGESO006</t>
  </si>
  <si>
    <t>Resilient Electric Vehicle charging (REV)</t>
  </si>
  <si>
    <t>Project Resilient Electric Vehicle Charging (REV) will analyse the impact of Electric Vehicle (EV) charging on grid short term (1 cycle to 10 seconds) frequency and voltage stability, and cascade fault prevention and recovery._x000D_
An individual charger has a relatively small impact on the grid. So, the analysis will therefore focus on categories of failures which could cause a correlated change by multiple chargers at the same time and/or local area._x000D_
Project outputs will be a failure modes effects analysis, raising awareness of the risks and suggestions for grid code updates mitigating key risks.</t>
  </si>
  <si>
    <t>https://smarter.energynetworks.org/projects/NIA2_NGESO006/</t>
  </si>
  <si>
    <t>NIA2_NGESO017</t>
  </si>
  <si>
    <t>Probabilistic planning for stability constraints</t>
  </si>
  <si>
    <t>Continuation of the RIIO1 project - NIA_NGSO0036._x000D_
In this project, we will explore, develop and test cutting-edge automated and probabilistic approaches for modelling of angular stability._x000D_
This will enable year-round boundary capability calculation for stability accounting for a number of sources of variability and uncertainty and enabling ESO to consider the possible issues across the system. </t>
  </si>
  <si>
    <t>https://smarter.energynetworks.org/projects/NIA2_NGESO017/</t>
  </si>
  <si>
    <t>NIA2_NGESO001</t>
  </si>
  <si>
    <t>CrowdFLEX</t>
  </si>
  <si>
    <t>This project will explore the opportunities for households providing a reliable support to the network through aggregated energy flexibility, and develop a baseline methodology with recommendations for adoption .</t>
  </si>
  <si>
    <t>https://smarter.energynetworks.org/projects/NIA2_NGESO001/</t>
  </si>
  <si>
    <t>Net Zero and the energy system transition</t>
  </si>
  <si>
    <t>NIA2_NGESO027</t>
  </si>
  <si>
    <t>Carbon Intensity Modelling</t>
  </si>
  <si>
    <t>The current methodology for calculating carbon intensity from fossil plants is based upon a simplistic calculation which does not capture variability between different generators of the same type, or within individual generators over time. National Grid ESO’s ability to improve the carbon intensity calculation is hampered by lack of available data on the fuel consumption of individual generators, which is considered commercially sensitive by the data owners._x000D_
Using available data and relevant knowledge from scientific literature, this project will research and develop a refined model that will improve the accuracy of carbon intensity for power generation. This data is important in tracking the progress towards de-carbonising the electricity system, and in future could also be used to optimise the dispatch of power based on carbon intensity.</t>
  </si>
  <si>
    <t>https://smarter.energynetworks.org/projects/NIA2_NGESO027/</t>
  </si>
  <si>
    <t>NIA2_NGESO007</t>
  </si>
  <si>
    <t>Decarbonisation of Heat – Integrated Market Study</t>
  </si>
  <si>
    <t>The newly developed spatial heat model (https://smarter.energynetworks.org/projects/nia_nggt0154)  provides a powerful, peer reviewed platform for generating future GB building heat scenarios at high levels of granularity. The quality of outputs is however dependent on credible data about technology costs and fuel prices that account for whole energy market and policy interactions. Because there’s little precedence for the kind of energy system architectures that net zero would require, the input assumptions that go into the existing model must continue to be revised and benchmarked against the latest available data and insight. The project will focus on the Decarbonisation of Heat, specifically heat demand, technology, markets, networks, and policy implications. </t>
  </si>
  <si>
    <t>https://smarter.energynetworks.org/projects/NIA2_NGESO007/</t>
  </si>
  <si>
    <t>NIA2_NGESO036</t>
  </si>
  <si>
    <t>Hydrogen Production for Thermal Electricity Constraints Management</t>
  </si>
  <si>
    <t>Thermal constraints are forecast to cost consumers between £500m and £3b a year between now and 2030, owing to an increase in renewable generation and a lack of capacity on the transmission system to transfer power from where it generated to where it is used. _x000D_
Hydrogen electrolysis has the potential to mitigate some of these constraints by acting to store excess generation at times of high renewable generation. However, this will only be realised if the facilities are located in the right place and can operate in a way which provides a benefit to the electricity system. This project aims to investigate the potential for such facilities to provide constraint management services and suggest the right market signals to encourage investment in the right areas. </t>
  </si>
  <si>
    <t>https://smarter.energynetworks.org/projects/NIA2_NGESO036/</t>
  </si>
  <si>
    <t>NIA2_NGESO047</t>
  </si>
  <si>
    <t>Distributed ReStart – Redhouse Live Trial</t>
  </si>
  <si>
    <t>The Distributed Restart NIC project is exploring how Distributed Energy Resources (DERs) can be used to restore power in the event of a total or partial shutdown of the GB Electricity Network. Current approaches rely on large power stations and interconnectors but, as the UK moves to cleaner and more decentralised energy, new options must be developed, leading to reductions in both cost and carbon emissions.  _x000D_
Two live trails have been completed at Galloway and Chapelcross Grid Supply Points (GPSs).  This follow-on NIA project will support an additional live trial at Redhouse GSP to demonstrate the use of a battery energy storage system (BESS) with grid-forming technology to restart the network and use of a prototype Distribution Restoration Zone Controller (DRZC) to stabilise and maintain the power island within voltage and frequency limits.   </t>
  </si>
  <si>
    <t>https://smarter.energynetworks.org/projects/NIA2_NGESO047/</t>
  </si>
  <si>
    <t>NGET</t>
  </si>
  <si>
    <t>SIF Discovery 2021 - NGET - Eye in the Sky</t>
  </si>
  <si>
    <t>Aim. This project is aimed to investigate new satellite data analytics solutions via remote sensing that can help GB networks to improve understanding of the asset conditions, better allocate resources, prepare, and respond to extreme weather events. The final solution should significantly reduce the requirements for manual ground and aerial based monitoring. This would allow the GB transmission network to be better informed about the network conditions and more reliable while lowering emissions and costs associated with Operation &amp; Maintenance activities. This is closely aligned with the Data and Digitalisation challenge’s aim to improve data monitoring, increase efficiency, reliability, security, and resiliency of networks. _x000D_
The project meets the scope of the competition in following key areas:_x000D_
_x000D_
“How to improve the visibility of infrastructure and assets, for instance new digital infrastructure or novel uses of senor and communications technologies” The proposed solution will improve the visibility of the infrastructure and assets during normal operation as using satellite data that will increase the frequency of the assets surveys compared to current ground based methods._x000D_
“How novel uses of data and digital platforms can significantly improve network planning, modelling and forecasting capabilities.” The satellite data can be improve the response to climate change effects like flooding, heavy rain, snow storm or wildfire and provide warning to the network companies for better planning and resource allocation._x000D_
_x000D_
Partners. The energy networks project partners NGET, NGGT and other GB networks will benefit from better visibility of the asset conditions, informed resource allocation in response to extreme weather event and fast event recovery, all it will improve the overall resilience and reliability of the networks. Cranfield University is a research expert in aerospace technologies will provide scientific support about future satellite technology development. Spottitt is a private sector organisation with expertise in satellite data analytics and digital technologies will evaluate available and future technologies that can benefit networks while European Space Agency (ESA) as a data owner will provide access to the satellite data.  _x000D_
Method. The project team will evaluate several potential applications of satellite data analytics for improving grid resilience. The deliverable of the project will include technical feasibility of the application as well as a cost benefit analysis against existing methods. In the future phases of the project the short-listed applications will be developed and tested to reach a sufficient readiness level to be implemented in the business as usual network operations.</t>
  </si>
  <si>
    <t xml:space="preserve">2 months </t>
  </si>
  <si>
    <t>https://smarter.energynetworks.org/projects/10027585/</t>
  </si>
  <si>
    <t>NGET/Eye_in_the_Sky/SIFDataDigitalisation/Rd1_Alpha</t>
  </si>
  <si>
    <t>This project brings forward 3 of 12 asset monitoring use cases studiedduring the Discovery phase, which at maturity would collectively deliver anestimated 22 million GBP (NPV over 10 years) value to Networks and customersthrough a combination of cost savings by replacing manual ground and aerialmonitoring, and cost avoidance through increased risk awareness. A switch awayfrom manual monitoring will also lower emissions associated with Operation &amp;Maintenance activities. This is closely aligned with the Data and Digitalisationchallenge's aims to improve asset visibility and increase monitoring, efficiency,reliability, security, and resiliency of networks. _x000D_
The project will investigate the development of aremote, automated nationwide land and asset motion solution based on the use ofSAR satellite imagery and different InSAR analysis techniques. The project willinvestigate how the accuracy and concentration of land and asset motion datapoints can be improved and integrated into NGET's asset monitoring systems. Theproject will also investigate the development of a remote, automated, nationwidenetwork monitoring solution based on the use of sub meter resolution opticalimagery. The solution will look at risk and change issues in general andspecifically unauthorized construction and storage of building materials. Theproject will advance understanding of the defects/changes experienced by thenetwork, their size, frequency, and risk priority and test EO detection likelihood,with a view to integration into NGET's asset monitoring systems.</t>
  </si>
  <si>
    <t xml:space="preserve">6 months </t>
  </si>
  <si>
    <t>NIA2_NGET0001</t>
  </si>
  <si>
    <t>Impedance Scan Methods</t>
  </si>
  <si>
    <t>Dynamic stability is a major concern in maintaining the security of power grids with high shares of power electronics-based resources. Stability analysis tools are needed to evaluate the impacts of power electronics converters on system stability at slow and fast time scales. This project will investigate a new impedance scan method, which provides a more accurate impedance representation to investigate stability challenges associated with power electronics connections. If the project is successful, it will enable power engineers to do similar studies in the future and obtain a more accurate impedance representation.</t>
  </si>
  <si>
    <t>https://smarter.energynetworks.org/projects/NIA2_NGET0001/</t>
  </si>
  <si>
    <t>NIA2_NGET0003</t>
  </si>
  <si>
    <t>Retrofitting Oil Source Heat Recovery to Transformers</t>
  </si>
  <si>
    <t>A partial heat exchanger system (oil side) will be installed on a de-energised transformer at the Deeside Centre for Innovation to demonstrate that such a system can be retrofitted to in-service transformers without compromising the transformer’s cooling system and thereby affect its normal operation.  The trial will determine how to install the system in such a way that both the transformer and the heat exchanger system may be accessed and maintained safely.  A control system will be developed for testing purposes and integrated with existing controls.
The benefit of this project will be to demonstrate that waste heat generated from transformers can be used to support district heat networks close to transmission substations and reduce emissions of carbon dioxide that would otherwise be emitted in producing the necessary heat.</t>
  </si>
  <si>
    <t>https://smarter.energynetworks.org/projects/NIA2_NGET0003/</t>
  </si>
  <si>
    <t>NIA2_NGET0004</t>
  </si>
  <si>
    <t>Centralised PAC</t>
  </si>
  <si>
    <t>The capability and versatility of protection hardware platforms has significantly increased over recent years opening opportunities for more centralisation and virtualisation of functions. This has been recognised and preparations for future standards, requirements are currently in preparation as part of CIGRE working groups and current innovation projects. 
The proposed solution aims to take the next step in this development by delivering a demonstrator for a centralised substation platform. The solution will consist of Merging Units, process bus network and centralised PAC platform.
The project will include an assessment of current HW capability, SW architectures, development of specifications and requirements for scalable, open, cyber secure transmission substation solution, test methodology and a demonstrator for laboratory-based evaluation</t>
  </si>
  <si>
    <t>https://smarter.energynetworks.org/projects/NIA2_NGET0004/</t>
  </si>
  <si>
    <t>NIA2_NGET0006</t>
  </si>
  <si>
    <t>Non-invasive In-situ Monitoring and Interpretation of SF6 Alternatives in GIS Equipment</t>
  </si>
  <si>
    <t>This project will focus on developing a full-scale demonstrator retro-filled with a suitable SF6 alternative with condition-based monitoring systems incorporated to perform non-invasively, in-situ monitoring during the long-term energisation. The project will develop an optical test setup which addresses the missing link between long-term safe operation of equipment and traditional academic material testing and characterisation.  The project will focus on the applicability of such techniques and critically assess their suitability to give asset managers the information required for retro-filling an SF6 alternative on the transmission network.</t>
  </si>
  <si>
    <t>https://smarter.energynetworks.org/projects/NIA2_NGET0006/</t>
  </si>
  <si>
    <t>NIA2_NGET0007</t>
  </si>
  <si>
    <t>EPRI Research Collaboration on Electric &amp; Magnetic Fields Health &amp; Safety (P60) 2021-25</t>
  </si>
  <si>
    <t>Electric and magnetic fields (EMF) are present whenever and wherever electricity is generated, transmitted, and used. Radiofrequency (RF) emissions are prevalent due to the adoption of wireless communication devices, smart meters, inverters, etc. Understanding and concerns around potential environmental health and safety impacts related to these EMF and RF exposures are evolving as the need for electrification and grid resiliency increases. Through this project, National Grid Electricity Transmission (NGET) will collaborate with Electric Power Research Institute (EPRI) to carry out fundamental research to assess the uncertainties and potential impact of EMFs and RFs on human and non-human biota, develop models and characterization for EMFs and RFs, and synthesise global developments in the field, for use in the UK energy industry.</t>
  </si>
  <si>
    <t>https://smarter.energynetworks.org/projects/NIA2_NGET0007/</t>
  </si>
  <si>
    <t>NIA2_NGET0009</t>
  </si>
  <si>
    <t>Visual Inspection and Condition Assessment Platform for OHL Steelwork (VICAP)</t>
  </si>
  <si>
    <t>The innovation project in RIIO-T1: NIA_NGET0215 proved the feasibility of automating Overhead Lines (OHL) Steelwork corrosion assessment using multi-spectral and RGB (Red-Green-Blue) imaging combined with clustering algorithms to grade the extent of corrosion. The feasibility of the method was proven using physical steelwork samples and towers in pre-decided locations such as substations, and test facilities. To move towards an end-to-end solution that is suitable for BAU use, the automation needs to include the capability to classify collected imagery and assign the images to the right section of the tower. This project aims to test the feasibility of and build an end-to-end process for collecting, uploading, and processing visual data for an OHL tower steelwork by combining autonomous drone flights with automated data processing platform.</t>
  </si>
  <si>
    <t>https://smarter.energynetworks.org/projects/NIA2_NGET0009/</t>
  </si>
  <si>
    <t>NIA2_NGET0010</t>
  </si>
  <si>
    <t>Non-intrusive Tower Foundation Inspections using UGW (NITFI)</t>
  </si>
  <si>
    <t>Overhead line (OHL) towers have foundations for each tower leg that are typically 4m deep and are a mixture of pad and chimney, and piled designs. To avoid the failure of OHL tower foundations, periodic and accurate inspection of these buried assets is essential. Currently, there is a significant reliance on intrusive methods of inspection involving digging up of the foundations to collect samples which is a carbon and time intensive process. Although several non-intrusive methods exist, getting precise and reliable results with a single measurement is a challenge. This project aims to adapt Ultrasound Guided Wave (UGW) testing to function as a portal inspection kit for condition assessment of overhead line tower foundations. </t>
  </si>
  <si>
    <t>01/10/2022</t>
  </si>
  <si>
    <t>30/09/2023</t>
  </si>
  <si>
    <t>https://smarter.energynetworks.org/projects/NIA2_NGET0010/</t>
  </si>
  <si>
    <t>NIA2_NGET0011</t>
  </si>
  <si>
    <t>Alternative Approaches to Tower Painting Preparation</t>
  </si>
  <si>
    <t>Corrosion causes material loss from steelwork on lattice OHL towers, which can be minimised through the application of an optimal painting regime. Approximately 1,200 towers are repainted every year on NGET’s network of OHLs. Current NGET policy dictates that high pressure water jetting may only be employed up to a height level with the bend line of a tower (i.e. a height beneath the lowest phase conductors). Above the bend line, preparation requires wire brushing and anti-fungal treatment (where required) due to concerns about the use of high pressure water jetting in proximity to live conductors. This project investigates the viability of adopting alternative approaches for surface preparation of steel lattice towers prior to painting, specifically: High pressure water jetting and Dry ice (CO2) cleaning.</t>
  </si>
  <si>
    <t>https://smarter.energynetworks.org/projects/NIA2_NGET0011/</t>
  </si>
  <si>
    <t>NIA2_NGET0012</t>
  </si>
  <si>
    <t>EPRI Research Collaboration on Underground Transmission (P36) 2021-2025</t>
  </si>
  <si>
    <t>Underground transmission assets are critical to any electricity network. Maintenance and life extension are the core work of cable asset managers as replacements of these assets would usually incur substantial capital investments. Cable assets are complex physically and chemically and thus significant trailing and testing in different environment are crucial to understand their behaviour, performance and failure modes. Statistically diverse data sets are also important for improving their management. In this project, NGET will collaborate with EPRI to carry out fundamental research and various experiments regarding cable assets to understand their behaviour, performance and failure modes under different conditions and environment. NGET will use the learning gained to improve its own cable asset management practices to deliver benefits for consumers. </t>
  </si>
  <si>
    <t>https://smarter.energynetworks.org/projects/NIA2_NGET0012/</t>
  </si>
  <si>
    <t>NIA2_NGET0013</t>
  </si>
  <si>
    <t>Overhead Line Sagging Monitoring Using 5G Signals</t>
  </si>
  <si>
    <t>All overhead lines in the GB transmission network must maintain statutory clearances to ground.  To maintain these clearances the line sag needs to be monitored.  Also, if the line sag can be monitored easily and with great frequency (dynamically), it is possible to provide valuable inputs to the dynamic thermal rating of the overhead line. Current methods use either sensors installed on the line to directly measure temperature/sag or weather stations nearby to indirectly calculate temperature/sag. This project aims to design a new method by exploiting the fifth generation (5G) cellular signals to directly monitor and measure the line sagging but without sensor installation on the line.    </t>
  </si>
  <si>
    <t>https://smarter.energynetworks.org/projects/NIA2_NGET0013/</t>
  </si>
  <si>
    <t>NIA2_NGET0014</t>
  </si>
  <si>
    <t>Secure Edge Platform</t>
  </si>
  <si>
    <t>The energy network transition will require more agile, flexible and interconnected networks. Digitalisation of assets and processes will play a key part in the preparation of a net-zero capable network. Whilst the IEC61850 suite of standards has been widely adopted for SCADA systems, enhanced system and asset awareness will be required and will be based on IoT technology in many cases. Correlating both data sets and interfacing to common business applications will be a key enabler and value lever for the energy transition. Remote data collection from SCADA and IoT sensors will also require appropriate security solutions that can guarantee the integrity of each of the separate security zones. This project will investigate new solutions for operational data collection and reporting, edge computing and security.</t>
  </si>
  <si>
    <t>https://smarter.energynetworks.org/projects/NIA2_NGET0014/</t>
  </si>
  <si>
    <t>NIA2_NGET0015</t>
  </si>
  <si>
    <t>Fibre Health Monitoring</t>
  </si>
  <si>
    <t>The energy network transition will require more agile, flexible and interconnected networks underpinned by reliable communications networks in particular where services for protection and control are concerned. Operational fibre optic networks are reaching an age where some of the equipment is starting to fail whilst other parts of the network are intact and may be able to provide significant further service life. This project will examine enhanced optical sensing methods to detect and track the ageing process of fibre optic cables and associated fittings with the aim of providing accurate health information and the capability to forecast failures. The research will include new optical sensing methods as well as new algorithms to interpret the data and correlate to other data sources.</t>
  </si>
  <si>
    <t>01/08/2022</t>
  </si>
  <si>
    <t>31/01/2024</t>
  </si>
  <si>
    <t>https://smarter.energynetworks.org/projects/NIA2_NGET0015/</t>
  </si>
  <si>
    <t>NIA2_NGET0016</t>
  </si>
  <si>
    <t xml:space="preserve">Novel methods for sealing SF6 leaks  </t>
  </si>
  <si>
    <t>This project is aimed at developing two novel methods for sealing SF6 leaks from equipment that are currently difficult to address with available solutions.  The intention is that these solutions will be designed to be flexible in terms of the leaks they can stop or significantly reduce, they should be easy to apply and readily removable if necessary._x000D_
The two solutions are a low melting point metal alloy cast with a modular design of mould for small bore pipe work and a graphene impregnated elastomer which may be applied as a tape and in a spray to address flange leak from gas insulated busbars.</t>
  </si>
  <si>
    <t>01/06/2022</t>
  </si>
  <si>
    <t>30/09/2024</t>
  </si>
  <si>
    <t>https://smarter.energynetworks.org/projects/NIA2_NGET0016/</t>
  </si>
  <si>
    <t>NIA2_NGET0017</t>
  </si>
  <si>
    <t>System value from V2G peak reduction in future scenarios based on strategic transport and energy demand modelling</t>
  </si>
  <si>
    <t>This project aims to develop a strategic transport and energy demand (STED) model using transport demand modelling techniques and a whole-energy simulator to investigate the impacts of V2G on the electricity peak demand across the entire GB system under different credible decarbonisation scenarios. The STED model will develop profiles for electricity demand from domestic vehicles to 2035 and 2050, considering behavioural preferences, infrastructure constraints, battery degradation and price profiles. The project will also quantify the option value of flexibility from V2G and smart charging concepts using the F methodology and develop a framework to identify cost-effective expansion strategies for the GB transmission network in the presence of multi-dimensional uncertainties. The project will also investigate challenges and opportunities associated with a nationwide rollout of fast EV charging stations. This work will also assess and analyse the cyber security issues associated with V2G</t>
  </si>
  <si>
    <t>01/07/2022</t>
  </si>
  <si>
    <t>https://smarter.energynetworks.org/projects/NIA2_NGET0017/</t>
  </si>
  <si>
    <t>NIA2_NGET0020</t>
  </si>
  <si>
    <t xml:space="preserve"> Co-Simulation</t>
  </si>
  <si>
    <t>With the rapid penetration of power electronic (PE) devices in the system, large network wide dynamic stability simulations conventionally performed using Root Mean Square (RMS) type simulations may not capture the correct system dynamic response. Electromagnetic transient (EMT) simulation can accurately capture the changing dynamic of the network. However, it requires a significant data modelling effort and has limitations when simulating large systems. Thus, a more effective and flexible future power system modelling approach is required to meet future modelling needs. 
This project aims to develop an innovative co-simulation modelling approach between Digsilent PowerFactory (RMS type) and PSCAD (EMT type) which can effectively maintain the benefits to both types of mathematical platforms, reduce the data modelling effort for EMT modelling and efficiently perform reliable simulation studies. </t>
  </si>
  <si>
    <t>30/06/2024</t>
  </si>
  <si>
    <t>https://smarter.energynetworks.org/projects/NIA2_NGET0020/</t>
  </si>
  <si>
    <t>NIA2_NGET0022</t>
  </si>
  <si>
    <t xml:space="preserve">Switch Oil Markers </t>
  </si>
  <si>
    <t>This project will support transformer reliability and condition assessment by identifying when fault gas migration from a switch compartment to another part of a power transformer has taken place.  Eliminating this as an unambiguous source of fault gas in a transformer main tank or selector can be difficult while carrying out expensive and time-consuming fault-finding activities.  The project will look at methods as part of a feasibility study.</t>
  </si>
  <si>
    <t>31/05/2023</t>
  </si>
  <si>
    <t>https://smarter.energynetworks.org/projects/NIA2_NGET0022/</t>
  </si>
  <si>
    <t>NIA2_NGET0024</t>
  </si>
  <si>
    <t>Insulating Dielectrics: Esters &amp; Alternative Liquids</t>
  </si>
  <si>
    <t>Ester-based insulation fluids offer several benefits for the operation of transformers.  They have improved fire safety, reduce the risk of moisture build-up in paper insulation, they are biodegradable, and some are from sustainable sources.  They also offer the possibility of improved thermal performance, due to their typically lower viscosity. However, such liquids are typically more expensive than mineral oil, and have only been used in high voltage power transformers relatively recently, so operational experience with them is limited.  This project will work to improving the understanding of the impact of alternative liquids on transformers through simulations and experimental investigations. Particular attention will be given to the thermal performance of such liquids, and the possibility of improved ratings. </t>
  </si>
  <si>
    <t>01/09/2022</t>
  </si>
  <si>
    <t>28/02/2025</t>
  </si>
  <si>
    <t>https://smarter.energynetworks.org/projects/NIA2_NGET0024/</t>
  </si>
  <si>
    <t>NIA2_NGET0026</t>
  </si>
  <si>
    <t xml:space="preserve">Energy water nexus </t>
  </si>
  <si>
    <t>01/03/2023</t>
  </si>
  <si>
    <t>30/11/2024</t>
  </si>
  <si>
    <t>https://smarter.energynetworks.org/projects/NIA2_NGET0026/</t>
  </si>
  <si>
    <t>NIA2_NGET0028</t>
  </si>
  <si>
    <t>Identification and quantification of C4F7N gas arcing by-products and their implication for GIS operation</t>
  </si>
  <si>
    <t>This project aims to develop underpinning knowledge on the characteristics of C4F7N gas mixtures, which may be used as alternatives to SF6, with a specific focus on the long-term gas stability to demonstrate performance in service in new equipment.  It will consider credible in-service scenarios where the gas may be put under stress that could lead to changes in the chemical make-up of the gas mixture, including any changes that could result from interaction with materials used in the manufacture of the equipment and low levels of moisture and air contamination.  The resulting by-products will be assessed for their potential health impacts, their reactivity with other materials and the prospect that they may be use as diagnostic markers for asset health. </t>
  </si>
  <si>
    <t>01/11/2022</t>
  </si>
  <si>
    <t>31/03/2026</t>
  </si>
  <si>
    <t>https://smarter.energynetworks.org/projects/NIA2_NGET0028/</t>
  </si>
  <si>
    <t>NIA2_NGET0032</t>
  </si>
  <si>
    <t>Swarfless Cut Isolation System for SF6 Outages and Repairs (SCISSORs)</t>
  </si>
  <si>
    <t>This is a two-stage project to develop and test a system to cut into stainless steel pipework and introduce an isolation valve into small-bore pipework associated with Gas Insulated Systems (GIS) which require repairs.  The current practice requires significant gas handling activity with a risk that it can cause new SF6 leaks.
Stage 1 will develop a suitable blade for cutting without generating swarf, which would risk the integrity of the insulating medium.  Stage 2 will safely integrate the isolation system into the pipework.  Different blades will be trialled in Stage 1 and will define which method will be used to introduce the isolation system.</t>
  </si>
  <si>
    <t>01/02/2023</t>
  </si>
  <si>
    <t>https://smarter.energynetworks.org/projects/NIA2_NGET0032/</t>
  </si>
  <si>
    <t>NIA2_NGET027</t>
  </si>
  <si>
    <t xml:space="preserve"> Enhance Power Flow Control Capability of GB Network</t>
  </si>
  <si>
    <t>The Enhance Power Flow Control Capability (EPFCC) project will investigate the operating performance of existing Quadrature Boosters and use the resulting knowledge to better understand if new control strategies will allow more effective power flow control and help manage future network constraints. It will also explore how innovative solutions in phase shift transformer designs could deliver transportable modular solutions sufficiently flexible to cope with future demand and the power flow changes during the energy transition. It will also investigate how numerous suitably sized and optimally placed power flow devices can be effectively coordinated to maximise the power transfer capabilities of critical transmission boundaries, whilst minimising risk and ensuring resilience and reliability.    </t>
  </si>
  <si>
    <t>https://smarter.energynetworks.org/projects/NIA2_NGET027/</t>
  </si>
  <si>
    <t>SIF Discovery 2021 - NGN - Thermal Imagery Analysis</t>
  </si>
  <si>
    <t>Our Vision is to support hydrogen transition at the lowest possible risk and cost to UK gas consumers as fast as possible to protect our climate. This project will undertake discovery as a primary step to support our vision to provide a network tool and a UK assessment capability. The aim of this is to support a safe, environmental and cost-effective transition by maximizing existing assets informing how much and where legacy PE assets need to be replaced and/or maintained. We do this in a minimally invasive way, scheduled ahead of conversion programs minimising unplanned workloads and time off gas for consumers. The solution uses live access sensing to analyse the internal characteristics of a pipeline transporting natural gas, and simulate changes, typically in the form of deterioration or leakage that may occur through changing factors such as gas type or pressure. _x000D_
This captured data predominantly will give assurance and provide essential evidence to enable a greater understanding of risks associated with legacy assets. This project would gather underpinning condition sensing data for conversion strategies and build confidence in a common approach between UK networks. The project will aim to test and understand the viability of leakage sensing for conversion assessment to minimise uncertainty around pressure elevation to maximise the retention of current assets. The project supports the evaluation the costs, risks and opportunities of reproposing or decommissioning excising gas network infrastructure for use with hydrogen. This supports future energy provision for heating, power and transport, safely, at a low consumer cost and in a minimally carbon intensive way._x000D_
We meet the scope by implementing novel sensor and digital assessment infrastructure to improve network planning, modelling and forecasting capabilities around conversion and replacement risk for legacy assets with field gathered datasets. NGN developed and deployed robotics within the UK having operational expertise in solution deployment. Synovate has developed the sensor technology having research capability in thermography, vision, utilities and inspection. National Grid Transmission has developed and deployed robotics within the UKs Above Ground Infrastructure (AGIs) for non-destructive testing and inspection. These project partners are the best to continue this journey as the team holds knowledge and capabilities in sensing, pipeline inspection and hydrogen conversion where NGN have led many packages of work with the H21 and HyDeploy projects for Hydrogen. National Grid UKs Gas transmission operator with unparalleled access to and knowledge on the UKs AGIs. </t>
  </si>
  <si>
    <t>https://smarter.energynetworks.org/projects/10027276/</t>
  </si>
  <si>
    <t>NIA_NGN_337</t>
  </si>
  <si>
    <t xml:space="preserve">Biomethane Study </t>
  </si>
  <si>
    <t> Many Anaerobic Digestion (AD) facilities are underperforming due to technical, logistical or financial challenges and recent efforts in the industry have led to consideration of new opportunities to maximise heat decarbonisation efforts.  Support for AD with CHP projects is weakening; RO (Renewables Obligation) support will start expiring within the next 5 years for the early adopters and under current regulations, FIT (Feed-In Tarriffs) supported projects are unable to replace ageing CHP engines without compromising their FIT accreditation. Furthermore, capacity in the distribution networks is an issue, limiting opportunities for new biomethane connections in certain areas whilst at the same time waste feedstock is becoming constrained.   This research-based project will identify areas for potential growth in biomethane production, by reviewing both feedstock potential and gas grid capacity, to identify suitable clusters or key target plants than could convert from CHP to biomethane injection, with minimal effort for maximum economic, environmental and social benefit. </t>
  </si>
  <si>
    <t xml:space="preserve">4 months </t>
  </si>
  <si>
    <t>https://smarter.energynetworks.org/projects/NIA_NGN_337/</t>
  </si>
  <si>
    <t>NGN_NIA_344</t>
  </si>
  <si>
    <t>H21 Ignition Consequence Research</t>
  </si>
  <si>
    <t>This collaborative project is aiming to further understand the consequences of hydrogen gas explosions in weak structures, e.g., any property, domestic or industrial, not designed to withstand explosions.
The project will further investigate this phenomenon, the limitations of existing knowledge when it comes to natural gas as a fuel and how this might change with the introduction of hydrogen into both domestic and commercial settings. The deeper knowledge will provide more evidence to review and where possible optimise the conservative mitigation measures that have been identified in the Hy4Heat project and may also help identify more effective/cost effective solutions in time to facilitate the rollout of hydrogen for future larger scale hydrogen trials (such as the Hydrogen Village Trial and the Town Trials) and for a whole system transformation.</t>
  </si>
  <si>
    <t>https://smarter.energynetworks.org/projects/NGN_NIA_344/</t>
  </si>
  <si>
    <t>NIA_NGN_348</t>
  </si>
  <si>
    <t>H21 Occupied Trials - Phase 1 Safety Case</t>
  </si>
  <si>
    <t>The H21 project aims to demonstrate the feasibility of using 100% hydrogen in a gas distribution network and as part of the layering of confidence to the stakeholders and the HSE, to provide this we require expert assistance and assessment on gaining an Exemption from our current gas safety case. Therefore, NGN have requested Pipeline Integrity Engineers (PIE) to undertake a review and assessment of the documents developed to identify any potential intervention areas within the assessment of documentation in relation to GSMR and Safety case exemption. A key point from this assessment is to identify any potential gaps within the assessment of documentation in relation to GSMR and safety case exemption in order to operate a 100% hydrogen converted natural gas network. </t>
  </si>
  <si>
    <t>https://smarter.energynetworks.org/projects/NIA_NGN_348/</t>
  </si>
  <si>
    <t>NGNG_NIA_346</t>
  </si>
  <si>
    <t xml:space="preserve">H21 ATEX Equipment and SR/25 Impact Assessment </t>
  </si>
  <si>
    <t>Survey and review of existing transmission and distribution infrastructure to assess suitability of electrical connections for use with 100% hydrogen. Current hazardous area classifications and design of electrical connections </t>
  </si>
  <si>
    <t>10 months</t>
  </si>
  <si>
    <t>https://smarter.energynetworks.org/projects/NGNG_NIA_346/</t>
  </si>
  <si>
    <t>NIA_NGN_301</t>
  </si>
  <si>
    <t>H21 - Failure modes and permeation testing of PE</t>
  </si>
  <si>
    <t>This project is to determine the suitability of the existing PE network for 100% hydrogen conversion, addressing the knowledge gap of existing operational assets. While testing has concluded current specification PE pipework is suitable for 100% hydrogen conversion, no research has been conducted on PE subjected to prolonged exposure to natural gas under pressure, adversely effecting material properties over time, in some instances up to 50 years.  This project will expand the evidence generation programme of PE assessment to include permeation testing, slit defect leakage rate, stress cracking susceptibility, fracture toughness and leak tightness of house fittings for pre-1976 specification PE.</t>
  </si>
  <si>
    <t>https://smarter.energynetworks.org/projects/NIA_NGN_301/</t>
  </si>
  <si>
    <t>NIA_NGN_302</t>
  </si>
  <si>
    <t xml:space="preserve">H21 - Wider Impacts of Hydrogen </t>
  </si>
  <si>
    <t>In order to utilise the existing distribution gas network to transport hydrogen, the effects of the changes in characteristics of hydrogen from natural gas need to be reviewed and the effect on the network assessed. This is particularly of importance for the H21 Phase 3 Occupied Trials project and future conversion projects.  The velocity, density and viscosity of hydrogen through the gas distribution network will be different to natural gas. These changes may have an adverse effect on the network and so the impacts need to be reviewed. The project will involve engaging with experts to undertake a research review and assessment of the known characteristic changes of hydrogen vs methane and how that will affect the transportation of hydrogen through the existing gas network.</t>
  </si>
  <si>
    <t>https://smarter.energynetworks.org/projects/NIA_NGN_302/</t>
  </si>
  <si>
    <t>NIA_NGN_414</t>
  </si>
  <si>
    <t xml:space="preserve">HVT Legislative and Regulatory Analysis </t>
  </si>
  <si>
    <t>This project will define the commercial and regulatory model for supply of hydrogen via the gas network, as part of Stage 2 of the detailed design of the Hydrogen Village Trial (HVT). The work will build on the HyNet Homes WP4 Commercial &amp; Regulatory study for Cadent, undertaken by Element Energy and Simon Griew Consulting.  HVT  is a trial designed to develop a greater understanding of both the operational and commercial impacts of converting from Methane to Hydrogen as an alternative energy source for heat. HVT is one of several incremental phased trials, the approach is intended to be scalable and its output intended to inform future Town and City trials.  </t>
  </si>
  <si>
    <t>https://smarter.energynetworks.org/projects/NIA_NGN_414/</t>
  </si>
  <si>
    <t>NGT</t>
  </si>
  <si>
    <t>SIF Discovery R1 - HyNTS Deblending</t>
  </si>
  <si>
    <t>This project aims to provide an offline demonstration of gas separation or 'deblending' technology on a gas network scale. Previous NIA projects have proven deblending technology could be utilised to support a gas network applications, however, current solutions are large industrial facilities that you would not want to build for a potentially transient application. This programme of work looks to develop a smaller scale skid mounted solution for the National Transmission System (NTS) that can be deployed to customers, providing the blend of gas needed on the point of extraction from the NTS.
The project will review the opportunity to demonstrate skid mounted deblending technologies at our FutureGrid facility and leverage Phase 1 of FutureGrid which will have built a hydrogen ready test facility which gas separation assets can be connected to. In Alpha and Beta we will work with a chosen original equipment manufacturers (OEMs) to facilitate designing, building and testing a demonstration; in collaboration with a mobility infrastructure providers who are looking to build refuelling facilities across the UK.
This project directly addresses all of the scope challenges under the Zero Emissions Transport Theme as demonstrating gas separation, compression and purification technology will increase the locations for hydrogen refuelling across the country and remove the reliance on local production of hydrogen for the transport sector. Refuelling from the transmission system is also a viable option for hydrogen in the heavy haulage, trains, buses and shipping sectors due to the higher demands.
The partners chosen for this SIF application each offer a unique aspect to the overall picture of gas separation, compression, purification, refuelling and use. Element Energy have been selected due to their extensive hydrogen capabilities and work in the deblending sector. HyET are a specialist company focusing on new technology which not only compresses hydrogen but also purifies it in the same process which we hope could reduce overall costs. Element 2 will offer insight into the refuelling infrastructure sector. Jaguar Land Rover will provide a end user perspective and requirements for the final gas output.
Scenarios for gas separation are:
The customer is interested in extracting the hydrogen, purifying it and offering it to the transport sector.
The offtake customer cannot accept any increase in hydrogen as they are not ready to transition.
The offtake customer requires a very precise blend of hydrogen and natural gas and will be sensitive to fluctuations.
VIDEO - https://www.youtube.com/watch?v=XsC58xoLAWQ&amp;list=PLrMOhOrmeR6ktSag0RbT7zPNVn0p1P2f6&amp;index=26</t>
  </si>
  <si>
    <t>https://smarter.energynetworks.org/projects/10020605/</t>
  </si>
  <si>
    <t>SIF Discovery R1 - CH4RGE - Emissions Capture</t>
  </si>
  <si>
    <t>The proposed project meets the scope objectives of Innovation Challenge 4 (heat) as a successful programme will significantly reduce gas network constraints (namely loss of energy in transport through process gas emissions) facilitating cost effective, low carbon heating solutions via a Net Zero National Transmission System (NTS). The project will take a selected technology through project design and delivery, leading to a proof-of-concept trial installation on a live NTS site under future SIF Alpha and Beta phases. Through a trial period, we would seek to understand the benefits, risks and challenges of operating process capture technology, ahead of a full network-wide roll out as business as usual (BAU).
The proposed team has the required experience and capability to deliver the project, comprising at Discovery stage of:
National Grid Gas (NGG) (partner / lead organisation). NGG is a heat network infrastructure provider and is the only licensed gas Transmission Network Operator (TNO) in the UK. NGG is challenged with solving the identified constraints to facilitate a network capable of providing cost effective low carbon heating solutions. NGGT is uniquely placed to trial and prove a technology solution in a UK context with its range of assets, sites and operating experience.
PESL (Sub-contractor). PESL (lead delivery partner for CH4RGE NIA) has specialist experience in rolling out cost effective environmental improvements on the NTS, which align with the Best Available Techniques (BAT), as a cost-benefit based technology selection approach.
Mott McDonald (Subcontractor). Mott MacDonald is an approved design partner (service provider) with extensive experience of technology project delivery on live gas sites in a safe and sustainable manner.
After SIF Discovery phase, and following subsequent funding approval, we would involve at least one Original Equipment Manufacturer (OEM); a supplier with proven capability will be chosen to avoid any potential impact on network availability or security of supply. The primary user will be the gas transmission license holder; however, elements will also be widely applicable to gas distribution license holders. All potential users are faced with the same challenges of reducing process gas losses and preparing for a transitional hybrid network to facilitate the delivery of cost-effective low carbon heat. Secondary users include European and global gas TNOs, and related upstream and downstream sectors (including hydrogen producers, gas midstream partners, and interconnector operators).
VIDEO - https://www.youtube.com/watch?v=7DTv-9Hfic4&amp;list=PLrMOhOrmeR6ktSag0RbT7zPNVn0p1P2f6&amp;index=21</t>
  </si>
  <si>
    <t>https://smarter.energynetworks.org/projects/10020609/</t>
  </si>
  <si>
    <t>SIF Discovery R1 - Gas Network Interoperable Digital Twin</t>
  </si>
  <si>
    <t>Hydrogen is a strategic energy source to decarbonise the UK energy market and as such will place increased technical and operational demands on the existing gas network infrastructure. The development of a digital strategy utilising 'Digital Twins' (DT) will enable National Grid to work with partners such as SGN, NGN &amp; ESO to optimise both the existing network assets and provide improved method of evaluating future systems designs through connected data streams.
Collaboration with these partners will eliminate the risk of each company developing their own standards and protocols for DT's in isolation which would mean that they cannot communicate. Each partner has valuable information and understanding about their assets and processes which will be shared to enable the future whole energy network digital twin. Other GDN networks will also play a part in the project through stakeholder engagement sessions.
RAVMAC are a digital transformation company with over 60yrs industrial experience in manufacturing and engineering systems, they have recently lead the technical development of BSI's Digital Interoperability project funded by Innovate UK the knowledge and technical insights gained into global digital (interoperability) standards will prove invaluable in shaping the Discovery Phase of this project.
It is envisaged at least in the early evolution of the technology development there will be several DT's cooperating and exchanging information to deliver the desired customer expectations within a designated supply chain. The overall ontology will describe and agree where and what DT holds the data and where interoperability is required e.g. in the gas network, each stakeholder (licensee) may either hold their respective DT for their organisational needs or collaborate in a shared DT domain to develop new operating practices and drive innovation. This approach ensures prime authorship, expertise and accountability remains with the appropriate stakeholders and ensures only data and information that meets the functionality and adds value is exported or imported.
An integral part of a DT development is standardisation - a repository of data, processes, and change management, a 'single source of the truth' of how the physical entity should perform and behave. As the DT evolves, more DT interfaces can be realised to improve line of sight and value within the system architecture, eventually building a complete picture of the network. These insights will enable better system performance through improved information and decision making, resulting in lower operating costs, improved network interventions and lower consumer costs.
VIDEO - https://www.youtube.com/watch?v=FUDJnoPE6aA&amp;list=PLrMOhOrmeR6ktSag0RbT7zPNVn0p1P2f6&amp;index=29</t>
  </si>
  <si>
    <t>https://smarter.energynetworks.org/projects/10020620/</t>
  </si>
  <si>
    <t>SIF Discovery R1 - HyNTS Pipeline DataSet</t>
  </si>
  <si>
    <t>Based on the opportunity described under Q2, there is a need to understand particular properties of each individual pipe joint within "target" pipelines, i.e. those pipeline segments which National Grid wish to repurpose for hydrogen transportation. The following Work Packages (WP) are envisaged during the three project phases:
Discovery
WP1. This WP will establish the level and quality of relevant data/information that National Grid already holds, and the determination of key gaps in the data.
WP2. To establish the ability of currently available ILI tools to obtain the data identified in (i) above.
WP3. To define the requirements for a data management system to store, align and visualize the data required for integrity assessment and the required links for dissemination/sharing of agreed datasets to facilitate asset management activities.
WP4. To outline a methodology that will permit National Grid and Cadent to rank the suitability of all their individual pipeline segments for potential repurposing to hydrogen.
Building on a successful Discovery phase, the key objectives of the "alpha Phase" project would be:
WP1. Having identified gaps in the data requirements, the next step would be to determine how the necessary data can be acquired.
WP2. Having identified the current status of ILI tool technology, this phase seeks to trial novel technologies and conduct preliminary studies to determine the feasibility of conducting "live" inspections. The use of data analytics/artificial intelligence for predicting possible anomaly populations will also be investigated.
WP3. A specification will be developed and agreed between the project partners for the capture of the required datasets and a prototype data management system will be developed.
WP4. A detailed suitability for conversion ranking protocol will be developed and applied to the entire NTS.
Building on a successful alpha phase, the key objectives of the "beta Phase" project would be:
WP1. Conduct baseline ILI runs and produce associated ILI reports to acquire the data identified in the Discovery and alpha phases.
WP2. Conduct studies and integrity assessments to determine any requirements for the safe repurposing of target pipelines and define the requirements for future integrity management under hydrogen operation.
Upload the generated ILI datasets into the Data Management tool and transfer the agreed datasets to the National Grid "data lake".
An appropriate level of Project Management will be provided to plan and coordinate activities and collate/disseminate information between the project partners.
VIDEO - https://www.youtube.com/watch?v=QFkFQX-oHxg&amp;list=PLrMOhOrmeR6ktSag0RbT7zPNVn0p1P2f6&amp;index=23</t>
  </si>
  <si>
    <t>https://smarter.energynetworks.org/projects/10020622/</t>
  </si>
  <si>
    <t>SIF Discovery R1 - Gas Analyser Systems for Hydrogen Blends</t>
  </si>
  <si>
    <t>This Fuel Cell gas analyser Sensor (FCS) digitalisation project is a key digital enabler for the gas networks' drive towards net zero and decarbonisation. The net zero programme of work needs to find cheap / accurate, digitally agile sensors for gas quality control analysis, the protection of assets and the provision of accurate calorific values (CVs) for customer billing. Current sensors (e.g gas chromatographs) are considered too expensive and too slow to undertake the work required given the numbers of units potentially required. Net zero gas generation is likely to be highly distributed throughout the network and from numerous localised generation points. The fully integrated FCS system will be connected via the Internet of Things (IoT) directly into the transmission and distribution businesses and their quality control systems and respective billing systems to accurately report on calorific values, Wobbe index information and relative gas densities.
Provision of the monitoring data / information to the IOT will allow better control, transparency and monitoring of gas network data as well as providing customers with accurate local CV's through their smart metering systems.
The Des19ncor and Loughborough University team, have circa 20 skilled engineers and scientists available to work on this project and are best placed to advice on this digitisation discovery project.
Users of the innovation will include.
Transmission and Distribution gas networks e.g. National Grid and Cadent
Hydrogen and Bio-methane producers.
Regulators e.g. OFGEM, HSE etc.
Customers e.g industrial and domestic.
Future hydrogen grid testing.
The introduction of blended hydrogen and full hydrogen into the gas networks will require a higher level of real-time quality and CV controls than currently exist in the networks today. Current systems which mainly rely on 30 year old technology, i.e. gas chromatographs, are slow to report (i.e. ranging from 4 mins to 12 mins) and have old software for reporting which will not be sufficient moving forward.
Network users will need the following to control the network adequately as they move forward to facilitate Net Zero.
Accurate contact gas sensors which are sufficiently inexpensive to place c 00,000's into the network.
To connect these sensors through the IOT to digital control and reporting systems.
Local calculation of CV's at governor sites for accurate customer billing and the ability to connect sensor results to smart metering systems.
Digital systems connected to sensors to report on embrittlement, permeability and vibration.
VIDEO - https://www.youtube.com/watch?v=WGo15qU_KK8&amp;list=PLrMOhOrmeR6ktSag0RbT7zPNVn0p1P2f6&amp;index=24</t>
  </si>
  <si>
    <t>https://smarter.energynetworks.org/projects/10021808/</t>
  </si>
  <si>
    <t>SIF Discovery R1 - NGM Hydrogen Metering</t>
  </si>
  <si>
    <t>The project will test the feasibility, design and ultimately build metering installations attached to the hydrogen test facilities at Spadeadam(Futuregrid/H21) and will replicate metering systems across the whole gas transportation system through to industrial metering installations. The facility will;
Provide valuable data on the compatibility of existing metering installations and ancillary equipment under hydrogen
Support determination of repurposing costs
Answer gas equation fundamentals
Be a test facility for new innovative technology
This will provide consumers and networks assurance that data critical to their businesses will be accurate, supporting the transition to net zero at the lowest cost to society.
This project will bring together a number of industry experts:
National Grid Gas; Metering, with an extensive background and experience in metering across a large number of industrial users, for design, build and operation, will lead on the project working closely with representatives from
Gas Transmission, including John Wilson, Gas Metering manager -- who brings a wealth of metering knowledge from the last 30 years and was involved in the original metering requirements for the gas industry. Both will provide repurposed assets where appropriate for the build of the test facility.
Northern Gas Networks will provide key stakeholder requirements of metering needs from a distribution perspective as well as specification requirements for tying into the H21 facility.
DNV as an independent technical specialist and who oversee the Spadeadam site will bring expertise across a wide range of areas including, safety assessments, feasibility studies, build, design etc and will provide strong support across all stages of the project.
IGEM will provide expertise in industry standards that all the networks and wider equipment providers use to ensure safety and performance of assets, including metering installations. These standards will be assessed and tested through the project, enabling specification and standards to be amended to ensure hydrogen compatibility.
Each partner has been selected as they have a deep understanding of metering processes across the whole gas transportation chain as well as the capability to support feasibility, design, build and operate requirements.
This facility will specifically look at metering applications used by UK network operators and critical industrial and commercial users in a way that combines end consumer and network requirements and which utilises the considerable metering expertise from the partners above. This will support delivery of the next generation of user driven digital products, services and processes spanning transmission and distribution.
VIDEO : https://www.youtube.com/watch?v=sIkav6q_Xik&amp;list=PLrMOhOrmeR6ktSag0RbT7zPNVn0p1P2f6&amp;index=25</t>
  </si>
  <si>
    <t>https://smarter.energynetworks.org/projects/10022352/</t>
  </si>
  <si>
    <t>SIF Discovery R1 - Hydrogen Barrier Coatings for Gas Network Assets</t>
  </si>
  <si>
    <t>The aim of this project is to explore technologies to enable the existing gas transmission network to supply hydrogen as a low carbon energy source to heat customers with the most rapid deployment. The project directly addresses the need to work with partners on how deployment of low carbon heating solutions can be better coordinated to minimise gas network constraints at lowest economic cost.
The National Transmission System (NTS) in the UK supplies gas to distribution networks whom in turn supply gas to 23 million homes in the UK as their primary heat energy source. The network varies in age and material composition which leads to variation in its capability with Hydrogen. Some pipeline materials may be prone to hydrogen embrittlement reducing their lifetime, hydrogen barrier coatings applied to the internal surface of the pipelines between the gas flow and the metallic pipeline structure could prevent the need to replace the assets. In enabling more of the existing NTS network to be utilised for transporting hydrogen, a fuel with a third the energy content of methane, we are providing resilience and storage, rather than relying on transient production.
National Grid are working with BEIS and the other gas networks to determine the opportunity for using the gas network for heat in the UK, a decision that plans to be made in 2026. In order to maintain robust supply of hydrogen the high pressure transmission network will need to be available as both storage and a connection between green production sources which will be more variable due to their reliance on weather. This would allow reliable accesses to low carbon fuels for domestic heating, allowing conversion of gas boilers to be an economic option while retaining their existing heating systems.
This two-month £76k project led by the National Grid will provide evidence to support an application for a follow on Alpha phase project to design, develop, demonstrate and test the proposed technology solution.
Our project partners are experts in the field of pipelines (National Grid), metallic coatings (Ultima Forma Ltd) and composites (Warwick Manufacturing Group) which will give us the best understanding of the cost and benefits associated to protective coatings compared to replacement.
This technology has benefits for all hydrogen storage vessels and could be applied to several applications above and beyond onshore pipeline application.
VIDEO - https://www.youtube.com/watch?v=Jj0ko_KmlEs&amp;list=PLrMOhOrmeR6ktSag0RbT7zPNVn0p1P2f6&amp;index=34</t>
  </si>
  <si>
    <t>https://smarter.energynetworks.org/projects/10022648/</t>
  </si>
  <si>
    <t>SIF Discovery R1 - Green Hydrogen Injection into the NTS</t>
  </si>
  <si>
    <t>In Discovery Phase there are 3 key workstreams (WS):
WS1 Establish a technical regime for Hydrogen injection into the NTS.
This includes flow control, gas quality and energy flow-rate measurement and blending arrangements to comply with any National Grid Gas (NGG)/HSE requirements for maximum proportion of Hydrogen in any NTS pipeline.
There are several inputs into the project that take advantage of knowledge from the development of the biomethane market including the EMIB Deliverables from 2012 (Energy Market Issues for Biomethane Projects) and the Somerset Farm Biomethane Injection (SFBI) into NTS project completed in 2019-20 as part of the Customer Low Cost Connection Innovation project.
Technical lead CNG Services Ltd (CSL) represented the Renewable Energy Association on EMIB and was the design and build contractor for the SFBI project
WS2 Whole system integration.
Review an NTS Feeder from St Fergus to North of England to establish locations which are close to the Electricity Transmission Grids. NGG will provide NTS flow data, project participant SSEN will provide Electricity Transmission Grid information including forward forecasts and possible constraints. Element Energy (EE), supported by CSL, will model the potential to produce green Hydrogen and inject into the NTS.
WS3 Review the economics of green Hydrogen production and injection into the NTS to inform the development of appropriate financial incentives based on the new Green Gas Support Scheme.
EE will lead this workstream utilising their extensive experience of modelling the costs of hydrogen production, particularly production via electrolysis using electricity from directly connected renewables, as well as systems using grid electricity, including the availability of curtailed wind. EE also bring extensive knowledge of the incentive regimes for Hydrogen including Renewable Transport Fuel Certification. CSL will support this activity with detailed knowledge of the biomethane incentive regimes. Centrica will support this activity by surveying their Industrial &amp; Commercial customers to establish willingness to pay and interest in Hydrogen delivered via a swap with natural gas.
If a safe and low capex technical regime for injection of green Hydrogen into the NTS can be established and BEIS persuaded to provide an appropriate CO2 saving related financial incentive then this activity will be of interest to:
Industrial &amp; Commercial customer suppliers such as Centrica
Biomethane project developers and other small scale NTS connectees (Bio-CNG Mother Stations and &lt;50 MW gas engines)
Onshore wind/solar developers who may not have sufficient electricity grid capacity
VIDEO - https://www.youtube.com/watch?v=pYbM3XwpwiQ&amp;list=PLrMOhOrmeR6ktSag0RbT7zPNVn0p1P2f6&amp;index=27</t>
  </si>
  <si>
    <t>https://smarter.energynetworks.org/projects/10023216/</t>
  </si>
  <si>
    <t>SIF Discovery R1 - HyNTS Compression</t>
  </si>
  <si>
    <t>The use of hydrogen as an alternative to natural gas is key to ensuring that energy demands of the future are met for heat, power and transport whilst achieving net zero. In order to transport hydrogen throughout the UK, compression will be required. The project will evaluate the costs and opportunities to repurpose the existing compression equipment to keep costs to a minimum for gas consumers.
A technical demonstration will be conducted, at FutureGrid and will provide a facility for any future work as an outcome of this project, whilst enabling the facility to demonstrate further capability such as PIGing and alternative metering systems. The facility will demonstrate a whole systems approach; using an electrolyser to produce hydrogen which will be stored on site and used to power the compression systems during the demonstration. The compression loop will compress and transport hydrogen gas, to demonstrate the compatibility of typical National Transmission System (NTS) components. The system will be connected to NGN's H21 project, demonstrating the use of hydrogen in a distribution system including domestic use.
NGN and SGN will support the project by contributing to meetings and evidence gathering, as compression may be required on the distribution networks in the future.
Siemens Energy have knowledge and experience of the compressors, gas turbines and associated equipment currently used on the NTS as they have supplied several compressor systems which are currently installed on the NTS. They are therefore best placed to investigate the capabilities of the systems currently installed and the potential modifications required to enable them to compress hydrogen.
DNV will be key to demonstration of the compression system, which will take place at DNV's test facility at Spadeadam. DNV have extensive experience of gas pipelines, large scale testing and of the current compression systems installed on the NTS, and are therefore an ideal partner to develop the testing requirements for the system.
ITM Power have the largest electrolyser manufacturing facility in the world and are ideally placed to supply the electrolyser for production of hydrogen at Spadeadam, which will be used to power the compressor during demonstration.
As the gas industry moves towards the use of hydrogen, there will likely be a requirement for hydrogen production facilities throughout the UK. This may mean that compression will be required on the local transmission systems, not just the NTS, to move the hydrogen through the pipelines after production.
VIDEO - https://www.youtube.com/watch?v=htMK6obOWRo&amp;list=PLrMOhOrmeR6ktSag0RbT7zPNVn0p1P2f6&amp;index=22</t>
  </si>
  <si>
    <t>https://smarter.energynetworks.org/projects/10023632/</t>
  </si>
  <si>
    <t>SIF Discovery R1 - Nuclear Net Zero Opportunities (N-NZO)</t>
  </si>
  <si>
    <t>Scope: This proposed Discovery Phase Project will focus on how future deployments of Advanced Nuclear Technologies (ANTs) for hydrogen and electricity generation can best be integrated into Gas and Electricity Transmission Systems, providing a constant supply of low-carbon hydrogen for consumers. It will consider approaches for accomplishing this based on cost-effectiveness, security of energy supply and assisting the achievement of Net Zero targets.
Themes: The project touches on several Whole System Integration themes, but particularly:
Coordinating energy transmission, distribution and system operation across gas and electricity: Nuclear power has been an essential contributor to the UK energy mix. As existing nuclear capacity is retired, there is the opportunity to design and deploy emerging technologies to support cogeneration, improving the resilience of both the energy grid.
Future policy and regulatory conditions as well as market designs to support whole system approaches: Outputs from the project will directly support future policy decision and shape regulatory frameworks. These can help with the deployment and integration of ANTs to support the whole energy system.
Whole Systems Innovation: This project will support rapid decarbonisation for both consumers and UK businesses, notably in heavy industry, residential and transportation. This study will assess the potential location of future nuclear by balancing a series of logistical factors such as cost to the consumer, hydrogen throughput, regulatory hurdles, reliability, and availability of hydrogen transport.
Project Partners: Because this project focuses on the interface between nuclear, gas and electricity, it requires a whole-system approach, and a set of partners to reflect that. Our consortium consists of gas and electricity transmission and distribution network operators, the electricity system operator (ESO) and two energy generators. Several other energy network licensees (the energy system operator and the gas distribution network's), have also expressed a keen interest in outputs from the project, with a desire to become involved in later projects.
Energy Networks: Energy network licensee's include National Grid Gas Transmission Network (NGGT) as leading project partner, with National Grid Gas Transmission Network (NGET), National Grid ESO and Northern Gas Networks (NGN).
Generators: Rolls-Royce and URENCO.
Industry Experts: Frazer-Nash Consultancy is a leading systems and engineering consultancy with extensive energy system expertise, and broad network of relevant supporting stakeholders. Frazer-Nash has been identified to undertake the Discovery Phase implementation, as a technology agnostic collaborator performing independent assessments of the proposed whole system approach and the potential benefits for consumers.
VIDEO - https://www.youtube.com/watch?v=MaQ1XhkwBpg&amp;list=PLrMOhOrmeR6ktSag0RbT7zPNVn0p1P2f6&amp;index=28</t>
  </si>
  <si>
    <t>https://smarter.energynetworks.org/projects/10024392/</t>
  </si>
  <si>
    <t>SIF Alpha R1 - HyNTS Compression</t>
  </si>
  <si>
    <t>Hydrogen as an alternative to natural gas is key to ensuring that energy demands are met for heat, power, industry and transport in 2050. In order to transport &amp; store hydrogen across the UK compression is required. This project evaluates the costs and opportunities to repurpose the existing National Transmission System (NTS) compression equipment minimising impact to gas consumers. Directly addressing the SIF challenge requirement of "evaluating the costs and opportunities of repurposing existing infrastructure or assets" and "co-ordinating approaches to sitting assets to deliver more efficient capital investment on the energy system".
The repurposing of NTS compressor systems for hydrogen has not been demonstrated, although desktop studies indicate its feasibility and cost effectiveness. The cost of a new compression system can be greater than £40m per unit and there are 70units on the NTS today. Discovery determined that Avon gas turbines could be enabled to be fuelled by 100% hydrogen and analysis of the compressor suggested that the compressor could operate with up to 50% hydrogen. However, for a blend of over 50% hydrogen, we will need to consider innovative solutions to modify or upgrade the compressor. The innovative solutions in development through this project to enable reuse of the compressors are vital to reducing the cost to the consumer of the energy transition.
Discovery found that future NTS scenarios are still in fluctuation and an important step to refine our strategy and business case is to undertake further network modelling utilising whole systems datasets. National Grid Electricity Transmission (NGET) will contribute work undertaken on electricity demand and capacity alongside their work on potential locations of electrolysers in the UK which will feed into the modelling work to determine not only the level of compression required but where compressor stations will be required in the future. ITM Power will support with this task as an electrolyser manufacturer and green hydrogen producer.
Beta will look to demonstrate the potential for compression to meet the requirements determined through the whole system modelling with a minimal impact to the consumer. The compression loop will compress and transport hydrogen gas, to demonstrate the compatibility of typical NTS components. Engagement with the HSE through Discovery determined that application testing was required to provide safety and operational evidence for the repurposing of this system.
We have added two additional partners into the Alpha phase of the project, NGET and Cullum. As discussed NGET will support the modelling activities and ITM Power are also ideally placed to provide support with electrolyser requirements for the modelling work. Cullum join as our experts on compressor ancillary equipment and cab units to support Siemens Energy whom continue to deploy their knowledge and experience of the compressor systems. NGN and SGN will continue to support the project by contributing to the demand modelling, meetings and evidence gathering, as compression will impact the supply to the distribution networks in the future. DNV support the demonstration of the compression system and have extensive experience of gas pipelines, large scale testing and of the current compression systems.
The users of the project output will be the gas networks both in the UK and globally, providing alternative options to replacement of systems with hydrogen ready solutions that come at a premium. As the gas industry moves towards the use of hydrogen, there will likely be a requirement for hydrogen production facilities throughout the UK. The variability in production of green hydrogen will mean that compression is crucial to ensuring hydrogen can be moved through the pipeline system, dependent on demand, and is likely to be required on local transmission systems, not just the NTS.</t>
  </si>
  <si>
    <t>https://smarter.energynetworks.org/projects/10036949/</t>
  </si>
  <si>
    <t>SIF Alpha R1 - HyNTS Deblending for Transport Applications</t>
  </si>
  <si>
    <t>HyNTS Deblending aims to develop and demonstrate technologies that separate hydrogen from natural gas/hydrogen blends for National Transmission System (NTS) transport applications. The solution will be mobile allowing it to be relocated on the network as it transitions to 100% hydrogen.
This Alpha application will take the learnings from Discovery and through a competitive tendering process will engage with manufacturers for both deblending and refuelling equipment to design the innovative solutions needed to demonstrate deblending, purification and refuelling directly from a transmission network.
Through the Discovery Phase, a technology review was completed and a functional specification for a deblending system was agreed. Early engagement with equipment suppliers and stakeholders was also carried out.
Through the Alpha phase, the potential for the deblending system to control the blend of hydrogen/natural gas for other users who require a very precise blend and remove hydrogen from natural gas for sensitive users to a level of &lt;0.1% will be considered to maximise the deblending opportunity.
Addressing barriers to large scale hydrogen refuelling station roll out (Zero Emissions Transport theme)
This project directly addresses all of the scope challenges under the Zero Emissions Transport Theme. Successfully demonstrating NTS deblending technology enables large scale hydrogen distribution through the NTS for hydrogen refuelling stations (HRS). The successful roll out of the technology will accelerate hydrogen mobility roll-out by enabling HRS to access a secure hydrogen supply from low-cost, large scale, production facilities before 100% hydrogen NTS. Refuelling from the NTS is particularly well suited to hydrogen refuelling for heavy haulage, trains, buses and shipping, where large hydrogen demands can present challenges for hydrogen distribution by road.
The NTS deblending technology could also facilitate the early introduction of hydrogen to decarbonise the NTS connected industrial gas users and local gas networks. The system will be mobile to enable movement along the NTS as sections transition from natural gas, to blended hydrogen and then to carrying pure hydrogen. This will allow customers to transition to 'pure' hydrogen use ahead of other NTS connected users, while also protecting users who are not ready to accept a hydrogen blend or have very specific blend requirements. The flexibility provided by this technology will be vital for allowing the introduction of hydrogen into the NTS and the ability to separate hydrogen suitable for multiple applications will enable a cost optimisation of blending plans into the NTS to reduce costs of decarbonisation to all NTS connected users.
A team well placed to deliver this innovative project
The HyNTS Deblending project is led by a team with complementary skill sets needed to develop and deliver a deblending project in realistic operation conditions:
National Grid Gas PLC (GT&amp;M), the NTS system operator, provide the depth of understanding of the requirements of NTS gas users and blending challenges from their existing blending and deblending studies.Element Energy (EE), are a consultancy practice with extensive expertise in the hydrogen energy sector and project development and management. EE will manage the project and provide an understanding of the economics of the hydrogen supply chain.Element 2 (E2) are a developer of hydrogen refuelling stations, who will provide insights into the hydrogen supply requirements for vehicles and the needs of the vehicle owner/operators.The equipment supplier best placed to develop the designs for the system will be selected by competitive tender. The Discovery Phase has found that multiple experienced suppliers are available for the project.Gas Networks - Cadent and NGN join the project to ensure alignment between the mobility development projects as seen in the additional project plan appendix.</t>
  </si>
  <si>
    <t>https://smarter.energynetworks.org/projects/10036950/</t>
  </si>
  <si>
    <t>SIF Alpha R1 - HyNTS Pipeline Data Set</t>
  </si>
  <si>
    <t>HyNTS Pipeline Dataset focusses on the development of a data assessment platform for hydrogen gas networks, determining the datasets required to repurpose natural gas assets in a timely manner. National Grid Gas PLC (GT&amp;M) &amp; Cadent own and operate gas transmission and distribution networks in the UK and are developing solutions for hydrogen injection into the gas networks. To uprate network assets today a detailed assessment of the assets is required, this is a time consuming and costly activity as our data is not always easily accessible. The project delivers against several of the challenge requirements with a key focus on how to improve the visibility of infrastructure and assets, for instance new digital infrastructure or novel uses of sensor and communications technologies. Further information on how we are aligning to the challenge can be found in the Additional Appendix in the Project Plan question.
Our approach not only considers the methods for gathering and collating data into easy to analyse datasets but also considers novel methods for collecting data in an accelerated timescale such as using novel In-Line Inspection (ILI) tools. Hydrogen impacts our network in a different way to natural gas, material type and &lt;1cm defects that have no impact on network safety today, will need to be understood in the deployment of hydrogen.
The Discovery Phase determined the asset data requirements for the hydrogen transition and determined the gaps in current knowledge of our networks within four work packages (WP) relating to the status of current data availability, the ability of inspection technologies to gather additional data, investigation of a hydrogen conversion data management system and development of a hydrogen conversion suitability ranking system.
Discovery concluded that:
Many datasets that would be required for the transition were not readily available and easy to access.Attainment of new data required such as &lt;1cm defects and detailed material composition is feasible with inspection technologies and further work is required to understand the cost and applicability of these technologies.Deployment of these technologies in a hydrogen environment would pose a challenge and needs further consideration in the Alpha phase.The current GT&amp;M system architecture is comprised of isolated components; a geospatially-aligned pipeline database with each physical component of the pipeline network represented as a single database object is our planned approach.Data transformation will likely involve steps such as digitising existing physical archives and extracting key insights for an AI/ML enabling database.The solution will provide accessibility to an extended asset dataset whilst enabling an accelerated assessment of network readiness for change. The data gathered with novel sensing solutions will build upon historic datasets and enable improved network planning.
Rosen are experts in the inspection and management of network data to determine asset state whilst Xoserve is the central data service provider for Britain's gas market together alongside stakeholders (HSE) they will ensure our project output is suitable for hydrogen ready assessments. The GT&amp;M team will include our data departments to develop the requirements for the database system and methods for interacting with current systems. Rosen provide asset inspection to Cadent and GT&amp;M today, the improved sensing system and data management will enable Rosen to provide an improved service whilst enabling the networks to better understand and extrapolate data for management of their systems.
The users of our innovation will primarily be the gas networks, however, improved access to asset data and capability will enhance interactions with regulators, suppliers, stakeholders, customers and the wider energy community. Through Discovery we have engaged with our internal stakeholders to understand the ILI and data processes in place today.</t>
  </si>
  <si>
    <t>https://smarter.energynetworks.org/projects/10036952/</t>
  </si>
  <si>
    <t>SIF Alpha R1 - HyNTS Protection</t>
  </si>
  <si>
    <t>This project aims to develop technologies to enable the existing gas transmission network to supply hydrogen as a low-carbon energy source to heat customers with the most rapid deployment. The project directly addresses the need to work with partners on how deployment of low-carbon heating solutions can be better coordinated to minimise gas network constraints at lowest economic cost.
The ability to coat network components will increase lifetime and enable operation of network at parameters optimised for the transmission of hydrogen.
The National Transmission System (NTS) in the UK supplies gas to distribution networks whom in turn supply gas to 23 million homes in the UK as their primary heat energy source. The network varies in age, condition and material composition which leads to variation in its suitability for hydrogen. Some NTS materials may be prone to hydrogen damage thereby reducing the asset lifetime and/or necessitating the adoption of sub-optimal operating parameters. Barrier coatings on the internal surface of the asset can mitigate this by drastically reducing hydrogen uptake. In enabling more of the existing NTS network to be utilised for transporting hydrogen, a fuel with a third the energy content of methane, we are providing resilience and storage, rather than relying on transient production.
This project led by National Grid Gas Plc (GT&amp;M) will build on the outcomes of the Hydrogen Barrier Coatings for Gas Network Assets SIF Discovery Project. Discovery identified high potential candidate hydrogen barrier coating materials and several process options for surface preparation and deposition but with a key challenge of deploying the coatings inside the online assets.
The Alpha project will look to develop innovative solutions to deposit barrier coatings onto prioritised gas network assets such as line pipe and welds as well as above-ground assets. In-situ deposition techniques involving pipeline inspection gauges (PIGs) and robotics will be investigated alongside a review of the opportunities and associated costs with undertaking the coating process offline. A cost-benefit analysis of these re-purposing technologies will be considered alongside replacement with new "hydrogen-ready" assets.
The project partners are experts in the field of pipelines (GT&amp;M), metallic coatings (Ultima Forma Ltd) and pipeline operations (ROSEN). As operator of the NTS, GT&amp;M will provide the user requirements for all technologies developed as well as providing material samples and assets to trial. Building on their work within the Discovery phase, Ultima Forma will use their knowledge of coating materials and techniques to determine the most suitable technologies for individual asset use cases. ROSEN will join the project as experts in in-line robotic technologies and will lead activities on in-situ coating deposition.
The re-purposing of existing pipelines for hydrogen transmission is of interest worldwide, furthermore, this technology has benefits for all hydrogen storage vessels and could be applied to several applications above and beyond onshore pipeline application. In-situ barrier coating technologies may also have additional applications, for example, CO2 transport for carbon capture, utilisation and storage (CCUS) and chemical industries, potentially reducing costs, installation time and disruption, and environmental impacts of installing new pipeline.
The customers of the technologies developed in this project are primarily gas networks that look to inject hydrogen into metallic pipelines that are impacted by hydrogen embrittlement, however, this could be expanded to any user of susceptible materials in a hydrogen environment. The users of the technology will be in two parts: the coating manufacturer and application owner, at present our project partners Ultima Forma and ROSEN cover these roles respectively. We have developed a knowledge of both the customers and users requirements of the system through Discovery and will continue this in the Alpha phase.</t>
  </si>
  <si>
    <t>https://smarter.energynetworks.org/projects/10036954/</t>
  </si>
  <si>
    <t>NIA_NGGT0068</t>
  </si>
  <si>
    <t>Developing a Hydrogen Study for Cumbria</t>
  </si>
  <si>
    <t>High-pressure natural gas system is a complex combination of buried pipelines and above-ground installations (AGIs), such as compressor stations and terminals. These assets present potential major hazards, such as fire risk, in the unlikely event of accidental releases of gas, due to a range of causes. But there is particular risk present due to accidental interference damage by third parties. Under the Pipeline Safety Regulations (PSR), National Grid is required to manage the risks associated with these assets effectively, and to be able to demonstrate to HSE that risk is considered as low as reasonably practical (ALARP). The Joint Industry projects comprise of a group founded in 1994 with collaboration gas transporters including National Grid (UK), Energinet.dk (Denmark), Fluxys (Belgium), Enagas (Spain), Gasunie (The Netherlands), TransCanada PipeLines (Canada), Alliance Pipeline (Canada/USA), KOGAS (Korea) and Statoil (Norway).</t>
  </si>
  <si>
    <t>https://smarter.energynetworks.org/projects/NIA_NGGT0068/</t>
  </si>
  <si>
    <t>NIA_NGGT0173</t>
  </si>
  <si>
    <t>HGR&amp;D - Common Transition Pathways</t>
  </si>
  <si>
    <t>https://smarter.energynetworks.org/projects/NIA_NGGT0173/</t>
  </si>
  <si>
    <t>NIA_NGGT0174</t>
  </si>
  <si>
    <t>CH4RGE - Methane Reduction from Gas Equipment - Phase 2</t>
  </si>
  <si>
    <t>Emissions Reduction - Capture and re-utilisation of vented gas.  CH4RGE Phase 2 development, incl preparation of FEED for site trials of chosen technology for emissions capture solutions</t>
  </si>
  <si>
    <t>https://smarter.energynetworks.org/projects/NIA_NGGT0174/</t>
  </si>
  <si>
    <t>NIA_NGGT0175</t>
  </si>
  <si>
    <t>5G - Art of the Possible</t>
  </si>
  <si>
    <t>This project aims to investigate the opportunities that 5G networks can offer with regards to the provision of high bandwidth wireless communication channels as well as location-based services. The project will provide an extensive overview of the current and future capabilities of wireless networks and evaluate potential use cases. Some will be developed in more detail with regards to technical and commercial aspects including a detailed business case. The highest value use cases are expected to be in the area of online asset monitoring and backhaul of system and asset data, however a detailed review will be included in the project. If successful, the project will provide the foundations for follow up projects which are expected to prepare several applications for Business as Usual rollout.</t>
  </si>
  <si>
    <t>https://smarter.energynetworks.org/projects/NIA_NGGT0175/</t>
  </si>
  <si>
    <t>NIA_NGGT0156</t>
  </si>
  <si>
    <t>Hydrogen Deblending Feasibility Phase 2</t>
  </si>
  <si>
    <t>National Grid, and the gas distribution networks intend to evaluate, develop and demonstrate concept of implementing hydrogen blending and point-of-use separation (“deblending”).</t>
  </si>
  <si>
    <t>https://smarter.energynetworks.org/projects/NIA_NGGT0156/</t>
  </si>
  <si>
    <t>NIA_NGGT0179</t>
  </si>
  <si>
    <t>HGR&amp;D ST - Assessment Methodologies</t>
  </si>
  <si>
    <t>This programme of work will assess the key strategic gas system options, impacts, barriers and opportunities in order to support policy decisions on whether to proceed with a transition to hydrogen to produce heat across domestic, commercial and industrial sectors.
This project will recommend and develop a standardised methodology (or set of increasingly advanced methodologies) to support repeated and consistent appraisal for a set of credible and compatible ends states, pathways and scenarios (test cases) used in the System Transformation programme. The outputs will allow comparison of the benefits and challenges associated within each test case to provide the practical evidence required to inform future policy on heat.  </t>
  </si>
  <si>
    <t>https://smarter.energynetworks.org/projects/NIA_NGGT0179/</t>
  </si>
  <si>
    <t>NIA_NGGT0181</t>
  </si>
  <si>
    <t>HyDew</t>
  </si>
  <si>
    <t>This desktop study looks at the theoretical impact of hydrogen blends in conventional gas mixtures on hydrocarbon dewpoint and water dewpoint (HCDP/WDP). _x000D_
HCDP/WDP tell us when liquid drop out will occur. There is a requirement to monitor this under Gas Safety (Management) Regulations (GSMR) as the liquids can cause damage to National Transmission System (NTS) assets and downstream customers equipment e.g. Power Station turbines or Distribution Networks._x000D_
HCDP/WDP is currently calculated by using a calculation which is not designed to include hydrogen mixes._x000D_
The Distribution Networks do not check for HCDP/WDP as National Grid Gas Transmission (NGGT) check at the entry point to the NTS only. The Distribution Networks therefore assume the gas is safe to transport and use as NGGT have checked it. </t>
  </si>
  <si>
    <t>https://smarter.energynetworks.org/projects/NIA_NGGT0181/</t>
  </si>
  <si>
    <t>NIA_NGGT0172</t>
  </si>
  <si>
    <t>Risk Assessment Methodologies for Pipelines &amp; AGIs 2021-2026</t>
  </si>
  <si>
    <t>The continuous management and improvement of safety risks on gas pipelines and above ground installations (AGIs) requires development of wide ranging models and procedures. The type of event which affects pipelines and assets located on an AGI is of low frequency, but can have extremely high consequences, therefore it requires accurate models to make safety decisions and keep risks as low as reasonably practicable. Because of this challenge, the efficient development of models and procedures has historically been coordinated through joint ventures. </t>
  </si>
  <si>
    <t>https://smarter.energynetworks.org/projects/NIA_NGGT0172/</t>
  </si>
  <si>
    <t>NIA_NGGT0176</t>
  </si>
  <si>
    <t>Hydrogen Fuel Gas for NTS Compressors</t>
  </si>
  <si>
    <t>The project will undertake a feasibility study on an example NTS compressor station to examine safety, environmental, technical, operational and economic issues in blending hydrogen/methane for combustion in a gas turbine (GT) driving NTS compression.  The project also determines how to establish an innovative green hydrogen production, storage and supply facility to fuel GTs on varying hydrogen/methane blends.  
This strategic study is preparatory work ahead of demonstration in an NTS compressor station, which precedes hydrogen blending in NTS compressors as ‘business as usual’.  Higher hydrogen concentrations may be achieved in the GTs in advance of similar blends within the transmission pipes.  As such, this strategic and innovative project could de-risk the hydrogen transition of GT compression operations and bring forward CO2 and NOx reductions.</t>
  </si>
  <si>
    <t>https://smarter.energynetworks.org/projects/NIA_NGGT0176/</t>
  </si>
  <si>
    <t>NIA_NGGT0178</t>
  </si>
  <si>
    <t>Collaborative Visual Data Twin - Phase 1</t>
  </si>
  <si>
    <t>The transportation of hydrogen will be paramount to allowing the UK energy system to achieve the target of net-zero carbon emissions by 2050. The introduction of this alternate source of energy does pose many technical challenges and additional complexity which digital tools may enable us resolve - to look past the complexity of the system more easily and provide clear insights into how the NTS is behaving. This project will develop the interactive and collaborative data twin and will be made up of two parts.  Phase 1 will build the virtual (visual) elements of the twin, build the data structure and begin data collection and design the planned approach for mapping the two together.</t>
  </si>
  <si>
    <t>https://smarter.energynetworks.org/projects/NIA_NGGT0178/</t>
  </si>
  <si>
    <t>NIA_NGGT0180</t>
  </si>
  <si>
    <t>NTS Materials Testing to Enable Hydrogen Injection in High Pressure Pipelines</t>
  </si>
  <si>
    <t>This project will deliver an evaluation of X-52 and X-65 line pipe decommissioned from the NTS and to be used to construct the FutureGrid facility when injected with hydrogen, including realistic seam welds and girth welds. The tests will determine fracture toughness and fatigue crack growth rates in the material when containing 100% hydrogen which is an essential requirement for the ASME B31.12 standard to allow the planned FutureGrid test programme to be performed at NTS pressures and following that online trials of hydrogen injection into the NTS.</t>
  </si>
  <si>
    <t>https://smarter.energynetworks.org/projects/NIA_NGGT0180/</t>
  </si>
  <si>
    <t>NIA_NGGT0182</t>
  </si>
  <si>
    <t>Multifunctional Graphene Coatings for Pipeline Protection</t>
  </si>
  <si>
    <t>The project reviews the opportunity of utilising graphene produced as a by product in methane pyrolysis as a pipeline protection coating. There are three aspects to be reviewed in the project: 1) Corrosion protection, 2) Hydrogen embrittlement inhabitation and 3) Pipeline state sensing. Graphene has the ability to both act as a barrier for materials and an integrated sensing system due to its conductivity. National Grid will work with Levidian to determine the extent to which these properties can be utilised on the NTS.</t>
  </si>
  <si>
    <t>https://smarter.energynetworks.org/projects/NIA_NGGT0182/</t>
  </si>
  <si>
    <t>NIA_NGGT0183</t>
  </si>
  <si>
    <t>Inhibition of Hydrogen Embrittlement Effects in Pipeline Steels</t>
  </si>
  <si>
    <t>Oxygen has been shown in several studies to almost eliminate the effect of hydrogen has on pipeline steels. Whilst there is strong evidence available for certain steel grades and operation conditions, these are not universally applicable for operation on the National Transmission System (NTS). To ensure we have sufficient levels of confidence for NTS pipelines, we must gather experimental evidence for NTS specific materials and operating conditions (X52-X80 @ 40-85bar). This study will evaluate the impact on tensile strength, fracture and fatigue properties in hydrogen with 0, 100, 250, 500 and 1000ppm oxygen.</t>
  </si>
  <si>
    <t>https://smarter.energynetworks.org/projects/NIA_NGGT0183/</t>
  </si>
  <si>
    <t>NIA_NGGT0184</t>
  </si>
  <si>
    <t>Gas and Electricity Transmission Infrastructure Outlook</t>
  </si>
  <si>
    <t>The interaction between gas and electricity energy systems is likely to increase as we progress towards Net Zero. Transportation systems in the UK and surrounding countries, across transmission and distribution will need to interact in order to balance energy production and use.  The potential solutions for the decarbonisation of transport, heat, industry and power also interact and compete with several that have the opportunity to overlap. This project is a first step in understanding these interactions for the UK transmission networks.  Thinking on whole energy has increasing relevance for operation and development of the gas and electricity transmission systems as we progress towards net zero and is a vital activity at this stage of our transition.</t>
  </si>
  <si>
    <t>https://smarter.energynetworks.org/projects/NIA_NGGT0184/</t>
  </si>
  <si>
    <t>NIA_NGGT0185</t>
  </si>
  <si>
    <t>NSIB Hydrogen Skills &amp; Competencies</t>
  </si>
  <si>
    <t>Over the next 5 years there is an ambitious work plan within the UK’s gas transmission and distribution industry to prove the capability of hydrogen in the current assets and begin trials. There is a clear need for the development of skills and competencies from education/early career to experienced staff both technical and commercial. This project looks to develop methodologies for skills training and the development of hydrogen competencies in the gas industry of the UK (both transmission and distribution). Work has been undertaken through Hy4Heat to develop a hydrogen competence framework including an interim training specification and an interim assessment module for hydrogen in residential and commercial buildings and gas appliances. This work will be considered as a baseline for the activities in this project and provide an insight into the current state of the art in Hydrogen competence. </t>
  </si>
  <si>
    <t>https://smarter.energynetworks.org/projects/NIA_NGGT0185/</t>
  </si>
  <si>
    <t>NIA_NGGT0186</t>
  </si>
  <si>
    <t>Assessment of Legacy Gas Pipeline Steels to Hydrogen Embrittlement Effect</t>
  </si>
  <si>
    <t>The proposed project addresses the call topic area of ‘low-carbon energy carrier roles in accelerating decarbonisaton pathways’ by characterising the condition of legacy gas (methane) pipeline steels after service exposure. Existing hydrogen embrittlement relationships do not properly consider the effect of steel pedigree on degradation. This research will use the results of detailed characterisation to fully document steel microstructure and rigorously track hydrogen interaction with specific features. The results will be directly relevant to assessing the suitability of the current network for hydrogen gas transport. Moreover, the learnings will inform the design and manufacture of future systems. Support involving the supply of suitable legacy specimens has been obtained from National Grid and EPRI will provide review and input on methods used and aid dissemination of findings.</t>
  </si>
  <si>
    <t>https://smarter.energynetworks.org/projects/NIA_NGGT0186/</t>
  </si>
  <si>
    <t>NIA_NGGT0187</t>
  </si>
  <si>
    <t>Precision Thermography</t>
  </si>
  <si>
    <t>National Grid Gas manages the National Transmission System (NTS) in the UK and are responsible for ensuring pipelines are fit for purpose. NTS pipelines are inspected using Pipeline Inspection Gauges (PIGs), which travel along a pipeline with the gas flow, recording pipeline measurements as they move through the pipeline. Sensors on PIGs utilize a variety of technologies, each with their own benefits and disadvantages. Thermography is an evolving technology in various industries and a technology not utilized to date in inline inspection. There is potential for thermography to provide more accurate and precise data relating to the location and dimensions of pipeline defects. As we transition to transporting hydrogen, it is vital inspection techniques used provide data which accurately represents the condition of pipelines. </t>
  </si>
  <si>
    <t>https://smarter.energynetworks.org/projects/NIA_NGGT0187/</t>
  </si>
  <si>
    <t>NIA_NGGT0188</t>
  </si>
  <si>
    <t>Variable hydrogen blend compression</t>
  </si>
  <si>
    <t>During the energy transition, it is likely that consumers will have differing gas composition requirements, and the National Transmission System (NTS) will have to transport varying percentages of natural gas and hydrogen within the gas blend. This creates a challenge for compression as centrifugal compressors will have to operate at variable speeds to compress varying gas blends. Automated systems at compressor stations will be required, which can sense the gas composition at the inlet of the compressor and feedback to control compressor operation. This desktop-based study will investigate the effects of varying hydrogen blend on the operational parameters of a compressor and research potential modifications to existing compressors, alternative compression technologies and sensing systems which could enable compression of variable gas blends on the NTS. </t>
  </si>
  <si>
    <t>https://smarter.energynetworks.org/projects/NIA_NGGT0188/</t>
  </si>
  <si>
    <t>NIA_NGGT0189</t>
  </si>
  <si>
    <t>HyNTS Defect Fatigue Behaviour</t>
  </si>
  <si>
    <t>https://smarter.energynetworks.org/projects/NIA_NGGT0189/</t>
  </si>
  <si>
    <t>NIA_NGGT0191</t>
  </si>
  <si>
    <t>Hydrogen Impact on NTS CP &amp; External Coatings Performance</t>
  </si>
  <si>
    <t>The project will research the impacts on coating performance adhesion and Cathodic Protection (CP) polarization for the transportation of hydrogen and hydrogen blends in the NTS.
A literature review will be conducted considering hydrogen pipelines currently in operation, codes and standards and any research undertaken on the impact of hydrogen on pipeline coatings and cathodic protection. The literature review will identify knowledge gaps in the coating and cathodic protection of hydrogen pipelines to develop further work required to determine the effects of transporting various hydrogen blends in the NTS on the coating and cathodic protection systems currently used for transporting natural gas.</t>
  </si>
  <si>
    <t>https://smarter.energynetworks.org/projects/NIA_NGGT0191/</t>
  </si>
  <si>
    <t>NIA_NGGT0192</t>
  </si>
  <si>
    <t>New Pipeline AI Route Planning</t>
  </si>
  <si>
    <t>As part of Project Union certain areas of the backbone will require new pipeline builds._x000D_
There are several factors to consider when routing for new pipelines and traditionally this is a desktop based back and forth exercise that requires a lot of time and resource to investigate different options, usually these are not explored in great detail._x000D_
The aim of this project is to utilise an AI based tool or platform to enable the rapid exploration of pipeline routing options for these new pipelines. The benefit of an AI based tool is that the various constraints that need considering can be overlaid in one platform allowing the narrowing down of options which can then be explored in greater detail by specialist teams. </t>
  </si>
  <si>
    <t>https://smarter.energynetworks.org/projects/NIA_NGGT0192/</t>
  </si>
  <si>
    <t>NIA_NGGT0194</t>
  </si>
  <si>
    <t>Impact of Hydrogen on Polymer Materials</t>
  </si>
  <si>
    <t>Within the overall objective of re-purposing the NTS for hydrogen, there is current uncertainty as to the risk posed by degradation of polymeric (including elastomeric) materials when exposed to high-pressure hydrogen environments. 
To investigate this risk, it is proposed to conduct a project to compile a full list of all polymeric materials on the NTS alongside the expected hydrogen operating conditions for these components. The functional and material property requirements of the polymers can then be determined. In parallel, a review of the susceptibility of such polymeric materials to hydrogen damage will be undertaken. This work will inform the definition of a test programme to validate the performance of the polymeric materials in a hydrogen transmission system, where appropriate.</t>
  </si>
  <si>
    <t>https://smarter.energynetworks.org/projects/NIA_NGGT0194/</t>
  </si>
  <si>
    <t>NIA_NGGT0195</t>
  </si>
  <si>
    <t>Multiple Gas Detection</t>
  </si>
  <si>
    <t>This project aims to test and demonstrate Nevada Nano's MPS multi-gas sensor technology at our operational and test facilities, namely the FutureGrid test facility and Bacton. Their single gas sensor should be able to detect LEL% for multiple gases and locate and quantify fugitive emissions, within a mix of Hydrogen and Methane simultaneously with a single calibration. If the NTS is to transport blended Hydrogen and Methane mixes on the transition to pure hydrogen, this type of sensor could be a very useful safety device if proven.</t>
  </si>
  <si>
    <t>https://smarter.energynetworks.org/projects/NIA_NGGT0195/</t>
  </si>
  <si>
    <t>NIA_NGGT0196</t>
  </si>
  <si>
    <t>Fire &amp; Gas Detection and Suppression - Hydrogen</t>
  </si>
  <si>
    <t>This project shall focus on the development of a conceptual design for a fire and gas detection and suppression system that has the capability to respond and protect compressor and cab infrastructure in the event of a safety incident in a Hydrogen compressor station. This design shall be input into an overall design of a full compressor package that shall be tested with Hydrogen at the FutureGrid facility to build a safety case for Hydrogen compression and test the capability.</t>
  </si>
  <si>
    <t>https://smarter.energynetworks.org/projects/NIA_NGGT0196/</t>
  </si>
  <si>
    <t>NIA_NGGT0197</t>
  </si>
  <si>
    <t>Hydrogen Production Technology for Use on the NTS</t>
  </si>
  <si>
    <t>Gas Transmission and Metering (GT&amp;M) are committed to reducing emissions from the operation of the National Transmission System (NTS) and eliminating emissions by 2050. The transition to hydrogen provides an opportunity to significantly reduce emissions on NTS sites in processes where methane is used as a fuel gas._x000D_
There are a number of innovative hydrogen production technologies in development, which create hydrogen from methane, which could then be utilised as a fuel gas on site.  The project will aim to investigate potential hydrogen production, from methane, technologies and develop a use case on the NTS.</t>
  </si>
  <si>
    <t>https://smarter.energynetworks.org/projects/NIA_NGGT0197/</t>
  </si>
  <si>
    <t>NIA_NGGT0198</t>
  </si>
  <si>
    <t>Dynamic Risk Based Patrolling</t>
  </si>
  <si>
    <t>As part of our Asset management and maintenance activities, we carry out patrolling activities to identify and mitigate any third-party threats to our network.  The transition to hydrogen will require increased maintenance and patrolling, the aim of this project is to identify the high-risk areas of the network and prioritise patrolling activities to allow a more efficient maintenance regime.  This will be achieved using a predictive model. _x000D_
Advanced analytics allows us to optimize the patrolling frequency based on the probability of unannounced third-party works on the assets. It can be further utilized with novel data sources to optimise vegetation, marker posts and all other patrolling activities. Where linked to satellite and other advanced imaging systems it could negate the need for costly patrolling activities.</t>
  </si>
  <si>
    <t>https://smarter.energynetworks.org/projects/NIA_NGGT0198/</t>
  </si>
  <si>
    <t>NIA_NGGT0200</t>
  </si>
  <si>
    <t>Identification of NTS Opportunities in the Transport Sector</t>
  </si>
  <si>
    <t>The repurposing the NTS for hydrogen gives Gas Transmission &amp; Metering (GT&amp;M) an opportunity to explore the potential role of the NTS in providing hydrogen for a net zero transport system. This project will investigate the requirement for hydrogen and hydrogen derived fuels within the UK. A review of the current projects underway within various transport sectors will be accompanied by forecasting the future demand for hydrogen and a consideration of the role the NTS could play in decarbonizing the UK’s transport industry. It will also identify key stakeholders and provide recommendations for future projects. The transport modes of interest are maritime, aviation, heavy goods vehicles (HGVs), buses, rail and construction, alongside their associated infrastructure.</t>
  </si>
  <si>
    <t>https://smarter.energynetworks.org/projects/NIA_NGGT0200/</t>
  </si>
  <si>
    <t>NIA_NGGT0201</t>
  </si>
  <si>
    <t>HyNTS Variable Gas Blend Measurement System Development - Phase 1</t>
  </si>
  <si>
    <t>Soon we will require flow meters and gas analysers that have the required capability in Hydrogen. Our network could become even more complex to manage, meaning we will need an increasing number of accurate measurement systems that are better connected and can respond quickly to the possibility of varying Hydrogen blends. Therefore, it is important that we complete an assessment of the Hydrogen capability for all our relevant gas analyser and flow metering assets, to understand the point at which we may need to intervene to maintain accurate measurements of our system as Hydrogen is introduced. We will also review developing technology to ensure we are able to introduce new Hydrogen capable systems onto our network as required.</t>
  </si>
  <si>
    <t>https://smarter.energynetworks.org/projects/NIA_NGGT0201/</t>
  </si>
  <si>
    <t>NIA_NGGT0202</t>
  </si>
  <si>
    <t>Technical and commercial impact of high pressure carbon transportation</t>
  </si>
  <si>
    <t>GT&amp;M are looking at the opportunity for the gas network to provide carbon transportation through the transition. The project looks to provide insight into the technical challenges and safety implications of onshore transportation, review opportunities for repurposing and new pipelines, consider route requirements and opportunities for on route utilisation of these gases to reduce the storage requirement and consider the wider commercial and market impacts of Carbon Capture, Usage and Storage (CCUS)._x000D_
An initial focus area for which this project can be framed is in the Scotland region to support the development of the Scottish Industrial Cluster.</t>
  </si>
  <si>
    <t>https://smarter.energynetworks.org/projects/NIA_NGGT0202/</t>
  </si>
  <si>
    <t>NIA_NGGT0203</t>
  </si>
  <si>
    <t>Impact of Hydrogen and Hydrogen Blends on Linepack</t>
  </si>
  <si>
    <t>Gas Transmission and Metering (GT&amp;M) are committed to reducing emissions from the operation of the National Transmission System (NTS) and eliminating emissions by 2050. A key technology in this transition is hydrogen as an alternative for carbon fuels in heat, transport, and industrial uses. The NTS currently provides a resilient supply to homes, businesses and industry, and GT&amp;M aim to provide the same capability for hydrogen and hydrogen blends. Natural gas is currently stored within the NTS as linepack which can be utilised during periods of peak energy demand. The energy content of hydrogen is a third of that of methane, which will impact the energy content of linepack. The project will aim to investigate the impact of hydrogen and hydrogen blends on linepack and assess potential solutions to manage linepack in the future.</t>
  </si>
  <si>
    <t>https://smarter.energynetworks.org/projects/NIA_NGGT0203/</t>
  </si>
  <si>
    <t>NIA_NGGT0205</t>
  </si>
  <si>
    <t>Safe Venting &amp; Recompression of Hydrogen</t>
  </si>
  <si>
    <t>Venting or flaring of natural gas is currently required in operational or maintenance procedures for work to be undertaken on the gas network. We currently utilise venting and recompression systems on the network to capture gas and inject it back into the NTS. This project will investigate how hydrogen will impact on these systems and their operation, and conduct a technology review of innovative systems which could be utilised on the NTS once hydrogen / hydrogen blends is injected into the network.  </t>
  </si>
  <si>
    <t>https://smarter.energynetworks.org/projects/NIA_NGGT0205/</t>
  </si>
  <si>
    <t>NIA_NGGT0206</t>
  </si>
  <si>
    <t>5% Hydrogen FutureGrid Testing</t>
  </si>
  <si>
    <t>With an emerging need for an evidence base specifically for 5% hydrogen blends in the NTS, this project links with the ongoing FutureGrid Phase 1 NIC project and plans for 1.5 months of testing on the FutureGrid Facility. The testing will be conducted between the 2% and 20% hydrogen tests planned and all tests, analysis and results gathering will replicate those planned for the hydrogen blend tests in the NIC project. The results and outputs of this project will be collated and analysed alongside the NIC outputs to provide a rich evidence base of hydrogen blends operating on the NTS from 2%, 5% and 20% hydrogen blends upto 100% hydrogen.</t>
  </si>
  <si>
    <t>https://smarter.energynetworks.org/projects/NIA_NGGT0206/</t>
  </si>
  <si>
    <t>NIA_NGGT0208</t>
  </si>
  <si>
    <t>Common Planning Pathways</t>
  </si>
  <si>
    <t>It has been identified within FES that gas demand is being underestimated, risking underbuilding / undermaintaining a network which could be detrimental to UK plc, in the energy transition. A different approach is needed across methane, and hydrogen vectors going forward, to manage energy resilience, societal and commercial risks._x000D_
 _x000D_
CPP will take a forward-looking approach to the medium-term (2030/40) to establish no regret peak capacity requirements across energy vectors to deliver resilient gas, hydrogen, and electricity networks. This will be achieved by examining the sensitivity of key scenario assumptions within FES and considering the impact of policy decisions. It is expected the output of the CPP project will enable the SOs to model network capability requirements and identify investments for the T3 period and beyond.</t>
  </si>
  <si>
    <t>https://smarter.energynetworks.org/projects/NIA_NGGT0208/</t>
  </si>
  <si>
    <t>Digital Twins: Exploring the commercial, societal and operational benefits on green hydrogen projects</t>
  </si>
  <si>
    <t>SGN propose to collaborate with partners to build a "data first" approach that explores the role of digital twins as green hydrogen project SIF innovation project. The overall "intent" is that digital and data is part of the "product" and part of the "design" with the capture, storage and transmission of data built-in from the design stage. The work aims to meet the key challenges within Ofgem's aims and objectives for the SIF challenge. SGN suggests that the project could shape how a future hydrogen industry could be organised in terms of information and data transfer between producers, gas networks, suppliers, consumers - for example, linking power, water, and gas data infrastructure in the specific H100 Fife case, and building on opportunities to expand into other developing hydrogen projects. The insights gained from the vast amounts of available information will have a profound impact on how the emerging hydrogen economy will sustain itself in the future. Such incidents are usually due to various mechanical failures, which digital twin products are ideally suited to help customers manage and mitigate. With the increasing availability of economically viable real or near real-time information via sensors and inbuilt health diagnostics encompassed in the industrial IoT, the challenges of managing and using information smartly are rapidly increasing. Overcoming these challenges comes with outstanding potential benefits for our customers, when they are able to reduce unscheduled asset downtimes, improve asset efficiency, reduce environmental impact and eliminate regulatory compliance infractions. SGN proposes to work with partners to test a number of hypotheses; In the digital twin space, DNV have produced the first methodology and recommended practice for the Qualification and Assurance of Digital Twins. On this project DNV will draw upon the rich insight from working with multiple cross-industry stakeholders on digital twin initiatives alongside deep gas industry domain knowledge.AWS is a cloud computing industry leader, with a business innovating in new areas such as Machine Learning and Internet of Things which will help the project to ascertain real time data of user interactions to answer the questions on green hydrogen in order to make data-driven decisions. NGGT will bring knowledge and learnings to SGN to best align data and digital systems -- they will also be collaborating on the Gas Network Interoperable Digital Twin SIF to share knowledge and bridge gaps around digital systems to enable a collaborative approach around future Digital Twins.</t>
  </si>
  <si>
    <t>https://smarter.energynetworks.org/projects/10025731/</t>
  </si>
  <si>
    <t>Digital Twin - Exploring the societal, operational, and cross industry whole system benefits on the Gas Distribution Network</t>
  </si>
  <si>
    <t>SGN will, with support from its partners NGGT, IBM and AWS and project supporters (Centre for Digital Built Britain and local authorities), will research and identify ways to deal with these challenges so we can act more rapidly and frequently to handle the events; ultimately improving situation awareness, business outcomes and delivery value for the industry, our customers, and society. We will assess what it will take to create a digital twin of the SGN distribution network and business processes that delivers better value to our customers. In the alpha phase this implemented digital twin will connect critical entities, through their life-cycle phases, across the SGN Gas Distribution Network, business processes.In assessing the creating of a digital team project scope includes:_x000D_
_x000D_
Identification and prioritisation of candidate users, user stories and their pain points._x000D_
For user stories assess the data flows/digital threads within and between itself and potentially other organisations to determine what data exists, would need creating._x000D_
Determine how to improve transparency and visibility of SGN infrastructure asset data to stakeholders._x000D_
Determine how to integrate the Digital Twin with other national Digital Twins, in a secure and open way._x000D_
Assess SGNs multitude of IT and OT applications systems that support the business today to determine how they would be integrated into a digital twin._x000D_
_x000D_
SGN has limited experience of digital twins and so we've proposed to collaborate with NGGT, IBM and AWS for this project.NGGT will bring knowledge and learnings to SGN to best align data and digital systems -- they will also be collaborating on the Gas Network Interoperable Digital Twin SIF to share knowledge and bridge gaps around digital systems to enable a collaborative approach around future Digital Twins.</t>
  </si>
  <si>
    <t>https://smarter.energynetworks.org/projects/10027059/</t>
  </si>
  <si>
    <t>Intelligent Gas Grid</t>
  </si>
  <si>
    <t>Although the project has relevance to the challenges on whole system integration and heat, its scope is most clearly associated with the challenge for data and digitalisation:_x000D_
_x000D_
Automated pressure management software, and the use of near real time data and machine-learning techniques, will contribute to better coordination, planning and network optimisation_x000D_
Increased injection of biomethane and hydrogen into the network will:_x000D_
Enable progress towards net zero_x000D_
Enable strategic outcomes from other challenges e.g. decarbonisation of heat_x000D_
_x000D_
The project directly addresses as its primary focus points 7 and 9 in the challenge scope definition:Point 7: this project will use novel sensor technology in order to improve visibility of the condition of network infrastructure, and make data-driven decisions about that infrastructurePoint 9: this project will use of data, combined with machine-learning and AI techniques, to improve the forecasting abilities of both demand on the network, and required maintenance and interventions.Utonomy employs a multi-disciplinary engineering team, with specialist technical capabilities in electronics design for hazardous areas, data science and machine learning, industrial IoT and digital communications technologies, cyber security, and cloud-hosted software applications. These skills have been demonstrated in the successfully completed Pressure Management and Control NIA.SGN and Utonomy have developed a successful and innovative partnership over several years via a collaborative NIA-funded project. Through this NIA project, Utonomy has built considerable understanding of the operation and management of gas networks. Likewise, SGN have continued to gain understanding of this technology's wider potential application across its networks. This combined understanding provides a firm R&amp;D partnership from which to launch this project. Before this SIF project's Discovery phase, Utonomy will have completed two relevant Innovate UK projects - Biomethane Feed-in and Intelligent Gas Grid Control (IGGC). Both projects will also positively inform this project.The potential users of the innovation include the network, planning, maintenance and operational teams within GDNs in the UK and worldwide. These users' needs include maintaining network safety, ensuring security of thegas supply, providing operational efficiency &amp; reducing maintenance opex, reducing reinforcement capex, reducing environmental impact, and providing value for money for consumers and stakeholders.</t>
  </si>
  <si>
    <t>https://smarter.energynetworks.org/projects/10027183/</t>
  </si>
  <si>
    <t>Velocity Design with Hydrogen</t>
  </si>
  <si>
    <t>This innovation project will allow Gas Network operators to introduce Hydrogen- Natural Gas mixtures and 100% hydrogen into existing networks with a minimum of network reinforcement costs without increased safety, integrity, or environmental risk.The repurposing the gas network to be carry Hydrogen can be done using efficient and safe design practices to deliver a low carbon heating solution.The project will produce the insights and findings needed to facilitate the decision making for re-purposing the existing gas network and thus provide a low carbon energy network.In a move to decarbonise the gas networks, SGN are working on a number of hydrogen projects that offer a credible and opportunistic route to securing the asset for gas networks in the future of energy. This requires a wide collaboration with different project partners to deliver projects such as H100 Fife deliver a demonstration of a 100% hydrogen network. This SIF project aims to support this roadmap of reaching net zero targets.SGN will partner with DNV to establish the necessary test campaigns needed to deliver valid results, using specialised materials laboratories in Loughborough and a full-scale major hazard research testing and training facility at Spadeadam, Cumbria. The Spadeadam site is already a key element with the H21and FutureGrid projects and these facilities are available for this project.DNV Supplies and supports network simulation tools and has many years' experience developing bespoke digital solutions that allow UK Gas Network Operators to manage and operate their gas networks. Combined with DNVs gas network simulation software, DNV can test and validate the effects of predicted hydrogen gas velocities on existing and future network assets.The outcome from the project may be simply deployed to network designers through the update of IGEM standards. IGEM may be invited to join the project and through them SGN and DNV will share the output from the work and will support the update of the relevant standards.The potential users of innovation work are all GDNs and other designers of gas systems (IGTs / UIPs). All these bodies will be able to make use of the update of the IGEM standards and apply the limits determined within network analysis software for design.</t>
  </si>
  <si>
    <t>https://smarter.energynetworks.org/projects/10027185/</t>
  </si>
  <si>
    <t>Predictive Safety Interventions</t>
  </si>
  <si>
    <t>Our project addresses Challenge 2: Data &amp; Digitalisation, along with Challenge 1: Whole System Integration.SGN is moving towards data-led operational management to drive improved safety and productivity. Our data strategy is based on the concept of building digital twins of operations as they actually occur in the field. We have already deployed FYLD to 68,000 jobs over the past 18 months, which has vastly improved our data set. Worker buy-in is critical to achieving high-quality data sets. Therefore, our goal is to deliver more wins that benefit our workers, SGN as an organisation and our customers.SGN has shown its capability to adapt to new, data-led ways of working in its initial deployment of FYLD. The entire business has deployed FYLD to proactively manage fatigue whilst concurrently driving down network operation costs. In addition, 750 operatives in its repair, replacements and connections business unit now use FYLD as their primary work management platform. The next logical step in our data transformation and AI journey is to harness FYLD data to predict job sites with a high risk of safety incidents or injuries and drive more productive field force operations. FYLD has developed significant expertise in terms of AI and building deployable machine learning models. Additionally, we have a world-renowned AI expert Distinguished Professor &amp; Executive Director of Data Science at the University of Technology, Sydney Dr Fang Chen as a core advisor to the business. Dr Chen has a proven track record of deploying predictive analytics models to the utilities industry and has collaborated extensively on the commercialisation of such systems with the CEO of FYLD, Shelley Copsey, during their years working together at Australia's national research agency CSIRO. SGN and FYLD innovation partnership is two years old, with a further three-year term being agreed. We are well placed to deliver this project together, given our past success in safety and productivity outcomes for SGN's field force operations.FYLD has gained substantial traction in the utilities industry supply chain, including with Morrisons, Ferrovial, Lanes Group and Galliford Try, as well as being part of the HS2 supply chain after successfully securing a place on its coveted Accelerator Program. Potential users of our innovation include the SGN supply chain and beyond, given the safety and productivity outcomes FYLD delivers today, combined with the step-change in worker safety outcomes we are targeting with this project.</t>
  </si>
  <si>
    <t>https://smarter.energynetworks.org/projects/10027191/</t>
  </si>
  <si>
    <t>Gas System of the Future Digital Twin</t>
  </si>
  <si>
    <t>Our proposed project unifies two SIF Discovery Phase projects (hydrogen production and gas network digital twins). The Alpha Phase aims to explore further the commercial, societal and operational benefits that could be derived from the deployment of a unified "gas system of the future" digital twin within a distribution network._x000D_
Balancing supply and demand in an ecosystem of connected digital twins is fundamental to the future of the gas industry in the UK as we know it. Managing associated risk -- be it operational, technical or financial -- and security of supply given recent geopolitics is key as different supply chain segments are exposed to risk from partners in this chain. Relationships between the production and transportation of gas along with industrial and domestic demand need to be understood._x000D_
Aligned to the specific aims of the "data and digitalisation" challenge theme; our project will support the management of that variation of inputs to the gas network -- specifically hydrogen and biomethane -- as it becomes increasingly distributed and decentralised. It will support connectivity to renewables and other utilities; it will drive the transformation of network planning in the future; and it will be the trigger for the right-skilling of the future energy network workforce._x000D_
We believe it is important to capture "hearts and minds" and bring energy network teams along the digital twin journey -- any transfer of decision-making to a data-driven application depends on the criticality of the task and the level of trust users will have in our application. We have built a package of work to focus on this with key users from the gas transmission, gas distribution, gas production, and electricity as stakeholders on our project._x000D_
From a purely digital twin perspective, we believe that the highest value can be achieved through automation over time - but with higher complexity comes higher risk. We will focus on measurable business outcomes, ensuring that business needs rather than technology are driving the activities and that the networks start to focus on good quality data and information assets. That is a significant undertaking not to be underestimated. Our project has specific work package for this._x000D_
Whilst we know what many of the Net-Zero system architecture components could be - and we understand many of the deployment and integration challenges - there are still many unknowns. We aim to design this proposed ecosystem of connected digital twins with flexibility and extendibility at its heart. We believe that demonstrating the concept of connected digital twins is hugely exciting; aligned to the strategic vision of Ofgem and the networks; and completely aligned with the Gemini principles shared by the National Digital Twin programme. Ultimately, we expect our project outcomes to save money and reduce cost -- for example, by managing provision of electricity to the grid or to produce hydrogen, depending on price or capacity. Or when to carry out critical maintenance._x000D_
We are delighted that our partners are willing to be part of our project and all will play a more significant role in our concept. DNV will play a key role by leveraging further expertise from their pool of hydrogen and gas network experts along with their gas modelling, data transformation and analytics teams; IBM will lead the architectural and digital platform work packages, ensuring systems of record such as maintenance systems are critical components in a future digital twin landscape; and AWS will lead the build environment and deployment of AWS services for the Alpha prototype. In addition, both NGGT and NGESO bring critical insights from other projects; both will play a key role in governance work package.</t>
  </si>
  <si>
    <t>https://smarter.energynetworks.org/projects/10036957/</t>
  </si>
  <si>
    <t>Intelligent Gas Grid - Alpha</t>
  </si>
  <si>
    <t>Although the project has relevance to the challenges on whole system integration and heat, its scope is most clearly associated with the challenge for data and digitalisation:
Automated pressure management software, and the use of near real time data and machine-learning techniques, will contribute to better coordination, planning and network optimisation
Increased injection of biomethane and hydrogen into the network will enable progress towards net zero and enable strategic outcomes from other challenges e.g., decarbonisation of heat
The project directly addresses as its primary focus points 7 and 9 in the challenge scope definition:
Point 7: this project will use novel sensor technology to improve visibility of the condition of network infrastructure and make data-driven decisions about that infrastructure.
Point 9: this project will use data, combined with machine-learning and AI techniques, to improve the forecasting abilities of both demand on the network, and required maintenance and interventions.
The principal innovation underscoring the project is use of data-driven techniques based on AI and machine-learning to address each Opportunity Area (OA). These would constitute novel methods which, combined with modular dashboards that integrate the solutions with data analytics, will help SGN continue its positive journey to delivering a digitalised network.
During Discovery, the project evolved by researching network user needs, identifying underlying motivations and enabling deeper understanding of the opportunities. This allowed the refinement of problem statements, outline AI solutions, and impact and complexity assessments. During Alpha, progress will continue by refining benefits cases and undertaking "bench-testing" of solutions ahead of Beta field trials.
The solutions address the challenges in several ways:
ML/AI models optimise the pressure in the Low Pressure (LP) network to reduce leakage.
In the Medium Pressure (MP) networks, the models optimise the injection of biomethane enabling progress towards net zero.
Data from the Utonomy system is used for network anomaly detection leading to improved maintenance. This data is combined with other sources of data to predict the distribution of reported escapes.
A dashboard is used to display relevant data and KPIs. This enables operators to make faster and more effective interventions.Utonomy will be the main project partner for Alpha. The Utonomy engineering team has capabilities in electronics design for hazardous areas, data science and machine learning, industrial IoT and digital communications technologies, cyber security, and cloud-hosted software applications. Utonomy has already collaborated successfully with SGN and Wales &amp; West Utilities on developing, trialling and proving 'remote pressure control &amp; management' technology. Utonomy has carried out initial field trials with SGN of its Intelligent Gas Grid Control software concept, developed via an Innovate UK funded project completed in March 2022.
Utonomy will use Faculty Science Limited as lead subcontractor; who are uniquely placed to deliver state-of-the-art AI solutions from teams formed from over 200 professionals comprising both technical and commercial experts. In delivering AI solutions, in-house developed AI Engines allow specialised techniques to be applied to customer problems and to optimise performance
The solutions will be primarily used by two sets of users; the network maintenance team, responsible for managing pressures and undertaking maintenance, and the network planning team, responsible for overall network planning, performance and analysis.
The maintenance team will use the solution to adjust governor pressures remotely, and automatically, to minimise leakage and optimise biomethane feed-in. They will also use the data to diagnose and resolve network or asset faults more quickly. The planning team will use the solution to track KPIs such as leakage reduction or biomethane injection. They will also take decisions based on data and analysis provided by the solutions.</t>
  </si>
  <si>
    <t>https://smarter.energynetworks.org/projects/10037416/</t>
  </si>
  <si>
    <t>Predictive Safety Interventions - Alpha</t>
  </si>
  <si>
    <t xml:space="preserve">Worksite safety in the utilities sector has plateaued for 8 years.
Utility companies are facing the challenge of reducing costs, while improving standards of service to customers and employee safety. At least 10,000 working days were lost to injury in the sector in 2021. The network cannot afford the continued disruption.
Currently, the process for reducing lost-time injuries involves a large manual data-capture effort and experimental process changes. By the nature of this process, a worksite is already unsafe before anything is done to prevent it.
Instead of waiting for a site to become unsafe, FYLD and SGN want to analyse which conditions contribute the most to worksite safety, then multiply them throughout the network.
In 2021 SGN field teams recorded more than 31,000 video risk assessments using FYLD's AI-assisted technology, leading to a 20% decrease in safety events and £2.9m realised in related benefits. Of the safety events recorded, ~20% were failures to make the site safely accessible for teams and members of the public.
FYLD's vision is to assist every fieldworker to take corrective actions and put unsafe conditions right in real time, before they develop into something more serious.
During the Alpha phase, FYLD will build a machine-learning model to assess how effectively site controls have been deployed and determine which strategies lead to the safest outcomes. This model will be used to power an augmented reality proof-of-concept that will demonstrate how interventions can be made in real time -- with significant benefits to workers and members of the public.
In the SIF discovery phase, FYLD set out to determine whether the risk assessment data could be used to forecast the potential risk of a safety incident. We found a statistically significant inverse correlation between the number of risk assessments recorded and safety incidents logged. We tested 15 predictive machine-learning models and two showed potential - in both cases, recall surpassed the 50% threshold on multiple occasions.
However, we discovered that risk assessment data, alone, doesn't give the full picture. Fieldworkers at different sites can record nearly identical risk assessments, but only some of those sites will result in a safety event. This pattern presents even where the same control measures are, theoretically, applied to the same degree.
That's where the opportunity lies.
The earliest point that an intervention can be made to improve site safety is the moment after a risk assessment is completed.
Making worksites safer will improve the efficiency and resilience of the network, reducing time lost to injury and the disruption caused when incidents occur. SGN saved £240,000 in fines, in 2021, by simply recording evidence from the worksite.
SGN have been working with FYLD since the company's inception. In 2021, SGN realised £2.9m in benefits through using FYLD and both companies have recently entered a three-year innovation partnership targeting a further £16m in savings. At the last count, just over 2800 people at SGN are already using FYLD -- this has resulted in more than 143,000 point of work site assessments.
FYLD are best placed to assist SGN and bring this solution to market:
A high-performing team with experience launching and maintaining AI/ML productsA demonstrable history of realising significant cost savings for utilities companies by deploying innovative solutionsExisting technology and datasets that can be built uponIn-house experience and expertise in change-management required for digital transformation, specifically within safety and productivity of utilities companies, at scale
</t>
  </si>
  <si>
    <t>https://smarter.energynetworks.org/projects/10037420/</t>
  </si>
  <si>
    <t>Velocity Design with Hydrogen – Alpha</t>
  </si>
  <si>
    <t>This project supports Innovation Challenge 4: Heat by allowing the gas distribution networks to safely minimize the costs of re-purposing existing transmission and distribution assets to carry hydrogen-natural gas blends and 100% hydrogen._x000D_
Gas network designers will be challenged to safely repurpose networks to low carbon heating gas with minimum costs while maintaining energy delivery. The energy delivered by hydrogen is one third of that delivered by natural gas per unit so, under many of the likely demand scenarios in the zero-carbon future, the flow rate of gas in re-purposed gas networks will need to increase._x000D_
Gas network designers need to know the safe design velocity limits so they can reduce to a minimum any need to increase pipe sizes to accommodate zero-carbon heating._x000D_
The network innovation involved is to design a suitably rigorous test campaign (to be executed in the Beta Phase) that will produce a new safe design velocity limit for hydrogen-natural gas blends and 100% hydrogen in the UK gas networks._x000D_
The Discovery phase concluded:_x000D_
_x000D_
Hydrogen could enhance erosion rates due to a synergistic hydrogen embrittlement/erosion mechanism. This mechanism could be a credible risk to network integrity._x000D_
Particle (debris) transportation would be significantly different in hydrogen with a possible increased likelihood of pipe wall erosion._x000D_
Initial investigation found a range of erosion rates expected, depending on the gas pressure and composition._x000D_
SGN experiences the presence of debris across all pressure tiers and has a significant impact in medium and low-pressure systems._x000D_
A cost benefit analysis of any velocity limit(s) is required._x000D_
Noise and vibration modelling has indicated there are differences in hydrogen and natural gas._x000D_
_x000D_
The Discovery phase recommendations:_x000D_
_x000D_
The potential for enhanced hydrogen uptake and erosion rates are further investigated to determine the risk to network assets._x000D_
If synergy between hydrogen embrittlement and erosion is proven, then then current erosion models and velocity limits must be revised._x000D_
The erosion models require validation in hydrogen and hydrogen blends. Theoretical modelling must be included to ensure a representative full-scale test programme and design of the required facilities._x000D_
Further investigation is required to understand particle transportation and how this might affect erosion. Validation of existing particle transportation models in hydrogen is required._x000D_
Initial modelling has suggested differences in hydrogen and natural gas in noise and vibration risk. However, the models have not been specifically validated for hydrogen._x000D_
_x000D_
 _x000D_
The Alpha Phase project should include:_x000D_
_x000D_
Document the GB Gas network experience of network debris._x000D_
Industry engagement to obtain "buy-in" and direction towards a new industry design standard._x000D_
Design and cost the full-scale test facility and campaigns to be delivered in the potential Beta phase._x000D_
Cost-benefit modelling to balance design gas velocity increases against network reinforcement costs._x000D_
_x000D_
Addressing the Heat Challenge requires a transition to "business as usual" where UK gas network operators, professional bodies (IGEM) and designers to accept the new design limits as scientifically valid and are assured that the design limits when applied will maintain safety, reliability and affordability of low carbon heating._x000D_
Partners:_x000D_
_x000D_
SGN (Lead) is one of the four gas distribution network operators in the UK with 74,000 km of high, medium and low pressure pipes supplying gas to 5.9 million consumers._x000D_
DNV is a leading provider of material testing services and operates lab and full-scale gas network test facilities as well as hydraulic modelling software and gas distribution domain expertise._x000D_
_x000D_
All UK gas distribution and transmission network designers will use this innovation; experience and data from all UK gas network operators and obtain industry "buy-in" of the outcomes is part of the Alpha scope.</t>
  </si>
  <si>
    <t>https://smarter.energynetworks.org/projects/10037659/</t>
  </si>
  <si>
    <t>NIA2_SGN0001</t>
  </si>
  <si>
    <t>Grangemouth to Granton LTS Futures</t>
  </si>
  <si>
    <t>The UK government has committed to reducing greenhouse gas emissions to Net Zero by 2050. All future energy modelling identifies a role for hydrogen in providing decarbonised energy for heat, transport, industry and power generation. A key element of transition to hydrogen is to deliver compelling evidence for the enduring use of existing gas network assets in the form of a pathway to decarbonisation. This project seeks to undertake critical work to ensure completion of a live field trial in a statistically representative pipeline. The LTS programme seeks to develop a blueprint for repurposing of LTS pipelines for hydrogen transmission whenever, wherever. Project findings will be key to support the transition to 100% hydrogen.   </t>
  </si>
  <si>
    <t>01/09/2021</t>
  </si>
  <si>
    <t>https://smarter.energynetworks.org/projects/NIA2_SGN0001/</t>
  </si>
  <si>
    <t>NIA2_SGN0002</t>
  </si>
  <si>
    <t xml:space="preserve">Energy Storage Strategy </t>
  </si>
  <si>
    <t>The project aims to produce an energy storage strategy for the UK based on the system transformation from a technical and engineering perspective, that is, based on practical and realsitic options rather than scenarios. The project will also define what a market stimulus for energy storage could look like for both on shore and off shore storage options. A three phased approach will cover the current storage market and rationale behind it, storage challenges for energy transition and next steps for energy storage policy for a net zero emission future. </t>
  </si>
  <si>
    <t>01/08/2021</t>
  </si>
  <si>
    <t>30/09/2022</t>
  </si>
  <si>
    <t>https://smarter.energynetworks.org/projects/NIA2_SGN0002/</t>
  </si>
  <si>
    <t>NIA2_SGN0003</t>
  </si>
  <si>
    <t>H100 ‘town’ Expansion-Storage Solution: Balgonie Feasibility Study</t>
  </si>
  <si>
    <t>A fundamental obligation of H100 Fife development for transition to 100% hydrogen is to ensure consumers have security of supply. Therefore, it is imperative for us to identify strategic, long-term storage sites to provide assurance to regulators and consumers that a hydrogen network is compatible with our obligations. Large scale subsurface storage is one of a number of important ingredients in the larger deployment of hydrogen to support conversion of the gas network in Fife and the East Coast of Scotland.
This project will provide invaluable insight into the roadmap for development of subsurface large-scale hydrogen storage in the Balgonie field that will support the development of hydrogen in the Fife region. The project will provide a critical demonstrator methodology for the storage of hydrogen, with the ability to scale the Balgonie anticline hydrogen storage site to other regions of the UK Continental Shelf (UKCS).</t>
  </si>
  <si>
    <t>https://smarter.energynetworks.org/projects/NIA2_SGN0003/</t>
  </si>
  <si>
    <t>NIA2_SGN0010</t>
  </si>
  <si>
    <t>HyScale Academic Review</t>
  </si>
  <si>
    <t>The project will engage Imperial College London to conduct a rigorous and impartial academic review of the HyScale LOHC Feasibility Study (NIA_SGN0164) completed in March 2021. The HyScale project is investigating a range of hydrogen carrier technologies, and their role within a sustainable hydrogen economy</t>
  </si>
  <si>
    <t>https://smarter.energynetworks.org/projects/NIA2_SGN0010/</t>
  </si>
  <si>
    <t>NIA2_SGN0004</t>
  </si>
  <si>
    <t>Phoenix IIoT Demonstrator</t>
  </si>
  <si>
    <t>01/10/2021</t>
  </si>
  <si>
    <t>31/10/2022</t>
  </si>
  <si>
    <t>https://smarter.energynetworks.org/projects/NIA2_SGN0004/</t>
  </si>
  <si>
    <t>NIA2_SGN0005</t>
  </si>
  <si>
    <t>Data Sharing Protocols</t>
  </si>
  <si>
    <t>Energy network development requires a move towards a whole system approach - driven by data, innovation, and collaboration. Improved coordination between the power and gas sector will ensure that low carbon energy is available to be delivered to the consumer safely, securely, reliably, and efficiently.   Creating a common set of structures for sharing information between local networks will be instrumental to creating an enduring whole systems approach during GD2.   
This work will be focussed on the operational planning level across GDN, DNO and others, to develop a clear understanding of how both gas and electricity networks develop and respond to operational plans (covering a 24–72-hour period) and will identify the data which would be usefully shared to improve system operation.</t>
  </si>
  <si>
    <t>31/12/2022</t>
  </si>
  <si>
    <t>https://smarter.energynetworks.org/projects/NIA2_SGN0005/</t>
  </si>
  <si>
    <t>NIA2_SGN0006</t>
  </si>
  <si>
    <t>Industrial &amp; Commercial Plant Hydrogen Sensitivity Assessment</t>
  </si>
  <si>
    <t>This project will assess the impact of transition to hydrogen through hydrogen/natural gas blends and 100% conversion for downstream industrial and commercial installations by the collection of gas user information.  Although information for large, major industrial users is available as they must report emissions are part of their permit to operate, there are fewer available details for medium scale industrial and commercial installations. The collection of gas user information will provide a database register that identifies potential sensitivities with appropriate mitigations
The project is critical in providing a logical and repeatable methodology that can be applied by all GDN operators to capture required information prior to a transition of the network to hydrogen. This will allow optimisation of decarbonisation in the network and provide insight to the current level of customer interest in plant conversion or replacement to hydrogen from natural gas.</t>
  </si>
  <si>
    <t>https://smarter.energynetworks.org/projects/NIA2_SGN0006/</t>
  </si>
  <si>
    <t>NIA2_SGN0007</t>
  </si>
  <si>
    <t>North East Scotland Pre-FEED</t>
  </si>
  <si>
    <t>In order to stimulate growth in the hydrogen economy, SGN have developed the Aberdeen Vision and NE Industrial Clusters projects. These projects involve the installation of a dedicated hydrogen pipeline from St Fergus to Aberdeen. The outputs of this study are to produce a Pre-FEED analysis that will provide a clear basis for FEED execution. Illustrating preferred development of pipeline routeing, required pipeline facilities, ensuring its characteristics will support further expansion of the hydrogen system and detailed costs for FEED will be critical to ensure SGN secure funding under Ofgem’s Net Zero Pre-Construction and Net Zero Reopener funding mechanisms.</t>
  </si>
  <si>
    <t>https://smarter.energynetworks.org/projects/NIA2_SGN0007/</t>
  </si>
  <si>
    <t>NIA2_SGN0008</t>
  </si>
  <si>
    <t>HyPurge</t>
  </si>
  <si>
    <t>There are significant differences between methane and hydrogen, in particularly the very low density of hydrogen that mean the purging processes and procedures need to be reviewed to ensure safe purging of the network. There are a number of challenges with transposing the current purging procedures for Methane directly to Hydrogen. _x000D_
This project will investigate the purging processes for commissioning and conversion of network pipes with hydrogen. It specifically aims to identify the conditions and procedures required to successfully carry out direct purging from air to hydrogen without the need to resort to using large volumes of inert gases such as nitrogen. _x000D_
The aim is to deliver the work relevant to H100 Fife for Q1 2022, outlining specific work instructions.</t>
  </si>
  <si>
    <t>https://smarter.energynetworks.org/projects/NIA2_SGN0008/</t>
  </si>
  <si>
    <t>NIA2_SGN0009</t>
  </si>
  <si>
    <t xml:space="preserve">H100 Fife Phase 2 Village Pre-FEED </t>
  </si>
  <si>
    <t>In November 2020, the Prime Minister’s 10-point plan set out the low carbon ambitions for the UK including the route to hydrogen, highlighting the UK’s world leading status in hydrogen for heat and giving direct mention to the H100 Fife demonstration (Phase 1) intending to deliver hydrogen for heat to 300 homes. This commitment sets out the aim to deliver a ‘Hydrogen Neighbourhood’ by 2023 (H100 Fife NIC), a ‘Hydrogen Village’ by 2025 and a ‘Hydrogen Town’ before the end of this decade. The UK Government, specifically BEIS, has adopted this strategy to deliver its Hydrogen Trials Programme, which it is looking to the GDNs to deliver and have extensively engaged with SGN and the other GDNs in doing so. This has culminated in the development of the programme, which will be run as a competition for both the ‘village’ and the ‘town’. The Project will deliver the pre-FEED to support the delivery of a future hydrogen village trial. </t>
  </si>
  <si>
    <t>https://smarter.energynetworks.org/projects/NIA2_SGN0009/</t>
  </si>
  <si>
    <t>NIA2_SGN0011</t>
  </si>
  <si>
    <t>Levenmouth Wastewater Treatment Works</t>
  </si>
  <si>
    <t>The UK’s Net Zero emissions target by 2050, Scotland’s more ambitious targets of net zero by 2045 and the water industry’s commitment to net zero by 2030 presents a significant challenge across all the utility sectors. New decarbonisation opportunities need to be identified quickly and implemented in short timescales to meet these challenging targets. _x000D_
 _x000D_
Wastewater treatment is an energy intensive process and presents an excellent opportunity to explore industrial and commercial decarbonisation aligning with the UK Government’s Ten Point Plan for a Hydrogen Town</t>
  </si>
  <si>
    <t>01/12/2021</t>
  </si>
  <si>
    <t>31/07/2022</t>
  </si>
  <si>
    <t>https://smarter.energynetworks.org/projects/NIA2_SGN0011/</t>
  </si>
  <si>
    <t>NIA2_SGN0012</t>
  </si>
  <si>
    <t>Recommissioning Grangemouth to Granton</t>
  </si>
  <si>
    <t>All future energy modelling identifies a role for hydrogen in providing decarbonised energy. A key element of transition to hydrogen is to evidence the enduring use of LTS assets and pipelines. The Grangemouth to Granton pipeline has been earmarked as part of the LTS Futures project to be repurposed for hydrogen. The pipeline provides an excellent representation of GB LTS pipelines. The project will provide key learning on recommissioning existing LTS pipelines to hydrogen, in addition to understanding potential uprating of LTS pipelines to improve linepack capacity with transition to 100% hydrogen from natural gas.</t>
  </si>
  <si>
    <t>01/11/2021</t>
  </si>
  <si>
    <t>https://smarter.energynetworks.org/projects/NIA2_SGN0012/</t>
  </si>
  <si>
    <t>NIA2_SGN0013</t>
  </si>
  <si>
    <t>Long Term, Large Scale Hydrogen Storage Database</t>
  </si>
  <si>
    <t>The UK government has committed to reducing greenhouse gas emissions to Net Zero by 2050. All future energy modelling identifies a role for hydrogen in providing decarbonised energy for heat, transport, industry and power generation. A key element of transition to hydrogen is to ensure security of supply for customers through hydrogen storage. Our future decarbonised networks will require large scale, long term seasonal storage of hydrogen to ensure a resilient and efficient network. Storage provides the ability to maximise the use of installed renewable capacity for production and subsequent storage of green hydrogen, providing maximum economic recovery of energy. This project will provide a GIS database illustrating optimal sites for development of geological hydrogen storage. </t>
  </si>
  <si>
    <t>28/02/2023</t>
  </si>
  <si>
    <t>https://smarter.energynetworks.org/projects/NIA2_SGN0013/</t>
  </si>
  <si>
    <t>NIA2_SGN0014</t>
  </si>
  <si>
    <t>Technical assessment and feasibility study into water requirements for hydrogen production</t>
  </si>
  <si>
    <t>Low carbon hydrogen can be produced by a variety of processes, that require substantial quantities of water. Several major hydrogen projects are proposed in Scotland; as an energy storage medium, allowing new renewable power capacity to operate, and as a direct alternative to displace natural gas as a primary fuel source. The additional water consumption associated with these hydrogen projects presents an infrastructure challenge.
The aims of the study are to evaluate the water requirements of new hydrogen production facilities, and the associated implications for water infrastructure, and to develop a strategic framework for assessing these aspects of hydrogen projects throughout the UK. The initial focus of the study is on Scotland; however, the methodology developed in the project will be used throughout the UK</t>
  </si>
  <si>
    <t>01/01/2022</t>
  </si>
  <si>
    <t>31/08/2022</t>
  </si>
  <si>
    <t>https://smarter.energynetworks.org/projects/NIA2_SGN0014/</t>
  </si>
  <si>
    <t>NIA2_SGN0015</t>
  </si>
  <si>
    <t>Servitudes and Easements</t>
  </si>
  <si>
    <t>The strategic planning of any upgrade to existing or new pipelines to enable conversion is a vital step towards net zero transition. An understanding of the existing legal basis on which assets have been deployed and managed will be vital in the planning of this work.
A full understanding of the rights and obligations included in existing servitudes and easements will be essential to ensure that the legal risks identified can be mitigated. This will also enable any costs associated with amendments to legal agreements to be identified so they can be included in system transformation or conversion funding applications.
The intention is that a legal review of the 1025 records will be undertaken by a paralegal through an approved legal partner following a formal procurement selection process.</t>
  </si>
  <si>
    <t>31/05/2022</t>
  </si>
  <si>
    <t>https://smarter.energynetworks.org/projects/NIA2_SGN0015/</t>
  </si>
  <si>
    <t>NIA2_SGN0016</t>
  </si>
  <si>
    <t>Glenmavis Masterplan Options Appraisal</t>
  </si>
  <si>
    <t>SGN own a number of sites across Scotland and the South of England, many of which sit largely underutilised but have significant potential for development as part of the end-to-end net zero gas network system of the future. This project will undertake pre-concept work on the Glenmavis and Dunfermline sites to assess the use of integrated infrastructure in order to support wider SGN decarbonisation objectives. This project proposes to assess the potential for blue and/or renewable energy/green hydrogen production at the Glenmavis site and the potential for renewable energy generation/green hydrogen production at the Dunfermline site.
The major focus of this project is Glenmavis, which has significant potential to act as a key energy hub in SGN’s vision for a net zero network in Scotland.</t>
  </si>
  <si>
    <t>https://smarter.energynetworks.org/projects/NIA2_SGN0016/</t>
  </si>
  <si>
    <t>NIA2_SGN0017</t>
  </si>
  <si>
    <t>Bio CNG – SIU Feasibility Study</t>
  </si>
  <si>
    <t>The UK has committed to a target of Net Zero emissions by 2050, with Scotland committing to 2045. To achieve these decarbonisation targets, the energy system must evolve from current fossil fuel dependency to low carbon alternatives. All four SGN SIU mainland networks currently utilise liquefied natural gas (LNG) sourced from the Isle of Grain LNG terminal in Kent, which is ultimately derived from fossil fuel sources at locations around the world and transported to the UK by bulk carriers. This feasibility study will cover three aspects of the potential to utilise a Scottish biomethane CNG alternative; these include the logistics chain between the biomethane production facility and the SIUs focusing on security of supply considerations, operational feasibility of utilising biomethane CNG and engineering and asset requirements to implement the biomethane solution with associated carbon savings.</t>
  </si>
  <si>
    <t>https://smarter.energynetworks.org/projects/NIA2_SGN0017/</t>
  </si>
  <si>
    <t>NIA2_SGN0018</t>
  </si>
  <si>
    <t>Hydrogen Entry Unit Design</t>
  </si>
  <si>
    <t>This project will determine the impacts of 2% and 20% hydrogen blends on SGN’s national offtake sites. By undertaking an assessment and review of a specified number of sample sites, SGN will produce a site-specific blueprint design compliant with TD/13 and appraised and approved in line with SGN’s PS/6 process. This will provide a roadmap for the upgrade of all SGN offtake locations.      </t>
  </si>
  <si>
    <t>01/02/2022</t>
  </si>
  <si>
    <t>https://smarter.energynetworks.org/projects/NIA2_SGN0018/</t>
  </si>
  <si>
    <t>NIA2_SGN0019</t>
  </si>
  <si>
    <t>Retrofit Excess Flow Valves (EFVs)</t>
  </si>
  <si>
    <t>The project will look to procure and test a number of excess flow valves (EFVs) and determine their suitability for use with 100% hydrogen networks. To comply with the Hy4Heat QRA there is a requirement to install an EFV in every hydrogen service either within the service pipe or immediately after the ECV. For new service installations as part of the H100 neighbourhood trial, the EFV will be installed at the junction of the service pipe and the main at the outlet of the tapping tee as an electrofusion fitting. This project will also look at other options for installing the EFVs including after the emergency control valve (ECV) as a mechanical threaded fitting and inserted into the service pipe using a catheter-type tooling technique.</t>
  </si>
  <si>
    <t>01/05/2022</t>
  </si>
  <si>
    <t>https://smarter.energynetworks.org/projects/NIA2_SGN0019/</t>
  </si>
  <si>
    <t>NIA2_SGN0020</t>
  </si>
  <si>
    <t>Leakage Management in the Energy System Transition</t>
  </si>
  <si>
    <t>The LRMM captures all the potential areas for leakage and shrinkage of natural gas from the network. This project proposes to undertake a sensitivity analysis of the LRMM, review leakage rates of above ground installations (AGIs), review SGN’s cathodic protection (CP) records, review the CISBOT programme and its impact and assess assumptions around asset records of cast iron and spun iron. These elements will be factored into a CBA to determine the most cost-effective next steps, maximising the reduction of leakage and therefore emissions, for both natural gas in the existing network, and for hydrogen in the future network._x000D_
Finally, the project proposes to assess the application of the LRMM to the energy system transition and the future hydrogen gas network.  _x000D_
This opportunity will assess the best options for maintaining the network for future use and potentially lead to a reduction in methane and future hydrogen leakage, providing financial and environmental benefits. </t>
  </si>
  <si>
    <t>https://smarter.energynetworks.org/projects/NIA2_SGN0020/</t>
  </si>
  <si>
    <t>NIA2_SGN0021</t>
  </si>
  <si>
    <t xml:space="preserve">Hydrogen Navigator </t>
  </si>
  <si>
    <t>This project will utilise McKinsey’s powerful hydrogen and natural gas balancing and optimisation tool, Navigator™, to analyse hydrogen demand, supply, storage and import developments across SGN’s networks in Scotland and the South-East of England. This project will detail and assess indigenous and international hydrogen supply options and projects under development and quantify the supply required in time to ensure the Energy System Transition of the gas networks to 100% hydrogen can be delivered in an affordable, practical and energy secure way. This project is critical in the system transformation planning of the conversion of SGN’s networks.</t>
  </si>
  <si>
    <t>https://smarter.energynetworks.org/projects/NIA2_SGN0021/</t>
  </si>
  <si>
    <t>NIA2_SGN0022</t>
  </si>
  <si>
    <t>H100 Specific Fire &amp; Risks</t>
  </si>
  <si>
    <t>This project will investigate incidents that can occur following damage to a Hydrogen PE service and assess any change in risk from natural gas. The project will investigate the following: _x000D_
_x000D_
Fires Near Meter Box: using realistic scenario (wheely bin fire adjacent to meter box)._x000D_
Service Pipe Fires: compare the nature and visibility between natural gas and hydrogen fires._x000D_
Gas in Ducts: investigate the potential for hydrogen gas tracking through ducts and other services and assess the difference in the risks from natural gas. _x000D_
Automatic Isolation Valves: investigate the use of Automatic Isolation Valve (AIV) systems for commercial buildings with hydrogen._x000D_
_x000D_
Additionally, the project will investigate the functionality of safety equipment and assess its reliability. Further risk mitigation measures may be identified.</t>
  </si>
  <si>
    <t>30/04/2023</t>
  </si>
  <si>
    <t>https://smarter.energynetworks.org/projects/NIA2_SGN0022/</t>
  </si>
  <si>
    <t>NIA2_SGN0023</t>
  </si>
  <si>
    <t>Hydrogen MOBS Data Analysis Phase 1</t>
  </si>
  <si>
    <t>This project will generate a harmonised list of multiple occupancy buildings (MOBs) for all gas distribution networks (GDNs) and present this data in an accessible dashboard. This will include Riser sites and MPRN details. </t>
  </si>
  <si>
    <t>https://smarter.energynetworks.org/projects/NIA2_SGN0023/</t>
  </si>
  <si>
    <t>NIA2_SGN0024</t>
  </si>
  <si>
    <t>HyScale LOHC Phase 2 Project</t>
  </si>
  <si>
    <t>Undertake a FEED study for the demonstration project (HyScale) of a Liquid Organic Hydrogen Carrier (LOHC) system connected to a gas network, to manage inter-seasonal swings. The aim of the demonstration is to develop options for hydrogen storage to support wider decarbonisation objectives. Phase 2a of the project proposes to carry out detailed engineering which will form the key basis on which the demonstration will be designed and costed, included within a FEED study for the demonstration project. SGN’s H100 Fife site is a proposed site for the demonstration project with possibility of future further build out of LOHC storage.</t>
  </si>
  <si>
    <t>30/06/2023</t>
  </si>
  <si>
    <t>https://smarter.energynetworks.org/projects/NIA2_SGN0024/</t>
  </si>
  <si>
    <t>NIA2_SGN0025</t>
  </si>
  <si>
    <t>Interventions for Hydrogen by Asset Group</t>
  </si>
  <si>
    <t>The project will look to develop an asset category framework and database to enable the networks to collate all the information, evidence and data generated from previous network hydrogen projects into one central location. This will help to highlight where evidence gaps still exist and the interventions required to fill them. The database will expand on the ENA NSIB evidence framework with each of the themes within this framework further divided into categories and sub-categories.  _x000D_
The project will bring visibility to the status of the research work overall, identifying expected completion dates, RAG categorisation of the research work in terms of remaining knowledge gap, and will also help to avoid any unnecessary duplication within hydrogen projects and trials.</t>
  </si>
  <si>
    <t>https://smarter.energynetworks.org/projects/NIA2_SGN0025/</t>
  </si>
  <si>
    <t>NIA2_SGN0026</t>
  </si>
  <si>
    <t>Hydrogen Village Trial Hydrogen Appliance Supply Chain</t>
  </si>
  <si>
    <t>SGN were nominated by BEIS and Ofgem, as part of the Hydrogen Village Trial to assess the supply chain of hydrogen appliances from a network compatibility perspective. The term appliances encompassing the end user appliances such as the boilers, cookers and fires but also ancillary devices (e.g. meters), and any other necessary equipment required for a trial aiming to convert from natural gas to hydrogen. The assessment will cover both domestic and light commercial appliance. Furthermore, the program will inform the gas distribution networks on the requirements from the end users in a future with hydrogen and will help the networks identify how to this demand can be met.</t>
  </si>
  <si>
    <t>31/03/2023</t>
  </si>
  <si>
    <t>https://smarter.energynetworks.org/projects/NIA2_SGN0026/</t>
  </si>
  <si>
    <t>NIA2_SGN0027</t>
  </si>
  <si>
    <t>Ignition Probability in Small Services</t>
  </si>
  <si>
    <t>The ignition probability of hydrogen has already been assessed in the H100 Hydrogen Consequence project, Hy4Heat and H21 projects however these have generally been in hydrogen rich atmospheres with the risk being a vapour cloud deflagration or detonation and less so on spontaneous ignition of hydrogen leaks which represents a less significant risk._x000D_
The objective of this Project is to gain a better understanding of ignition sources and ignition probabilities to determine the potential for hydrogen gas leaks to ignite immediately orspontaneously in buildings associated with small services (i.e.domestic and light commercial)._x000D_
 </t>
  </si>
  <si>
    <t>https://smarter.energynetworks.org/projects/NIA2_SGN0027/</t>
  </si>
  <si>
    <t>NIA2_SGN0028</t>
  </si>
  <si>
    <t>Hypurge Safe Tooling</t>
  </si>
  <si>
    <t xml:space="preserve">The objectives of this Project are set out below: _x000D_
_x000D_
Investigation of flame arrestor development, (IGE/SR/22 requires flame arrestors to be used on vents that flow less than 10 m/s.) Investigations should be made to see if these need sourcing for hydrogen and if so, identifying where and how this can be done._x000D_
Calculation of purge tables and purge calculators for hydrogen use as specified in ML2 and other SGN procedures._x000D_
A purge vent design that is clearly different to a natural gas vent that can be used for hydrogen. The vent is not expected to include a flame arrestor but instead produce a flow speed sufficient to prevent burn back during a purge._x000D_
Mitigating unwanted ignition mechanisms including non-sparking hand tools – review non-sparking tools used in the offshore environment and provide recommendations for H100_x000D_
</t>
  </si>
  <si>
    <t>https://smarter.energynetworks.org/projects/NIA2_SGN0028/</t>
  </si>
  <si>
    <t>NIA2_SGN0029</t>
  </si>
  <si>
    <t>SR25 Calculator update</t>
  </si>
  <si>
    <t>The current version of the Technical Standard IGEM/SR/25 Edition 2 covers Hazardous Area Classification of Natural Gas Installations and includes a hazardous area classification calculator. The calculator, based on a Microsoft Excel spreadsheet program, implements the IGEM/SR/25 Edition 2 standard methodology.
This project covers the update of the hazardous area classification calculator to incorporate the methodology in the IGEM/SR/25 Supplement to allow the calculator to be used for hydrogen and blends. </t>
  </si>
  <si>
    <t>https://smarter.energynetworks.org/projects/NIA2_SGN0029/</t>
  </si>
  <si>
    <t>NIA2_SGN0030</t>
  </si>
  <si>
    <t>HyCompact Laboratory Testing</t>
  </si>
  <si>
    <t>This project will carry out laboratory-based testing of a novel hybrid boiler/heat pump system, combined with a smart control system to provide a view of potential network impacts of large scale roll out of the technology.
An understanding of the network impacts and value to the decarbonisation pathway will be essential to both inform policy decisions on support of smart hybrid technology and ensuring the network is able to efficiently accept the technology roll out if this is to occur.</t>
  </si>
  <si>
    <t>31/08/2023</t>
  </si>
  <si>
    <t>https://smarter.energynetworks.org/projects/NIA2_SGN0030/</t>
  </si>
  <si>
    <t>NIA2_SGN0033</t>
  </si>
  <si>
    <t>Hydrogen MOBS Asset Information Review Phase 2</t>
  </si>
  <si>
    <t>There is a requirement for gas distribution network (GDN) operators to understand the cost, safety, and practicality of converting network pipelines from natural gas to hydrogen in multi-occupancy buildings (MOB). This phase of the project is made up of an asset information review and an assessment of the key factors to be assessed tested. </t>
  </si>
  <si>
    <t>https://smarter.energynetworks.org/projects/NIA2_SGN0033/</t>
  </si>
  <si>
    <t>NIA2_SGN0034</t>
  </si>
  <si>
    <t>High Volume Gas Escapes Tool – update for hydrogen</t>
  </si>
  <si>
    <t>The differences between natural gas and hydrogen, such as density and combustion characteristics, mean the dynamics of hydrogen in high-volume gas escapes needs to be analysed to ensure safe network interventions. _x000D_
Nowadays, Gas Operatives utilise a tool named “High Volume Gas Escapes Tool” (HVGET) to predict indicative ignition distances associated with high-volume natural gas escapes. This project seeks to upgrade the methodology of the HVGET to make it suitable for hydrogen gas streams. _x000D_
This project will provide Gas Operatives with an efficient tool to predict and identify distances of explosive atmospheres ensuring customer supply continuity and lessening the risk of explosion/injury to the public and operatives._x000D_
The upgraded methodology will be ready by Q2 2023.</t>
  </si>
  <si>
    <t>https://smarter.energynetworks.org/projects/NIA2_SGN0034/</t>
  </si>
  <si>
    <t>NIA2_SGN0036</t>
  </si>
  <si>
    <t>BISEP - H2 Testing with LTS Futures (Phase 1)</t>
  </si>
  <si>
    <t>Flow-stop tooling is regularly used for major projects and emergency works across the LTS and NTS gas networks. A pipe loop is being constructed in Spadeadam to assess the suitability of materials, procedures, and equipment with 100% hydrogen gas streams. The opportunity has presented itself to integrate testing (at Spadeadam) on the BISEP® tool delivering technical assurance prior to Grantham to Grangemouth live field trial on the LTS Future project. When successfully completed, a proven double block and bleed leak tight line stopping technology suitable for 100% hydrogen will be available to the UK Gas Networks and the earning gained from this project can be applied to Network Licensees and their operations to facilitate a safe transition to hydrogen from natural gas.</t>
  </si>
  <si>
    <t>https://smarter.energynetworks.org/projects/NIA2_SGN0036/</t>
  </si>
  <si>
    <t>SGN_EFFU0038</t>
  </si>
  <si>
    <t>H2London Feasibility Study</t>
  </si>
  <si>
    <t>The project will seek to build an understanding of the potential opportunities for hydrogen supply, distribution and blending around London and the South East. This will involve determining potential hydrogen producers in the area, potential hydrogen demand and available infrastructure to transport the hydrogen. This information will be utilised to identify the optimal route and injection points into the grid, from a short-list of potential scenarios, for a dedicated 100% hydrogen pipeline from the Isle of Grain production facility to London and the South East region._x000D_
The study will identify relevant wayleaves and easements, devise a strategy for planning consent and provide cost and time analysis for the full FEED study and associated pipeline design to be funded under RIIO GD2 reopener.</t>
  </si>
  <si>
    <t>https://smarter.energynetworks.org/projects/SGN_EFFU0038/</t>
  </si>
  <si>
    <t>Resilient and Flexible Railway Multi-Energy</t>
  </si>
  <si>
    <t>Rail is the single largest electricity user in the UK, consuming 4 TWh electricity pa (1.2% of UK total), with projected 3TWh electricity demand increase along with railway decarbonisation, requiring £18bn to £26bn investment.
This project will investigate for the first time the feasibility of developing resilient and flexible railway multi-energy hubs around 2500 railway stations and connecting these hubs to form a hub network, with the following objectives:
1.     "Efficiency and flexibility improvement" – Maximise opportunities for zero-emission transport modes to deliver smarter energy systems at these stations through coordinated energy supply, power to trains, electric vehicles and buses, non-traction power and energy demand, V2T, V2S, and V2G.
2.     "Emission reduction" – Integrate local renewable energy production and energy storage.
3.     "Power security" - Strengthen traction power supply along 10,000 miles railway routes by networking the hubs to support on-going railway electrification and decarbonisation and to meet the growth of railway services.
4.     "Power grid support" – Improve power grid resilience and flexibility by providing services where possible, such as demand side response, frequency and voltage support.
The discovery phase will select a small sample of suitable railway stations to investigate the feasibility of multi-energy hubs design, addressing the following issues:
1.     Energy efficiency and system flexibility improvement potentials of energy hubs.
2.     Uncertainties and operational risks.
3.     Suitable power electronics architecture to meet AC and DC power demand and exchange at different voltage levels.
4.     Operation and control challenges to coordinate energy conversations and exchanges.
5.      Business models. 
This project will deliver:
•      Energy efficiency analysis tools to support Network Rail maximise efficiency improvement potentials around 2500 railway stations.
•      Stakeholder engagement to convert sample railway stations into energy hubs in alpha and beta phases to support roll-out of the energy hub technology in achieving decarbonisation of 60% unelectrified routes with reliable traction power supply by 2050.
This project is led by SP Transmission plc and SP Distribution plc with three partners of substantial expertise in energy innovation, railway electrification and rail economics - Network Rail (infrastructure provider): railway expertise and data; University of Leeds (academic user): railway power electronics and railway economics; Ricardo (3rd party innovator): electricity supply decarbonisation and novel power electronic devices connecting traction network to distribution network.
This project addresses the security challenges facing both railways and power sectors when the future energy system almost entirely runs on low carbon energy sources.</t>
  </si>
  <si>
    <t>https://smarter.energynetworks.org/projects/10025479/</t>
  </si>
  <si>
    <t>Asset Reuse and Recovery Collaboration (ARRC)</t>
  </si>
  <si>
    <t>Our Discovery project will :
·       Evaluate the environmental and cost impacts of both high value and high volume assets across electricity generation, transmission and distribution, consider current procurement, commissioning, use, and disposal practices.
·       Evaluate the applicability of different methodologies/ techniques for extending asset life using circular economy principles.
·       Recommend aligned assets which have the identified potential to extend asset life for experimental testing in an Alpha phase.
This will reduce duplication and improve coordination around three competition themes:
·       "Evaluating the costs and opportunities of repurposing or decommissioning existing assets" Our project focuses on the barriers, costs, and opportunities for assets to be repurposed, repaired, refurbished, remanufactured, or decommissioned.
·       "Future policy and regulatory conditions as well as market designs to support whole systems approaches". Regulatory commitments and government policy focus on achieving net-zero carbon at least cost. Reducing carbon across the whole life of infrastructure assets will be essential in achieving this.
·       "Utilisation of data and development of new approaches which harness greater value from data across organisations". This project will develop strategies for the digital mapping of assets, failure points, and circular opportunities. It will also lead to shared tools to potentially facilitate exchange mechanisms within the wider energy sector.
Our project partners provides the necessary direct access to the wider energy and international markets: This project brings together transmission and distribution network operators, and electricity generation companies, namely SP Transmission, SSE Transmission, SP Distribution and SP Renewables. These core project partners will be the initial users of the innovation, implementing the identified opportunities for extending the life of assets and providing a clear route to market.
Frazer-Nash consultancy are the expert delivery partner. Frazer-Nash is a leading systems and engineering technology company with extensive expertise in energy infrastructure asset management.
BEAMA (the UK trade association for manufacturers and providers of energy infrastructure technologies and systems) are the final partner, providing expertise on the design and manufacture of assets.
This is the first UK user-led innovation to apply Circular Economy principles in the Energy Sector: NG Transmission and Network Rail will also be key contributors to the project and have been engaged in the proposal development phase. These organisations have been identified due to similar value chains, electrical infrastructure, and assets; each of them are providing significant in-kind support to de-risk the delivery. This collaboration will make it easier to innovate and accelerate identified solutions into BAU.</t>
  </si>
  <si>
    <t>https://smarter.energynetworks.org/projects/10025653/</t>
  </si>
  <si>
    <t>Fast Flex</t>
  </si>
  <si>
    <t>The discovery will quantify the value of the 'control approach' vs. the 'hardware approach' for guaranteeing stability in a decarbonised electricity grid:
•     The control approach uses advanced monitoring and control techniques to access demand flexibility to support the grid, particularly flexible industrial loads and domestic loads such as electric vehicles.
•     The hardware approach consists of investing in built-for-purpose assets such as grid-scale battery storage and synchronous condensers to provide ancillary services to the grid.
The control scheme offers regional sensitivity, particularly important in Scotland due to its low inertia. Customers could benefit from lower cost, and improvements to security and resilience of supply. For the benefits quantification, Imperial College's unique Ancillary-services Constrained Energy Scheduling (ACES) model will be used, in which regional ancillary-services dynamics are mapped into economic optimisation, enabling accurate quantification of the need for ancillary services in each region.
Investment efficiency is achieved through maximising the potential for existing grid customers and stakeholders to avoid large-scale investment in battery storage and synchronous condensers. Co-ordination of control and services across transmission, distribution, DERs and demand side delivers this benefit with minimal capital investment. Siting the response and controlling it in regional clusters minimises further network constraints that are a risk of the conventional approaches. Resilience is enhanced by the regional approach, providing a self-healing response by automatically rebalancing areas when severe weather events weaken the grid, while conventional approaches would leave large areas vulnerable to blackout if the grid is weakened or split.
SP Transmission plays a key role relating the whole system requirements of system operation with the distribution capabilities and the customers providing the flexibility. SP Transmission also has the most advanced transmission real-time monitoring system of the licensees and has established a worldwide reputation as an innovation leader in using this technology. Furthermore, the problem is particularly important in Scotland where the regional effects of inertia reduction are most critical.
GE will provide the design for the monitoring and control solution from its GB- based innovation centre for decarbonisation, specialising in fast wide area control as well as advanced transmission and distribution management.
Imperial College will provide the modelling and analysis expertise to assess requirements and benefits (technical and economic) for the proposed regional fast balancing service. The team will also specify the target participants for a follow-up demonstration.
The ESO, SP Renewables, SPD and SPM will all act as review authorities to verify the discovery outputs.</t>
  </si>
  <si>
    <t>https://smarter.energynetworks.org/projects/10025660/</t>
  </si>
  <si>
    <t>Flexible Heat</t>
  </si>
  <si>
    <t>Flexible Heat will research and demonstrate the value that intelligent management can bring to unlocking flexibility from domestic Thermal Energy Storage (TES).
It will undertake a market review of existing and novel TES technology, identify the value in each, and establish the control requirements to harvest the available flexibility. Flexible Heat will demonstrate the control platform in operation - heating demand will be shifted to meet flexibility needs, whilst maintaining customer warmth and comfort.
By determining the benefits for the whole system, it will produce insights to inform government regulatory and commercial policies.
Flexible Heat meets the scope of the competition by:
·       Using smart approaches to manage large-scale electrified heat deployment in a local area, reducing the need for network reinforcement
·       Inclusion of a work package which focuses upon the commercial and investment case for financing heating technologies alongside energy network innovation
We will for the first time bring all critical stakeholders together and develop flexibility from domestic heat, including new and innovative technologies.
The discovery phase will explore the topic and define the technical, commercial, and customer considerations in optimising heat flexibility.
SP Transmission is the lead organisation. Our partners are industry leading organisations and key players in the development, manufacture and deployment of innovative heating solutions including TES:
·       Active Building Centre Research Programme: Centre of excellence for buildings involved in developing new TES technologies.
·       Connected Response: SME technology provider of smart controls for storage heating and hot water systems.
·       Delta-EE: Consultancy with expertise in the domestic energy sector.
·       E.ON Energy Solutions: Leading energy solution provider within the UK domestic sector.
·       The University of Glasgow: Expert in developing flexible heating technologies; leading the UKRI FASHION project to improve heat pump efficiency and flexibility.
·       Sunamp: A leading manufacturer of Phase Change Material thermal battery storage technology.
The end users of the proposed solution are domestic customers who will have heat pumps installed as heating is decarbonised. These users need a clear pathway to deploy and benefit from thermal storage. This includes: - 
·       Suitable TES solutions offered during the installation process
·       The costs and benefits are clear to the consumer
·       The needs of vulnerable customers are included
·       New commercial arrangements are developed to realise the whole systems value of domestic TES
We will engage with key stakeholders, building on existing relationships including consumer organisations, housing developers, local authorities, housing associations, energy suppliers and aggregators.</t>
  </si>
  <si>
    <t>https://smarter.energynetworks.org/projects/10025661/</t>
  </si>
  <si>
    <t>Heat Balance</t>
  </si>
  <si>
    <t>HEAT BALANCE (within discovery) will explore the commercial and technical feasibility of network flexibility from large-scale TES to reduce peak demand on the transmission and distribution networks over multiple timescales, reducing the need for network reinforcement. We will also consider benefits to electricity generation by reducing the capacity required to meet peak demand and the gas system by helping to smooth the future demand for hydrogen.
HEAT BALANCE meets the scope of the competition by:
•       Using smart approaches to manage large-scale electrified heat deployment in a local area, reducing the need for network reinforcement
•       Inclusion of a work package which focuses upon the commercial and investment case for financing heating technologies alongside energy network innovation
•       Working with partners on how deployment of low carbon heating solutions can be better coordinated to minimise gas and electricity network constraints at lowest economic cost.
SP Transmission is the lead organisation. We want to help electricity customers transition to low carbon heat at the most efficient cost and enable a quicker transition.
Wales &amp; West Utilities are the gas distribution network operator for Wales and South West England.
Academic Partners
•       The University of Edinburgh will lead the Commercial WP, leveraging their experience of transmission system modelling in the INTEGRATE project.
•       The University of Glasgow will be a major contributor to the Technical WP bringing their extensive experience in geological thermal energy storage.
Technical &amp; Commercial Expertise
•       Ramboll will lead the Technical WP bringing their experience in the rapid development of the thermal pit storage technology in Denmark.
•       DELTA-EE will primarily contribute to the Commercial WP building on learnings from their research into large-scale TES undertaken for BEIS and others.
Heat Network Providers
•       Vattenfall will contribute to both WPs from their practical experience as one of Europe's largest producers and retailers of electricity and heat.
•       Erda Energy will support both WPs bringing expertise from their innovative solutions for low-carbon heating, cooling and geo-exchange technology.
Potential users are those who will deploy heat networks such as; commercial heat service providers, housing developers, local authorities, housing associations, and institutional investors. Research has shown users need a clear pathway to deploy large-scale TES. This includes understanding of: -
•       The different technical solutions available – their advantages and disadvantages
•       The costs and benefits to the ultimate consumers of the heat being delivered
•       New commercial arrangements developed to realise the whole systems value of large-scale TES</t>
  </si>
  <si>
    <t>https://smarter.energynetworks.org/projects/10025662/</t>
  </si>
  <si>
    <t>A Holistic Hydrogen Approach to Heavy Duty Transport (H2H)</t>
  </si>
  <si>
    <t>This project explores low carbon solutions by identifying the most efficient transition for the rail decarbonisation potentially using different low carbon solutions; the discovery scope will be desktop analysis. The Discovery output will identify an optimised example using innovative connection for demonstration in the Beta phase.
The project addresses all of the Zero Emission Transport Challenge aims by "developing the technologies, infrastructure and processes required to accelerate zero emission transport options" between electricity, hydrogen and rail networks that reduces carbon emissions by removing diesel trains, plus "maximises the connection of renewable energy and storage".
Desktop analysis will assess connection points, capital and operating costs, land usage, and emissions, comparing:
1.    Conventional rail electrification – 100% route electrification using large single-phase connections
2.    Full electrification – 100% route electrification + multiple 3 phase connections at lower voltages using power electronics
3.    Partial electrification – short sections of electrification with 3 phase connection at lower voltages using power electronics + battery electric trains
4.    Green hydrogen – hydrogen production and fuel cell trains – an alternative to electrification
The desktop analysis will highlight areas where additional information is needed to help inform the business cases in order to recommend the solution for an optimum combination of Electricity and Hydrogen for Rail applications including business models and their scalability. This is a unique opportunity to benchmark both against diesel and roadmap how this will work effectively for rail.
SP Transmission plc will be the lead organisation with 5 key partners:
·       Network Rail (infrastructure provider) brings information about the rail network and electrification costs for traditional transmission connections.
·       Ricardo Energy and Environment (3rd party innovator) brings expertise in decarbonising electricity supplies and connecting traction network to distribution network through novel power electronic devices.
·       Leeds University (academic user) brings rail and power electronic expertise from their Institute for High Speed Rail and System Integration
·       SP Distribution plc providing local network knowledge and data visibility
·       ScottishPower ltd, who have a new Hydrogen division set up to drive this topic
This project will help:
·       Electricity and rail customers gain quality, service and cost benefits.
·       Electricity asset owners gain tool sets for providing cost connection offers to Network Rail that meet both sector's requirements.
·       Network Rail to develop tailored and different electrification programmes to switch from diesel to electricity on the 60% of the rail network that is not presently electrified.</t>
  </si>
  <si>
    <t>https://smarter.energynetworks.org/projects/10025738/</t>
  </si>
  <si>
    <t>A Holistic Hydrogen Approach to Heavy Duty Transport (H2H) - Alpha</t>
  </si>
  <si>
    <t xml:space="preserve">The H2H project will demonstrate how the decarbonisation of rail using hydrogencan save costs, carbon and time for electricity and rail consumers._x000D_
Specific SIF Innovation Challenge_x000D_
The project addresses all of the Zero Emission Transport Challenge aims by"developing the technologies, infrastructure and processes required to acceleratezero-emission transport options", plus the project "maximises the connection ofrenewable energy and storage" using green hydrogen._x000D_
Network Innovation Involved_x000D_
Conventional rail electrification would lead to 8.7TWh of demand controlled by therailway timetable. Hydrogen-electric trains offer a cost-effective solution to the twosectors; by introducing flexible green hydrogen production, we can reduceconstrained renewable generation and offer flexibility benefits to TSOs and DSOs,whilst decarbonising the railway._x000D_
From Discovery to Alpha_x000D_
Our Discovery phase project assessed capital and operating costs, and emissionsfor 2 rail lines, comparing 4 options. This identified hydrogen-electric trains as theoption with the lowest long-term costs for longer rural rail lines and the greatestdecoupling of rail and electricity demand - offering the highest potential forflexibility benefits for both sectors.Alpha Project_x000D_
Theme 1: Flexibility_x000D_
_x000D_
Develop concepts for the flexible green hydrogen production, distribution,storage and use_x000D_
Assess half hour demand for green hydrogen production for the selected line_x000D_
Quantify the benefits of flexible green hydrogen production for electricity and railconsumers_x000D_
Define the scope of the demonstration needed to prove the benefits tostakeholders in both sectors_x000D_
_x000D_
Theme 2: Preparation for Demonstration_x000D_
_x000D_
Confirm the locations, availability of sites for a demonstration project_x000D_
Address the safety, procurement and commercial issues_x000D_
Assess the costs and timescales for each element of the demonstration_x000D_
Agree partners for delivery_x000D_
_x000D_
How the solution addresses the challenge_x000D_
H2H offers a route to decarbonise the growing rail electricity demand -- with thehighest flexibility and cost benefits for both sectors._x000D_
This project will help:_x000D_
_x000D_
Electricity and rail customers gain quality, service and cost benefits._x000D_
Electricity asset owners gain toolsets for providing cost connection offers toNetwork Rail that meets both sectors' requirements._x000D_
Network Rail to develop tailored and different electrification programmes toswitch from diesel to electricity on the 60% of the rail network that is notpresently electrified._x000D_
Provide more load within the distribution and transmission networks that allowsfor Network Operators to connect more renewable generation, meeting the UKGovernment's 2022 British Energy Security Strategy to accelerate homegrownpower for greater energy independence._x000D_
_x000D_
SP Transmission will be the lead organisation with five key partners:_x000D_
_x000D_
Network Rail (infrastructure provider) brings information about the rail networkand electrification costs for traditional transmission connections_x000D_
Ricardo Energy and Environment (3rd party innovator) bring expertise indecarbonising electricity supplies and connecting traction networks todistribution networks through novel power electronic devices._x000D_
Ricardo Rail (3rd party innovator) brings expertise engineering/procurementand certification/approvals for the rail industry._x000D_
Leeds University (academic user) brings rail and power electronics expertisefrom their Institute for High-Speed Rail and System Integration_x000D_
ScottishPower who have a new Hydrogen division set up to drive this topic_x000D_
_x000D_
Users:_x000D_
_x000D_
Electricity: Conventional electrification adds to the costs paid by electricityconsumers. H2H offers lower connection costs and the highest level of flexibilityin energy supply for rail decarbonisation_x000D_
Rail: Hydrogen trains are quicker, quieter and reduce pollution and can beintroduced at much lower costs than other options_x000D_
</t>
  </si>
  <si>
    <t>https://smarter.energynetworks.org/projects/10037453/</t>
  </si>
  <si>
    <t>Heat Balance - Alpha</t>
  </si>
  <si>
    <t>Displacing fossil fuel, primarily natural gas, for heating represents a majorchallenge for the electricity system due to the huge peak demand for heat and thehuge seasonal variation heat demand, requiring network reinforcement._x000D_
A further challenge arises from the increasing levels of intermittent renewablegeneration required to support the demand. There are periods during the yearwhen renewable (wind) generation is insufficient to meet demand, and otherswhen it is curtailed at considerable cost to customers and loss of a valuable lowcarbon energy resource._x000D_
The main objective of project Heat Balance is to demonstrate the application oflarge-scale thermal energy storage (LTES) to exploit curtailed wind and supportinter-seasonal alignment of wind generation and thermal demand._x000D_
Challenge AimsHeat Balance meets the aims of the challenge: -_x000D_
_x000D_
'Develop innovative products, processes and services .....'_x000D_
_x000D_
LTES is an innovative solution to help address transmission constraints and helpmitigate network reinforcement that is not currently part of BaU flexibility solutionsfor GB networks._x000D_
_x000D_
'Produce insights and findings ....'_x000D_
_x000D_
The Discovery phase findings have shown that LTES is a practicable technologyin large areas of GB. The project has demonstrated a positive CBA based onnetwork benefits alone._x000D_
_x000D_
'Demonstrate how low carbon heating can be intelligently managed ......'_x000D_
_x000D_
The project has demonstrated that LTES in conjunction with intelligentmanagement systems can reduce costs across the energy system, in the heatsector in addition to several parts of the electricity sector._x000D_
Alpha Phase_x000D_
The Discovery phase found that LTES can significantly help with decarbonisationreductions to net zero, improve energy and heat security, reduce curtailed energycosts, and offset investment costs._x000D_
The study found that all of these benefits can be realised through appropriatedeployment of LTES. In the Alpha phase, we will develop the technical andcommercial readiness level of the solution, enabling a pathway to realise thepotential benefits._x000D_
The required deliverables will be developed through the technical and commercialwork packages listed in the project description and explained in the project plan._x000D_
Project Partners_x000D_
SP Transmission is the lead organisation. We want to help electricity customerstransition to low carbon heat at the most efficient cost and enable a quickertransition._x000D_
Academic Partners_x000D_
The University of Edinburgh will leverage their experience of LTES/transmissionsystem modelling in the INTEGRATE project._x000D_
The University of Glasgow will be a major contributor to the Technical WPsbringing their extensive experience in geological thermal energy storage._x000D_
Technical &amp; Commercial Expertise_x000D_
Ramboll will lead one Technical WP bringing their experience in the rapiddevelopment of the thermal pit storage technology in Denmark._x000D_
DELTA-EE will primarily contribute to the Commercial WP building on learningsfrom their research into large-scale TES undertaken for BEIS and others._x000D_
Heat Network Providers_x000D_
Vattenfall bring their practical experience as one of Europe's largest producersand retailers of electricity and heat._x000D_
Erda Energy bring expertise from their innovative solutions for low-carbonheating, cooling and geo-exchange technology._x000D_
Partner capability is explained in the Skills and Expertise Appendix._x000D_
User Needs_x000D_
We identified user needs from the experience of our heat networks partners,Vattenfall and Erda, and from recent experience of grid scale battery developers.We consider two broad categories of user:-_x000D_
_x000D_
Those who will deploy heat networks with LTES such as commercial heatservice providers, housing developers, local authorities, housing associations,and institutional investors. These users need a clear pathway to de-risk anyinvestment into LTES._x000D_
Network licensees who can use the flexibility available from LTES including theESO, TOs, and DNOs._x000D_
_x000D_
These users need to understand how they can help facilitate this low cost form ofenergy storage for network benefit.</t>
  </si>
  <si>
    <t>https://smarter.energynetworks.org/projects/10037467/</t>
  </si>
  <si>
    <t>NIA_SPEN_0062</t>
  </si>
  <si>
    <t>Dynaload</t>
  </si>
  <si>
    <t>Dynaload will characterise the long-term mechanical endurance of transformer insulation under heavy dynamic loading conditions through testing and modelling. </t>
  </si>
  <si>
    <t>https://smarter.energynetworks.org/projects/NIA_SPEN_0062/</t>
  </si>
  <si>
    <t>NIA_SPEN_0077</t>
  </si>
  <si>
    <t>Truly Sustainable D&amp;T Substations</t>
  </si>
  <si>
    <t>Embedding sustainable principles at the earliest stages of a substation development project is critical for the future resilience of the electricity network and the protection of the natural environment and climate. Innovation will be targeted to develop the principles of circular design, minimise whole life carbon emissions and embed nature-based solutions to restore biodiversity and maximise the natural capital value around our substations. </t>
  </si>
  <si>
    <t>https://smarter.energynetworks.org/projects/NIA_SPEN_0077/</t>
  </si>
  <si>
    <t>NIA_SHET_0033</t>
  </si>
  <si>
    <t>This project aims to investigate how effective and reliable new Protection and Control equipment is on a future electricity network, which has even more renewable generation and power electronic equipment, via a combination of network simulation and open-loop device trials.It is also the aspiration to determine new tests and validation processes for the Protection and Control equipment, in the future transmission system environment of low fault currents. Research would also be conducted into the shape and structure of new Protection and Control operating processes and protocols to help accommodate the transition of the network towards net-zero.</t>
  </si>
  <si>
    <t>https://smarter.energynetworks.org/projects/NIA_SHET_0033/</t>
  </si>
  <si>
    <t>NIA_SHET_0034</t>
  </si>
  <si>
    <t>Steel alternatives to the wood poles used for trident wood pole construction are required to provide an equivalent solution for the construction of non-resilient overhead lines (OHLs) at altitudes above 300m, where wood poles are impractical, and to provide an alternative supply chain to address the long lead times and creosote obsolescence risk associated with wood poles.</t>
  </si>
  <si>
    <t>https://smarter.energynetworks.org/projects/NIA_SHET_0034/</t>
  </si>
  <si>
    <t>NIA_SHET_0035</t>
  </si>
  <si>
    <t>Continuation of NIA_SHET_0032 TOTEM, to complete the development and associated validation of a full-scale model of the GB Transmission System in electromagnetic transient (EMT) PSCAD simulation software.</t>
  </si>
  <si>
    <t>https://smarter.energynetworks.org/projects/NIA_SHET_0035/</t>
  </si>
  <si>
    <t>NIA_SHET_0036</t>
  </si>
  <si>
    <t>As part of Network for Net Zero strategy, SSEN transmission are migrating to alternative gases which have lower carbon footprint than sulphur hexafluoride (SF6) for Gas Insulated Systems (GIS) within the transmission network. However, there is industry wide knowledge gap in the key features related to condition monitoring of the alternative gases which may result in an inability to correctly manage future GIS that use the alternative gases. This research will provide full understanding of the condition monitoring requirements of the alternative gases to allow engineers to identify an incipient failure and carry out repairs, mitigating potential lost revenue or regulatory fines.</t>
  </si>
  <si>
    <t>https://smarter.energynetworks.org/projects/NIA_SHET_0036/</t>
  </si>
  <si>
    <t>NIA_SHET_0037</t>
  </si>
  <si>
    <t>This project will explore how more dynamic “probabilistic” modelling could be used by Transmission network planners to account for complex factors which could yield more efficient development and connection processes. This would allow the connection of more renewable generation and flexibility assets and seeks to enable more efficient operation of the electricity system.The main deliverable of this project is a prototype probabilistic planning toolkit and study process to apply to connection studies.</t>
  </si>
  <si>
    <t>https://smarter.energynetworks.org/projects/NIA_SHET_0037/</t>
  </si>
  <si>
    <t>NIA_WWU_02_14</t>
  </si>
  <si>
    <t>Hydrogen for Aviation across the Western Gateway GD2-34</t>
  </si>
  <si>
    <t>The aviation sector has a significant challenge to help achieve net zero, as it currently contributes 2.5% of global CO2 emissions and 7% of UK greenhouse gas emissions. Hydrogen could play a role in decarbonising the sector, not only as a direct fuel source for future aircraft, but also for the production of Sustainable Aviation Fuel (SAF) and in the aerospace supply chain. 
WWU need to understand the potential scale and timing of requirements for hydrogen for aviation, alongside potential barriers and challenges, as they explore the role their infrastructure may be able to play in delivering blended and 100% hydrogen in a decarbonised energy system.</t>
  </si>
  <si>
    <t>https://smarter.energynetworks.org/projects/NIA_WWU_02_14/</t>
  </si>
  <si>
    <t>NIA_WWU_2_17</t>
  </si>
  <si>
    <t>Lessons from the Past: What can we learn from past energy transitions in the Gas Industry GD2-59</t>
  </si>
  <si>
    <t>The industry has undertaken many projects to look at the potential implications from a switch to hydrogen to the gas infrastructure, but it has not attempted to initiate any projects which could extract useful learning from its considerable long operational history, in particular the changes that occurred after World War Two and through to the conversion to natural gas. The industry is lucky that it has a very well recorded history; many documents were written at this time, describing the changes that occurred and the reasoning behind them. Many of these documents survive in obscure archives but are available to be viewed and in some cases be copied. _x000D_
This project seeks to provide learning from past energy transitions made by the gas industry, with a particular focus on the conversion program where the British Gas Industry transitioned from Town Gas to Natural Gas, and the important decisions that led to this.</t>
  </si>
  <si>
    <t>https://smarter.energynetworks.org/projects/NIA_WWU_2_17/</t>
  </si>
  <si>
    <t>NIA_WWU_02_15</t>
  </si>
  <si>
    <t>Hydrogen Village Regulation Project - GD2-58</t>
  </si>
  <si>
    <t>The UK Government’s Energy White Paper (2020) has identified hydrogen as a potential source of decarbonised heat in buildings. In order to prove the viability of hydrogen the UK Government requires a strong evidence base before deciding whether to promote hydrogen distributed in the existing gas network infrastructure (at all current pressures) to decarbonise heat. _x000D_
WWU is working on the next phase of a project to develop Wales' first low carbon village. This will consider the potential for locally generated hydrogen to be blended into the low pressure gas distribution network to serve a village. This project will examine the commercial and regulatory requirements for this project. The learning from the project will be applicable to other blended projects in the UK.</t>
  </si>
  <si>
    <t>https://smarter.energynetworks.org/projects/NIA_WWU_02_15/</t>
  </si>
  <si>
    <t>NIA_WWU_2_01</t>
  </si>
  <si>
    <t>SWIC Hydrogen Supply Pipeline Infrastructure</t>
  </si>
  <si>
    <t>A project to develop a study to perform an early identification and evaluation of supply and demand scenario’s for hydrogen in South Wales and the pipeline infrastructure required to meet potential demand.</t>
  </si>
  <si>
    <t>https://smarter.energynetworks.org/projects/NIA_WWU_2_01/</t>
  </si>
  <si>
    <t>NIA_WWU_2_02</t>
  </si>
  <si>
    <t>Regional decarbonisation pathways</t>
  </si>
  <si>
    <t>This spend will fund reports which will provide a strategic plan to decarbonise Wales and the South-West of England (Strategic Plan) and provide details of the future gas network requirements to achieve the optimal energy system for the WWU network (Conceptual Plan).</t>
  </si>
  <si>
    <t>https://smarter.energynetworks.org/projects/NIA_WWU_2_02/</t>
  </si>
  <si>
    <t>NIA_WWU_2_03</t>
  </si>
  <si>
    <t>SWIC Market-Accelerating Hydrogen Distribution and Storage</t>
  </si>
  <si>
    <t>A project to evaluate market-accelerating hydrogen distribution and storage options to connect large scale production with demand as an alternative to gas network development</t>
  </si>
  <si>
    <t>https://smarter.energynetworks.org/projects/NIA_WWU_2_03/</t>
  </si>
  <si>
    <t>NIA_WWU_2_04</t>
  </si>
  <si>
    <t>Tools of Engagement Phase 2</t>
  </si>
  <si>
    <t>A project to engage with a group of potential stakeholders to test the Energy Systems Toolkit, that was created in GD1, in real-life situations</t>
  </si>
  <si>
    <t>https://smarter.energynetworks.org/projects/NIA_WWU_2_04/</t>
  </si>
  <si>
    <t>NIA_WWU_2_07</t>
  </si>
  <si>
    <t>SWIC: Assessment of potential hydrogen demand in 2030 - 2050</t>
  </si>
  <si>
    <t>This project will assess the development of hydrogen infrastructure in South Wales under the SWIC Deployment Phase 2.</t>
  </si>
  <si>
    <t>https://smarter.energynetworks.org/projects/NIA_WWU_2_07/</t>
  </si>
  <si>
    <t>NIA_WWU_2_08</t>
  </si>
  <si>
    <t>GD2-1 SWIC - Hydrogen Peaking Plant Feasibility Study</t>
  </si>
  <si>
    <t>A project to develop a study to assess the interaction of gas-fired peaking plants connected to WWU network, when the plant is converted to Hydrogen</t>
  </si>
  <si>
    <t>https://smarter.energynetworks.org/projects/NIA_WWU_2_08/</t>
  </si>
  <si>
    <t>NIA_WWU_2_09</t>
  </si>
  <si>
    <t>GD2-17 Industrial Fuel Switching Phase One</t>
  </si>
  <si>
    <t>This project is part of the HyNet Industrial Fuel Switching suite of work and will identify barriers and solutions to allow industrial users, within the GDN and new connections, to accelerate their decarbonisation. As well as identifying how a dual fuel network will function and how the business model for new connections will work.</t>
  </si>
  <si>
    <t>https://smarter.energynetworks.org/projects/NIA_WWU_2_09/</t>
  </si>
  <si>
    <t>NIA_WWU_2_10</t>
  </si>
  <si>
    <t>Potential for Salt cavern storage of hydrogen in and near South Wales GD2-33</t>
  </si>
  <si>
    <t>Some natural gas storage capability already exists in the gas grid, but natural gas security of supply also relies on a diversity of sources. The hydrogen network of the future will not benefit from this diversity of supplies (particularly in the early stages) and the low volumetric energy density of hydrogen means that the gas grid cannot provide the same amount of “line-pack” storage for hydrogen as it can for natural gas. For fuel applications, hydrogen has the highest energy volume by mass of any fuel, but this lower ambient temperature density results in a low energy per unit volume impacting utilisation. To overcome its low density for all applications, large-scale hydrogen deployment in the gas grid and elsewhere will require unprecedented volumes of hydrogen storage capacity._x000D_
This project will assess the potential for salt cavern development for hydrogen storage in and near to South Wales._x000D_
 </t>
  </si>
  <si>
    <t>https://smarter.energynetworks.org/projects/NIA_WWU_2_10/</t>
  </si>
  <si>
    <t>NIA_WWU_2_12</t>
  </si>
  <si>
    <t>EUSE - Ventilation Within Buildings GD2-20</t>
  </si>
  <si>
    <t>There is a need to understand the implications associated with the conversion to hydrogen and effectiveness of existing ventilation in the home, so a literature review of the current ventilation requirements will be required to understand any ongoing or completed project work being undertaken on ventilation requirements associated with hydrogen.   Whole building ventilation interaction, extensive scenario modelling as well as the effects of mechanical ventilation will need to be completed to understand how a whole building performs, e.g., the interaction of ventilation between rooms/storeys/cupboards.  </t>
  </si>
  <si>
    <t>https://smarter.energynetworks.org/projects/NIA_WWU_2_12/</t>
  </si>
  <si>
    <t>NIA_WWU_2_13</t>
  </si>
  <si>
    <t xml:space="preserve">EUSE – Hazardous Areas Within Buildings GD2-21 </t>
  </si>
  <si>
    <t>This project will fulfil the need to understand the safety implications associated with the conversion to hydrogen and use of the existing infrastructure within homes. Networks need to understand if the conversion brings about new issues in relation to proximity to other existing utilities within properties.  _x000D_
This project will examine the existing work that has been done in this area for natural gas, as well as any other work that has been done as part of the ongoing evidence gathering for the use of hydrogen.  </t>
  </si>
  <si>
    <t>https://smarter.energynetworks.org/projects/NIA_WWU_2_13/</t>
  </si>
  <si>
    <t>NIA_WWU_2_16</t>
  </si>
  <si>
    <t>Hydrogen for Industrial Estate Heating GD2-68</t>
  </si>
  <si>
    <t>WWU is aware of relatively new Thermal Plasma Electrolysis technology to create hydrogen from a specific provider that has a small footprint and on demand usage.  The technology utilises novel processes for carbon capture and can be applied in remote locations that have a natural gas supply.  It is necessary to understand on an individual building scale what the possibilities of applying this technology are, if hydrogen can be utilised for this type of building and what the associated land and building requirements may be.    This project will undertake a feasibility study to understand integrating thermal plasma electrolysis technology in relation to industrial units via assessment of typical demand for a range of use cases. current methods of heating with associated costs, and a case study for the implementation of the technology into a representative industrial unit with potential expansion to an entire industrial estate and application of use across other areas e.g., transport. </t>
  </si>
  <si>
    <t>https://smarter.energynetworks.org/projects/NIA_WWU_2_16/</t>
  </si>
  <si>
    <t>NIA_WWU_2_19</t>
  </si>
  <si>
    <t>Integrated Hydrogen Hubs- GD2-09</t>
  </si>
  <si>
    <t>Green hydrogen fuel-cell vehicle technology is a credible option to decarbonise vehicles, however the production and distribution of hydrogen is currently high cost. Additionally, the heat produced during electrolysis is in theory high enough to support the decarbonisation of district heating but is typically wasted. Addressing both needs in an uncoordinated manner would likely lead to inefficient investment in networked infrastructure. Taking an integrated approach to decarbonising heat and transport provides an opportunity to improve network usage and lower the cost of hydrogen production._x000D_
In order to evaluate the potential benefits of waste heat from electrolysers and the integration of this with other applications, a detailed desktop analysis will be conducted to understand and articulate the work already done in this regard.</t>
  </si>
  <si>
    <t>https://smarter.energynetworks.org/projects/NIA_WWU_2_19/</t>
  </si>
  <si>
    <t>Optimised assets and practices</t>
  </si>
  <si>
    <t>Virtual Energy System</t>
  </si>
  <si>
    <t>The ESO proposes to lead an industry-wide initiative to develop a digital twin of the entire GB energy system -- the VirtualES. This will be an enduring programme over a number of years, consisting of three interacting workstreams:_x000D_
_x000D_
Workstream 1 -- Stakeholder Engagement_x000D_
Workstream 2 -- Common Framework_x000D_
Workstream 3 -- Use Cases_x000D_
_x000D_
This Discovery phase project supports the common framework workstream and will be used to understand what standards should be set out with participants to facilitate collaboration and compatibility. The common framework will provide a 'blueprint' so multiple parties can develop a wide range of digital twins which are interoperable and can interact using open data._x000D_
This project will explore with our partners key areas such as, but not limited to, cyber security, data quality, metadata, data ownership/storage, common attributes of digital twins, interoperability, technology, legal and regulatory issues, risks and potential use cases. We seek to understand the most challenging and high-risk elements so that these can be explored first in the 'alpha' phase, and then solutions refined further in the 'beta' stage, including testing use cases._x000D_
We envisage that VirtualES users will include network companies (Transmission Owners, Distribution Network Owners/Distribution System Operators, Gas Distribution Networks); generation asset owners and operators (wind farms, solar parks, thermal generators, batteries, interconnectors); retail companies; traders; aggregators and ultimately GB consumers. The VirtualES will provide these users with access to data and integrated modelling capabilities, to improve data-driven decision making for investments and operations. The VirtualES should also prove useful to government departments, regulators, academics and think tanks to inform whole-system strategies, policies and regulatory decisions for the net zero transition._x000D_
The ESO will lead the project but since the VirtualES is whole-system, we have engaged project partners who bring the perspectives of electricity network asset owners (NGET, SPEN, SSEN Transmission, SSEN Distribution, WPD) and gas network participants (NGGT, NGN). To deliver the project we have also partnered with a technical consortium (Arup, Energy Systems Catapult, Icebreaker One) who bring considerable expertise in digital twins, systems-thinking and energy data._x000D_
The proposed project aligns strongly with the spirit of the SIF Innovation Challenges issued for 2021. The VirtualES, underpinned by a common framework, supports an integrated whole energy system transition and explores the role of the energy sector within the wider economy.</t>
  </si>
  <si>
    <t>https://smarter.energynetworks.org/projects/10026595/</t>
  </si>
  <si>
    <t>NIA2_NGES042</t>
  </si>
  <si>
    <t>Revamp Interconnector Ramping Arrangements (RIRA)</t>
  </si>
  <si>
    <t>National Grid Electricity System Operator (ESO) often encounters scenarios where cross-border markets react to the same price signals simultaneously, leading to rapid changes in interconnector (IC) flow and frequency deviations (potential swing to 12GW and a maximum ramp rate of 500MW/min when these interconnector ramp rates are combined). Multiple control room actions must be taken by the ESO to accommodate these large changes and managing them with a fixed ramp rate of 100MW/min is financially intensive.  _x000D_
With IC capacity due to double by 2030, the ESO will need additional operational tools to ensure security of supply​ ​ This project will develop a cost benefit analysis (CBA) review of possible solutions to help solve this issue. </t>
  </si>
  <si>
    <t>https://smarter.energynetworks.org/projects/NIA2_NGES042/</t>
  </si>
  <si>
    <t>NIA2_NGESO0013</t>
  </si>
  <si>
    <t>Advanced Dispatch Optimisation</t>
  </si>
  <si>
    <t>This project will research best practices globally and advanced technologies available (or being developed), to assess the feasibility of developing an advanced dispatch optimisation tool for the Balancing Mechanism (BM), scope this tool, and set out a roadmap for how this, and other comprehensive optimisation tools could be developed for system operators. It is hoped these tools will evaluate extraneous variables and be ‘future proof’ for a rapidly changing energy landscape, which includes more diverse providers, services and dynamic parameters across the system. The project will also be an initial use-case for the wider Virtual Energy System (VES) programme, and inform the capabilities and considerations of how interconnected digital twins could provide substantial benefits for consumers and the whole energy system.</t>
  </si>
  <si>
    <t>https://smarter.energynetworks.org/projects/NIA2_NGESO0013/</t>
  </si>
  <si>
    <t>NIA2_NGESO009</t>
  </si>
  <si>
    <t>D3 - Data-Driven Power System Model Development for Control Interaction Studies</t>
  </si>
  <si>
    <t>The GB electricity network is rapidly moving into a power electronic dominated one due to the installations of new HVDC and renewable generation systems. This brings considerable risks of control interactions between new power electronic equipment and existing ones.  _x000D_
Manufacturers/owners of new power electronic systems have obligations to adjust their control parameters to minimise the control interactions. To carry out this research, they will need to have detailed grid dynamic models from National Grid ESO (NGESO). However, it is difficult for NGESO to share detailed system information due to system models' complexity, confidentiality, and IP issues. _x000D_
This project will aim to address these issues by developing advanced tools for obtaining accurate grid dynamic models which don’t reveal confidential system data and can be shared with outside stakeholders. </t>
  </si>
  <si>
    <t>https://smarter.energynetworks.org/projects/NIA2_NGESO009/</t>
  </si>
  <si>
    <t>NIA2_NGESO012</t>
  </si>
  <si>
    <t>COMMANDER – Coordinated Operational Methodology for Managing and Accessing Network Distributed Energy Resources</t>
  </si>
  <si>
    <t>The end consumer, Distribution Network Operators (DNOs) and Distributed Energy Resources (DERs) are becoming active participants in providing increasing levels of flexibility to the Great Britain (GB) electricity system but there is uncertainty in relation to the roles and responsibilities of the ESO and DSOs in this new smart energy world. This project aims to address those gaps and has the potential to deliver whole systems benefits by creating new flexibility market opportunities for potential service providers. 
Deliverables of the project will include reports on national and international trends, a techno-economic feasibility assessment of the developed ESO/DSO coordination schemes at operational timescales, an impact assessment of the ESO/DSO coordination schemes and a roadmap for the physical deployment of the preferred ESO/DSO coordination scheme. </t>
  </si>
  <si>
    <t>https://smarter.energynetworks.org/projects/NIA2_NGESO012/</t>
  </si>
  <si>
    <t>NIA2_NGESO018</t>
  </si>
  <si>
    <t>Automated Identification of Sub-Synchronous Oscillations (SSO) Events</t>
  </si>
  <si>
    <t>As the number of large wind and solar connections increases, any potential interaction, due to the differences in their converter control system, will be an important consideration during planning and design studies. _x000D_
It will be increasingly important to understand the impact of any new connection in terms of unacceptable oscillatory behaviour considering the possible sources of uncertainty (e.g., forecast errors, parameter errors) and variability (e.g., wind speed) that can affect the network condition._x000D_
This project will explore, develop, and test a combination of novel frequency domain methodologies and machine learning techniques to identify potential system operating conditions which can lead to Sub-Synchronous Oscillations (SSOs) and implement an automated control interaction studies framework.</t>
  </si>
  <si>
    <t>https://smarter.energynetworks.org/projects/NIA2_NGESO018/</t>
  </si>
  <si>
    <t>NIA2_NGESO020</t>
  </si>
  <si>
    <t>Strength to Connect</t>
  </si>
  <si>
    <t>Short Circuit Level (SCL) is the standard measure of Grid Strength to indicate the electricity system's stability. However, Grid "strength" is decreasing in some regions of the GB system with a steady reduction of thermal power plants and increasing integration of Inverter-Based Resources (IBRs) in the drive to meet the UK's net-zero targets. _x000D_
Consequently, various problems are starting to emerge such as: substandard voltage regulation, increased recovery times from voltage dips, potential instability of grid-following inverters, and protection faults. Short circuit level is no longer viewed as a good all-purpose indicator due to the different disturbance behaviours of inverter-based resources. Hence, this project will explore appropriate alternatives to short circuit level to measure Grid Strength in the future GB system, particularly with high penetration or dominance of IBRs. </t>
  </si>
  <si>
    <t>31/04/2024</t>
  </si>
  <si>
    <t>https://smarter.energynetworks.org/projects/NIA2_NGESO020/</t>
  </si>
  <si>
    <t>NIA2_NGESO023</t>
  </si>
  <si>
    <t>Inertia Measurement Method Optimisation</t>
  </si>
  <si>
    <t>Changing generation is resulting in lower system inertia and increasing costs, with residual inertia making up a larger percentage of the total system inertia. The ability to measure real-time inertia will enable both synchronous and residual inertia to be known, improving decision making and reducing the risk of the system running insecure. There is currently no best practice or standardisation for measuring system inertia. This project will analyse and verify data from new commercial inertia monitoring tools and compare to NGESO operational data, establishing different generation and demand scenarios for inertia and Rate of Change of Frequency (RoCoF). Through development of measurement parameters and specifications for reference instrumentation, the project will build on existing data and use cases with the goal to establish standardisation for inertia measurement.</t>
  </si>
  <si>
    <t>https://smarter.energynetworks.org/projects/NIA2_NGESO023/</t>
  </si>
  <si>
    <t>NIA2_NGESO033</t>
  </si>
  <si>
    <t>Co-optimisation of Energy and Frequency-containment Services</t>
  </si>
  <si>
    <t>As system inertia reduces with the decarbonisation of the GB energy landscape, the cost of frequency containment services is expected to significantly increase. Currently, ancillary services for frequency containment are procured through separate auctions and tenders, decoupled from the energy market, and not considering detailed time dependencies. This project will develop a novel prototype software tool for achieving co-optimisation of energy and frequency control services, integrating the mathematical models previously investigated within Imperial College London's research activities. This software tool will explicitly link the technical and temporal characteristics of the different services with the aim to operate the national electricity grid more cost effectively. Currently, no system operator in the world fully co-optimises different frequency-containment services, this project will develop a world-first tool to achieve this.</t>
  </si>
  <si>
    <t>https://smarter.energynetworks.org/projects/NIA2_NGESO033/</t>
  </si>
  <si>
    <t>NIA2_NGESO040</t>
  </si>
  <si>
    <t>DETECTS II</t>
  </si>
  <si>
    <t>Across the GB grid, more power is being contributed by wind turbines, solar farms and HVDC links, and this increase is expected to continue as we transition to a zero-carbon energy system. At present, all of these power sources use grid-following converters. The original DETECTS project confirmed that the proliferation of grid-following converters in the South East Coast part of the GB grid, revealed limitations in the ESO’s existing software tools to calculate accurate stability limits. The ESO requires a suitable method for calculating stability limits to ensure security of power supplies from the grid is to be maintained.</t>
  </si>
  <si>
    <t>https://smarter.energynetworks.org/projects/NIA2_NGESO040/</t>
  </si>
  <si>
    <t>SIF Discovery 2021 - NGET - SEGIL</t>
  </si>
  <si>
    <t>A sustainable GIL solution will help to connect offshore renewables to urban centres. Our project will focus on identifying:_x000D_
_x000D_
The potential for GIL to provide high-capacity transmission connections over 2000MVA to increase capacity available for new offshore wind generation._x000D_
Options to replace SF6 with alternative low carbon footprint gases as a viable means of GIL insulation. _x000D_
_x000D_
Scope: The project meets the scope of the competition by developing and widely implementing a technology that will allow more rapid progress towards Whole System integration and decarbonisation. It will address:_x000D_
_x000D_
“Current and future heat, power, and transport energy requirements”: the solution potentially offers more cost-effective, sustainable and better-performing transmission capacity delivery to support demand growth from heat and transport electrification._x000D_
Novel approaches to infrastructure investment to maximise efficiency in large-scale network and system investments by taking systems view across generation and demand side changes linked to decarbonisation._x000D_
_x000D_
Project Partners_x000D_
Lead partner is National Grid Electricity Transmission (NGET). Additional project partners are:_x000D_
_x000D_
Ørsted as a windfarm developer and generation licence holder._x000D_
Scottish Power Transmission (SPT) and National Grid Electricity System Operator (NGESO) as networks owners and operators._x000D_
General Electric (GE) as the GIL technology provider._x000D_
J. Murphy &amp; Sons as civil construction expert and EPC._x000D_
University of Manchester as an academic partner and expert in HV assets and SF6 replacement._x000D_
Frazer-Nash Consultancy (FNC) as techno-economic assessment experts._x000D_
_x000D_
These partners bring knowledge and capabilities and have a strong interest in advancing SEGIL technology: NGET, SPT and Ørsted can deploy the solution on the respective networks, GE will design and produce innovative GIL components, University of Manchester can expand their research in the area of sustainable gases and new assets, J. Murphy &amp; Sons would benefit from learning how to specify, procure, install and commission GIL, while FNC would gain experience collaborating with the networks on innovative technology._x000D_
User Needs_x000D_
Potential users of SEGIL technology are NGET, other transmission owners (TOs) and offshore wind developers that require connection of new offshore generation sites to the existing networks via high-capacity connections; faster and with less disruption to local communities or wildlife. Future power infrastructure investments can benefit from increasing the range of technologies available, including the replacement of existing assets reaching the end of life. The potential benefits to consumers are faster integration of renewable generation and a more cost-effective and sustainable network, with lower impact on areas of natural beauty. </t>
  </si>
  <si>
    <t>https://smarter.energynetworks.org/projects/10027503/</t>
  </si>
  <si>
    <t>NIA2_NGET0005</t>
  </si>
  <si>
    <t>Environmental Risk and Assurance (ERA)</t>
  </si>
  <si>
    <t>Electricity assets such as towers and the equipment in substations have been designed to withstand a variety of environmental conditions. The increasing number and ferocity of extreme weather events exposes assets to a greater risk. For example, uncontrolled surface water flooding events are expected to rise along with the cost of damages.
To ensure the network continues to provide an uninterrupted electricity supply to its millions of customers, the ever-growing complexity of environmental risks needs to be constantly monitored.
Given the expected increase in extreme weather events, the current practice is likely going to be under increased pressure which will limit the ability to recognize escalating environmental risks.</t>
  </si>
  <si>
    <t>https://smarter.energynetworks.org/projects/NIA2_NGET0005/</t>
  </si>
  <si>
    <t>NIA2_NGET0008</t>
  </si>
  <si>
    <t>EPRI Substations (P37) and Analytics (P34) 2021-2025</t>
  </si>
  <si>
    <t>High voltage (HV) assets, such as power transformers, do not have simple condition assessment tests that reliably inform us of remaining life.  This information must be inferred from indirect measurements such as oil sampling and interpretation of electrical test results.  In this project, NGET will collaborate with EPRI and its utility members to focus on activities that help to improve our understanding of ageing mechanisms and diagnostics and improve management of these assets, with the goal of achieving longer asset lives and greater visibility of when assets need to be replaced.  This will be achieved through a wide-ranging research program making use of collated data sets, application of new data analysis approaches and developing new laboratory techniques</t>
  </si>
  <si>
    <t>https://smarter.energynetworks.org/projects/NIA2_NGET0008/</t>
  </si>
  <si>
    <t>NIA2_NGET0018</t>
  </si>
  <si>
    <t>Autonomous Aerial, Thermal Inspections of Substations</t>
  </si>
  <si>
    <t>This project aims to investigate and validate a drone-based, autonomous system’s capability of carrying out thermal condition monitoring surveys for transmission substation assets automatically. A ‘drone-in-a-box’ system will be installed at the Deeside Centre for Innovation (DCI) to demonstrate that such a system can fly Beyond-Visual-Line-of-Sight (BVLOS) missions and replace the current manual practices. This project will investigate and recommend the best practice of drone operation in a transmission substation environment. This project will also work closely with the Civil Aviation Authority to obtain the BVLOS licence and to fulfil other regulatory requirements for drone operation at DCI. This project will also produce a cloud-based AI model that will process the data and images collected by the drone and produce near real-time asset condition reports.</t>
  </si>
  <si>
    <t>31/12/2023</t>
  </si>
  <si>
    <t>https://smarter.energynetworks.org/projects/NIA2_NGET0018/</t>
  </si>
  <si>
    <t>NIA2_NGET0019</t>
  </si>
  <si>
    <t>Aerial E-field Inspection System for Live Overhead Transmission Assets</t>
  </si>
  <si>
    <t>This project aims to deliver an inspection system based on E-field sensors and drone to enable live inspections for transmission OHL insulators with asset health condition assessment reports produced in real-time. This project will characterise and quantify the efficacy of E-field sensor in identifying defects in OHL insulators, perform through tests in UoM’s HV laboratory to optimise the hardware configuration, construct digital twins for a range of insulators to define the electric field profiles for OHL insulators under different conditions, design algorithms to best assess the asset health conditions for OHL insulators and will re-engineer, miniaturise and instrument the commercial E-field system into a drone carriable payload. This project will also produce recommendations for drone operation and safety guidelines.</t>
  </si>
  <si>
    <t>31/05/2025</t>
  </si>
  <si>
    <t>https://smarter.energynetworks.org/projects/NIA2_NGET0019/</t>
  </si>
  <si>
    <t>NIA2_NGET0021</t>
  </si>
  <si>
    <t>New online tools for Assessment of Bushing Condition</t>
  </si>
  <si>
    <t>30/04/2024</t>
  </si>
  <si>
    <t>https://smarter.energynetworks.org/projects/NIA2_NGET0021/</t>
  </si>
  <si>
    <t>NIA2_NGET0023</t>
  </si>
  <si>
    <t>Cable Alternative Cooling Technologies for Underground Systems (CACTUS)</t>
  </si>
  <si>
    <t>The power flow capacity of high voltage cables is limited by heat dissipation. Cable installed within tunnels are often a thermally limiting section of circuits due to the relatively poor heat transfer through the air surrounding the cables. When reinforcement is required, this can necessitate the construction of additional tunnels which are highly costly. This project will investigate, through bespoke FEA simulations and targeted experiments, the capability of alternative cooling methods to enhance cable ratings in tunnels. The first stage of the project will investigate the use of established technologies, such as chilling inlet air, which are nevertheless novel for cable tunnel applications. Subsequently more exotic techniques, such as liquid nitrogen cooling systems, will be considered.</t>
  </si>
  <si>
    <t>https://smarter.energynetworks.org/projects/NIA2_NGET0023/</t>
  </si>
  <si>
    <t>NIA2_NGET0025</t>
  </si>
  <si>
    <t>Wide Area Control Framework</t>
  </si>
  <si>
    <t>With the integration of renewable energy resources as part of the net-zero transition, electricity networks will experience a loss of inertia which is well documented. This situation makes the power systems more dynamic and time constants for mitigations are getting shorter. These decreased reaction times in operation require automated systems which can tackle the higher dynamics in the grid. Wide Area Monitoring, Protection, Automation and Control (WAMPAC) schemes are one key element in this context. Wider availability of synchronized phasor data increases the observability and awareness of higher system dynamics. The phasor data and power system modelling will be used to develop a roadmap and proof of concept for advanced WAMPAC systems including optimised automated network control enacting contingency measures for power system events.</t>
  </si>
  <si>
    <t>01/01/2023</t>
  </si>
  <si>
    <t>https://smarter.energynetworks.org/projects/NIA2_NGET0025/</t>
  </si>
  <si>
    <t>Thermal Imagery Analysis (Rd1 Alpha)</t>
  </si>
  <si>
    <t>as possible to protect our climate. This project has undertaken a discovery phase as a primary step to support our vision to provide a network tool and a UK assessment capability._x000D_
 _x000D_
The aim of this project is to support a safe, environmentally conscious, and cost-effective transition in as many existing assets as possible. This can inform how much and where legacy assets need to be replaced and/or maintained, providing an operational tool for both natural gas and Hydrogen leakage management supported by a digitised inspection process. Leakage of Hydrogen into the atmosphere during the production, storage, distribution, and utilisation will partially offset some of the benefits of a hydrogen-based economy [N. Warwick Atmospheric implications of increased Hydrogen use, 2022], meaning that leakage reduction is a key priority whichever fuel a pipeline carries._x000D_
 _x000D_
To support gas networks reductions in emissions, whether hydrogen conversion is or isn't progressed, we have developed the capability to detect leakage from within live gas filled pipelines using a prototype sensing system. This means that we can inspect pipelines for leakage under a number of scenarios, which are crucial to help achieve Net Zero targets. These scenarios could include: pre conversion leakage pinpointing, natural gas leakage detection and repair (LDAR), and Hydrogen leakage identification. This is completed in a minimally invasive way, scheduled ahead of conversion programs to minimise unplanned workloads and time off gas for consumers._x000D_
 _x000D_
The solution uses live access sensing to analyse the internal characteristics of a pipeline transporting natural gas, and simulate changes, typically in the form of deterioration or leakage that may occur through changing factors such as gas type or pressure. Any capture data will primarily provide assurance and evidence to networks to enable a more in depth understanding of the current and future risks associated with legacy assets._x000D_
 _x000D_
Project activities would focus on gathering any underlying condition data through sensing to support conversion strategies and build confidence in a common approach to advanced leak detection across UK networks. The project aims to test and understand the viability of leakage sensing for conversion assessment to minimise any uncertainty around pressure elevation to maximise the retention of current assets._x000D_
 </t>
  </si>
  <si>
    <t>6months</t>
  </si>
  <si>
    <t>https://smarter.energynetworks.org/projects/10037368/</t>
  </si>
  <si>
    <t>NIA_NGN_407</t>
  </si>
  <si>
    <t>Asset Data Intelligence (Data Quality AI)</t>
  </si>
  <si>
    <t>Asset Data Intelligence works by processing Equipment data stored in SAP S/4 HANA and associated Characteristic data. The aim is to identify data outliers and quality issues using artificial intelligence (AI), and optionally to incorporate rule-based validation. The results of the data processing are then exposed to business-users either directly in the data maintenance process in SAP S/4 HANA, or after the fact in the form of business intelligence reports. </t>
  </si>
  <si>
    <t>https://smarter.energynetworks.org/projects/NIA_NGN_407/</t>
  </si>
  <si>
    <t>Digi-GIFT</t>
  </si>
  <si>
    <t>We will design a holistic data connector (Digi-GIFT) to communicate directly to asset monitors pulling back real-time asset data, alerts and analytics. In the Discovery phase, we plan to:
·       Define the scale of the problem and quantify the benefits for solving the problem Deliver details of a Digi-GIFT platform design and functional specifications using commercially available technologies
·       Identify requirements for data driven cyber security methods
·       Technology review of AI and machine learning based cyber intrusion detection and response
·       Identify and evaluate potential suppliers
As a result, we will have a clear functional specification, detailed cost-benefit analysis and a technology appraisal. Outputs will provide recommendations for the Alpha phase, where the use cases will be identified for a practical demonstration in Beta, the first time in the UK energy sector.
This project meets the scope of the call though:
·       Interconnecting assets that allow network customers and consumers to interact through a common interface, improving the visibility of infrastructure and assets Enabling interoperability of digital products and data exchanges between different parts of the organisation
·       Securing the platform to allow operators and customers better access to data and
·       improving the resilience of networks against cyber attacks
·       Acting as an enabling function for potential digital benefits (i.e. FITNESS, Constellation) across all electrical network operator and allowing deployment of new applications across an increasingly secure, automated, and digitalised environment
SP Transmission – network licensee covering the Central belt of Scotland leading the industry on substation digitalisation. This includes pioneering work on Future Intelligent Transmission NEtwork SubStation (FITNESS). We will be a user as well as taking overall accountability for delivery.
SP Distribution – works closely with SPT on the digitisation and services for customers. SPD will contribute specialist network knowledge, demonstration resources, industry contacts, and access to datasets.
University of Manchester – one of the top global Universities with key expertise in digital substations, digitalization, communications, and cyber security. They possess prior experience in delivering digital innovation with UK TOs.
National Grid Energy Transmission – licensee for England and Wales, both NGET and UoM have worked closely with SPT covering transmission and cyber security over the past years. They are also user of the solution and will input into the requirement development.
With this consortia, we will ensure our users' (UK TOs) needs for secure, standardised high-speed data sharing are accelerated so that they can realise the benefits from a digitised electricity network.</t>
  </si>
  <si>
    <t>https://smarter.energynetworks.org/projects/10025639/</t>
  </si>
  <si>
    <t>EN-TWIN-e</t>
  </si>
  <si>
    <t>Greater real-time visibility of our transmission and distribution networks creates value for ourselves, NGESO, service providers, and ultimately the energy consumers who pay for the services required to balance the transmission system. During our discovery project we will determine the minimum viable product with NGESO as a primary user and with our technology and academic partners we will explore the art of the possible and then set out how we aim to achieve, and validate, our big idea to develop a digital twin that spans transmission and distribution.
The objectives for our discovery project are:
1.     Establish the minimum viable product and the highest value use cases.
2.     Determine the art of the possible based on available technology and data availability,
3.     Outline an architecture for an interoperable digital twin considering best practice,
4.     Develop a strategy to verify accuracy of our digital twin.
Project partners:
SPEN
•       SPT (Lead) is the transmission network operator for central and southern Scotland and will be the lead organisation responsible for the delivery of the discovery phase. SPT will provide overall project management and governance as well as contributing to each of the work packages.
•       SPD is the distribution network operator for central and southern Scotland, which is the predominant adjoining distribution network to SPT and therefore a key contributor and stakeholder to the digital twin. SPD will contribute information on existing and future digital systems that will contribute to the digital twin.
NGESO
•       NGESO along with SPEN will be a user of the digital twin and will be critical in ensuring the interoperability and repeatability of the solution across all transmission and distribution networks. Within the discovery phase NGESO will contribute to the requirements gathering work package to help define the digital twin MVP.
University of Strathclyde (UoS)
•       UoS conducts extensive research council, European Commission and industry- funded research, all closely related to the proposed work. UoS will lead the activities associated with the development of required specifications for the network digital twin to meet the system balancing requirements and conduct comprehensive testing and validation of the network digital twin for the targeted application.
Digital Catapult
•       Digital Catapult, the UK's leading advanced digital technology R&amp;D centre, will perform the integration role across the consortium partners, coordinating between academic experimentation and industrial roll out. The Digital Catapult will lead the Data and Architecture work package.</t>
  </si>
  <si>
    <t>https://smarter.energynetworks.org/projects/10025651/</t>
  </si>
  <si>
    <t>Predict4Resilience</t>
  </si>
  <si>
    <t>We will develop a "Weather Fault" tool which can:
·       Forecast severe and extreme weather events.
·       Improve the accuracy within the current 7-day forecasting window.
·       Double the current forecasting window (to 14 days ahead).
·       Predict specific network faults and risks.
Our discovery phase will take our existing network data sets, coupled with weather data supplied by the Met Office and assess if this data is sufficient to support the project aims, or identify the gap to realise the required format and volume.
As a result, the proposed project meets the scope for "how novel uses of data and digital platforms can significantly improve network planning, modelling, and forecasting capabilities" specifically by:
1.     Applying novel probabilistic techniques to our data sets
2.     Developing a digital platform within our control rooms to improve our forecasting capabilities
3.     Improving our network planning through proactive decision making based on data driven forecasts and impact analysis
The main users of this innovation are control room engineers and asset managers. Our objectives are fully informed by their needs and they are our internal project sponsor. From our engagement to date, our users need a way to:
1.     Reduce customer interruptions &amp; minutes lost due to network asset extreme weather faults
2.     Improve accuracy, range, and specificity of fault prediction for network assets
3.     Communicate actionable outcomes from control room
This project is led by SP Transmission and supported by SP Distribution and NGET. Both the transmission and distribution systems can be adversely affected by severe and extreme weather.
Arup is selected as partner because their previous experience on the NIA project Forward Resilience Measures collaborated with NGET. Moreover, Arup's own underlying energy resilience framework provides a holistic, practical and evidence- based approach to assess resilience, taking into consideration both the physical aspects and the less tangible aspects associated with human behavior in order to enable a common understanding of interdependencies and vulnerabilities, sudden shocks and chronic stresses.
The MET office is a partner for their scientific knowledge and expertise, and their previous experience on NIA projects such as Advanced Weather Forecast for Dynamic Line Rating. The MET office is also the owner of the weather data. The Met Office is recognized as a world leader in Numerical Weather Prediction.
The University of Glasgow, as the academic partner, have expertise in probabilistic forecasting, decision-making under uncertainty, and their extensive experience in energy forecasting.</t>
  </si>
  <si>
    <t>https://smarter.energynetworks.org/projects/10025656/</t>
  </si>
  <si>
    <t>Predict4Resilience (P4R) - Alpha</t>
  </si>
  <si>
    <t>Our Predict4Resilience (P4R) Alpha phase will look to prototype a "weather faultprediction tool" including the following:_x000D_
_x000D_
Prototype the Fault Forecasting Engine which is the fault predicting statisticalmodel using weather forecasts and historical data, such as weather variablesand satellite imagery._x000D_
Carry out further user engagement with other DNOs and potentially otherinfrastructure operators to capture wider user needs and ensure the projectcontinues in a direction to be commercialised and maximise uptake and value._x000D_
Build Wireframes/Mock-Ups of the user interface to inform the Beta Phasedesign and development._x000D_
Write a blueprint which evolves along the implementation of Agile Methodologyto guarantee a fast start at Beta Phase._x000D_
Develop a refined business case incorporating additional user needs from wideruser engagement._x000D_
_x000D_
This addresses the Innovation Challenge by taking a data driven approach andcombining state-of-art weather forecasting and novel statistical methods torevolutionise the process of electricity network fault prediction._x000D_
Currently, control room engineers rely on basic weather forecasts combined withexperience and intuition when making decisions about where to allocate resourcesto restore supply. These decisions are not data-driven and are subject to humanbias. When a storm is approaching the UK, decision-makers are hesitant torelease their engineers to other districts, as they may be exposing their network toa higher risk of lengthy outages. This leads to an overall slower response rate, asresources tend to be allocated after faults have occurred._x000D_
The P4R application could be used by Control Rooms and Emergency Responseteams to enhance operational management, decision making and preparedness inadvance of any severe weather event. These users should be provided with aforecast of the expected number of faults based on a weather forecast. Concise,specific and visual data will enable the users to comprehend the information anddevelop an effective response plan. In the Discovery Phase, we have developed adeep understanding of users' optimal needs, which will be built into sprints duringthe Alpha Phase_x000D_
Through the proof of concept of P4R in terms of technical capabilities andbusiness value of fault prediction in general in the Discovery Phase ourunderstanding of the problem has evolved -- for example, we have learned that:_x000D_
_x000D_
A 5-7 day operating window is sufficient for control room engineers to makeoperational decisions and_x000D_
The priority is the accuracy (i.e. fault prediction) in this window._x000D_
_x000D_
We will build on this in Alpha to deliver a fit-for-purpose solution._x000D_
To deliver the objectives of the Alpha Phase, SPT have established partnershipswith:_x000D_
_x000D_
SP Distribution will provide user knowledge to inform the model and willwitness the functionality testing of the prototype in various sprints. We will alsoengage with other licensees to ensure interoperability._x000D_
SIA Partners: with extensive experience in control room operations, they willlead the technical development of the prototype platform with an agile approachand analyse the best commercialisation pathway for the tool._x000D_
The University of Glasgow (UofG): as one of the leading UK universities inthe fields of statistics, engineering, and energy forecasting, they will contributeto the modelling and building the prototype._x000D_
The MET Office: utilising their expertise, data sets and learnings they willprovide guidance to UofG and Sia Partners in the deployment of weatherforecasting data to statistical and machine learning models._x000D_
NG-ET will provide additional network knowledge to support the development ofan interoperable solution._x000D_
_x000D_
ARUP is no longer part of the consortium, as it was mutually recognised they werenot best placed to continue the prototype development (now led by SIA Partners).A full handover of learning is already underway.</t>
  </si>
  <si>
    <t>https://smarter.energynetworks.org/projects/10037451/</t>
  </si>
  <si>
    <t>NIA_SPEN_0064</t>
  </si>
  <si>
    <t xml:space="preserve">CyberSAFEN </t>
  </si>
  <si>
    <t>Cyber-SAFEN  aims to build and demonstrate an integrated cyber defence (ICD) platform to provide a foundation on which to build essential cyber safe and resilient functions for electricity networks PAC, WAMS and SCADA systems against advanced cyber-attacks. Cyber-SAFEN uniquely focuses on a combined intrusion detection (IDS) and intrusion response system (IRS) powered by advanced AI and machine learning technologies to build a dual defence system against advanced cyber threats.</t>
  </si>
  <si>
    <t>https://smarter.energynetworks.org/projects/NIA_SPEN_0064/</t>
  </si>
  <si>
    <t>NIA_SPEN_0073</t>
  </si>
  <si>
    <t>Transmission OHL Crossing Protection Stage 1 (T2)</t>
  </si>
  <si>
    <t>This project will develop a system to protect transmission OHL from inadvertent re-energisation from contact with Distribution OHL during reconductoring.</t>
  </si>
  <si>
    <t>https://smarter.energynetworks.org/projects/NIA_SPEN_0073/</t>
  </si>
  <si>
    <t>NIA_SPEN_0074</t>
  </si>
  <si>
    <t>Project Conan (T2)</t>
  </si>
  <si>
    <t>This project will develop non-destructive conductor assessment to analyse the condition of ACSR and AAAC OHL conductors.</t>
  </si>
  <si>
    <t>https://smarter.energynetworks.org/projects/NIA_SPEN_0074/</t>
  </si>
  <si>
    <t>NIA_SPEN_0075</t>
  </si>
  <si>
    <t>Landslide Protection Asset (T2)</t>
  </si>
  <si>
    <t>This project will study the vulnerability of the transmission network to damage from landslips and landslides, and prove the use of a landslide protection system.</t>
  </si>
  <si>
    <t>https://smarter.energynetworks.org/projects/NIA_SPEN_0075/</t>
  </si>
  <si>
    <t>NIA_SPEN_0081</t>
  </si>
  <si>
    <t xml:space="preserve">Innovative Monitoring of GIS Cable Terminations </t>
  </si>
  <si>
    <t>There are GIS cable terminations which may not have been adequately secured mechanically into the GIS. The perceived risk is that large and relatively fast load reductions could cause the cable conductor to contract along its length, causing the conductor and possibly insulation to pull back out of the rest of the termination. If that was to occur, it is feasible that the connection between cable and GIS would have high resistance, generating heat and arcing across the loose connection.  after deterioration as a side-effect of heat and arcing, the termination insulation may become compromised leading to partial discharge activity.There is no way of non-intrusively testing the terminations in situ to find out if they are secure. A monitoring system would detect the effects of cable contraction using sensors that can be applied to the outside of the cable, termination or GIS, linked to an alarm system to alert staff to the hazard of a termination that has suffered from cable contraction.</t>
  </si>
  <si>
    <t>https://smarter.energynetworks.org/projects/NIA_SPEN_0081/</t>
  </si>
  <si>
    <t>NIMBUS - Discovery R1</t>
  </si>
  <si>
    <t>NIMBUS will revolutionise the way detailed meteorological data and models are used in the design and decision-making of electricity assets, through innovative uses of the data and predictive modelling techniques.
The project meets the scope:
By investigating how novel uses of data and digital platforms can significantly improve network planning, modelling, and forecasting capabilities. NIMBUS will investigate novel ways to use and interpret meteorological data to improve decision-making by focusing on a use-case driven approach and real-world application testing by SSEN.
By creating enterprise and business processes to facilitate the flow of data within and between organisations​. NIMBUS will create processes, using the Open Energy framework, for accessing and understanding meteorological data, thereby demonstrating the increased value of data when it is connected in a federated, decentralised, many-to-many digital system.
The experience of Partners is summarised below and detailed in AppendixQ3-2:
SSEN Transmission (SSEN-T) is best placed to lead this project because its network extends over some of the UK's most challenging terrain and faces extremes of weather and altitude in the UK. SSEN-T is focused on developing real world solutions to support cost-efficient asset intervention planning and decision making.
SSEN Distribution (SSEN-D) faces similar weather and climate related challenges to SSEN-T but has different types of assets to manage, so brings a different network perspective to this project.Icebreaker One, winner of the 'Modernising Energy Data Access' competition, is leading the work developing Open Energy, a service that makes it easy to search, access and securely share energy data.
The users of this innovation will initially be energy networks, but the aim is to create solutions that also support other asset industries, such as transport and telecoms. These users have similar needs to the energy networks as they are also managing assets on networks that are exposed to the environment.</t>
  </si>
  <si>
    <t>https://smarter.energynetworks.org/projects/10020514/</t>
  </si>
  <si>
    <t>NIA_SHET_0038</t>
  </si>
  <si>
    <t>The current values of radial ice accretion defined in BS EN 50341-2-9:2017 are regarded as conservative with little basis in modern Meteorological science, especially as applied in the North of Scotland. Application of these values may lead to overdesign of overhead lines being designed and constructed to enable the energy system transition._x000D_
This project will develop a new ice accretion model and integrate it with existing global Numerical Weather Prediction (NWP) models with high granularity topological and orographical parameters. It will thereafter use this composite model with extreme value analysis techniques to derive new values for radial ice accretion, which reflect modern meteorological practice._x000D_
The new values will be compared with BS EN 50341-2-9:2017 to assess the potential benefits of adopting a new design practice.</t>
  </si>
  <si>
    <t>https://smarter.energynetworks.org/projects/NIA_SHET_0038/</t>
  </si>
  <si>
    <t>NIA_SHET_0039</t>
  </si>
  <si>
    <t>This project will produce learning on improved designs for OHL tower foundations, including a better understanding of the optimal edge profile/roughness, and how this can reduce the materials/space required. It will also provide an understanding of any associated cost savings and benefits. Preliminary work estimates that the cost savings generated by the more efficient design, per tower with pad and column foundations, could be between 5 – 10%. Average Transmission circuits have hundreds of towers which means that the average saving per new circuit could be in excess of £1million.</t>
  </si>
  <si>
    <t>https://smarter.energynetworks.org/projects/NIA_SHET_0039/</t>
  </si>
  <si>
    <t>NIA_SHET_0040</t>
  </si>
  <si>
    <t>To understand the impact of corrosion on galvanised steel assets in the North of Scotland, SSEN Transmission utilise the Galvanisers Association corrosion map. This map provides the atmospheric corrosion rate of hot dip galvanizing on a 10km grid, which is applied to estimate the average life of assets. The science behind how the map has been developed is not fully referenced and is not understood to consider topography or industrial pollution. In addition, the 10km grid does not provide adequate resolution to make informed decisions on specific assets/asset locations. This lack of granularity results in overly conservative technical decision making._x000D_
The project will develop a new corrosion map which will be compared against the Galvanisers Association map to assess potential benefits of adopting new design and lifecycle practices. </t>
  </si>
  <si>
    <t>https://smarter.energynetworks.org/projects/NIA_SHET_0040/</t>
  </si>
  <si>
    <t>Whole energy system</t>
  </si>
  <si>
    <t>NIA2_NGESO026</t>
  </si>
  <si>
    <t>Consumer Building Blocks</t>
  </si>
  <si>
    <t>Consumers are critical to meeting net zero and are a fundamental part of the transition,not only as part of the energy picture but as part of their everyday lives and the running of their businesses. However, much of the consumer insight we have is from projects with early adopters. We can use these to base some of our assumptions, but we can make this more accurate and informed if we can capture a wider consumer base.  This project will look to develop a set of archetypes covering gas, electricity and hydrogen to benefit the further development of future energy scenarios across the whole system; gas, electricity and hydrogen, transmission and distribution. They will be developed in consultation with stakeholders across the industry to support their adoption.  </t>
  </si>
  <si>
    <t>https://smarter.energynetworks.org/projects/NIA2_NGESO026/</t>
  </si>
  <si>
    <t>NIA2_NGESO038</t>
  </si>
  <si>
    <t>Whole Energy System Network Planning Review</t>
  </si>
  <si>
    <t>Reaching net zero will require a significant coordinated effort, of which system planning and network development will be a key part. Should the Future System Operator (FSO) take on the role of a whole energy system planner, it must be able to coordinate across multiple energy vectors and plan the system and networks of the future. More effective strategic network planning performed in a whole energy system way can lower the costs of the net zero transition and deliver significant consumer savings.  Developing whole energy system planning will not be a simple process and will require careful consideration, engagement and coordination across the energy industry.  This project will undertake research into what the options are for performing whole energy network planning across multiple energy vectors (e.g. electricity, gas, hydrogen, CCUS). </t>
  </si>
  <si>
    <t>31/02/2024</t>
  </si>
  <si>
    <t>https://smarter.energynetworks.org/projects/NIA2_NGESO038/</t>
  </si>
  <si>
    <t>Summary: This Discovery Phase project, led by National Grid Electricity Transmission (NGET), will develop an understanding of the barriers, opportunities, and benefits of modernising existing electricity infrastructure by replacing conventional cables with High Temperature Superconductor (HTS) cables._x000D_
This will help meet the anticipated increase in demand for electricity, especially in highly populated urban areas, that will result from a shift towards electrification for heat and transport. The project will aim at investigating and developing a technology that will allow more rapid progress to be made towards decarbonisation whilst minimising costs and disruption to local consumers._x000D_
Scope: Our project will investigate a number of key questions:_x000D_
_x000D_
Evaluation of the costs and benefits of using HTS cabling for urban electricity networks for consumers and stakeholders._x000D_
Modelling the impact on other parts of the network infrastructure, such as potential replacement of existing high voltage substations with a medium voltage (MV) option._x000D_
Assessing the benefits and technical issues of using HTS technology to provide additional capacity for 132kV applications. As a 132kV HTS system has higher capacity than a 400kV conventional option, these applications cover the majority of power delivery requirements in future cities._x000D_
Opportunity to develop standardised designs and installation techniques for HTS technology to address current high installation costs. Standardisation is one of the most effective ways in helping network operators deliver power where it is needed in the most efficient way._x000D_
_x000D_
Results: The key results for the Discovery Phase would be a detailed suite of reports, and a technology roadmap identifying key opportunities, barriers, and further work required to mainstream HTS cabling solutions.</t>
  </si>
  <si>
    <t>https://smarter.energynetworks.org/projects/10027601/</t>
  </si>
  <si>
    <t>NGET/SCADENT/SIFWholeSystem/Rd1_Alpha</t>
  </si>
  <si>
    <t>This project addresses two key aims set out in the SIF Innovation Challenge:*Improve coordination between networks and other system participants: theproject achieves this through innovative technology to enable future gridreinforcement needs for heat, power, and transport while reducing the carbonimpact of electricity system.*Reduce duplication and excessive variation of products, processes orservices: the project achieves this through evaluating the costs and opportunitiesof repurposing existing infrastructure and/or assets -- such as existing cableroutes, tunnels and substations, leading to lower costs for upgradinginfrastructure._x000D_
The network innovation involved is the innovative deployment of HighTemperature Superconductor (HTS) cable technology to increase networkcapacity on the GB electricity network. Full achievement of the project's aims willrequire technology innovation to drive down cost, deployment innovation to reduceEngineering, Procurement and Construction (EPC) risk, and operation andmaintenance (O&amp;M) innovation to allow continued support of the novel cabletechnology. We build on international innovative experience drawn from a numberof HTS projects are in operation worldwide. We aim to extend the experience athigher voltages (only four projects are at voltages higher than 80kV) and withlonger lengths of cable (the longest AC installation is 1200m long)._x000D_
The project has evolved during the discovery phase as follows:*The partners have a shared understanding of the maturity of HTS technology, therequirements for future development and the needed cost and risk reductionsteps.*A plan to mature the technical and commercial viability of HTS technologythrough demonstration a realistic field test environment has been established.*The challenges of developing HTS systems for the GB grid are better understoodand the Alpha phase plan has been adjusted to deal with them, including testingand modelling and additional expertise to reinforce some experience gaps withinthe project team.*An outline cost and benefit model has been produced, identifying the areas forlargest potential cost reductions.The project has engaged a range of key partners with the knowledge andexpertise to deliver the project and implement outcomes. These partners are:1.Transmission and distribution network owners: (NGET, WPD, SPEN, UKPN)driving the requirements for the technology and identifying operating conditionsand future use cases.2.HTS Technology providers: Nexans and AMSC, experts in superconductingcable systems, technology expertise on current costs and technology readinesslevel (TRL).3.Academic partners: Universities of Manchester and Strathclyde research andexpertise in power system technologies, modelling and simulation of solution.4.Project Management &amp; Benefits Assessment: Frazer-Nash Consultancy,programme management, technology lifecycle development, and cost/benefitanalyses.5.*Generation Licence Holder:* Ørsted generation licence holder supporting thisproject._x000D_
The partners combine knowledge and capabilities and a strong interest inadvancing HTS technology. NGET, SPEN, WPD, UKPN can deploy the solutionon the respective networks, Ørsted can develop understanding of the potentialuses of HTS technology in generation contexts, Nexans and AMSC can designand produce innovative HTS solutions to suit GB grid requirements, TheUniversities of Strathclyde and Manchester can expand their research in thearea of superconductor technology and its impacts on the grid, and Frazer-Nashensure the capabilities of the supporting consultancy ecosystem._x000D_
The proposed solution addresses the challenges held by its potential users: NGETand other network operators (TOs and DNOs). These users benefit from a widerrange of options to enable future grid reinforcement, including the replacement ofexisting assets reaching the end of life. Consumers benefit from faster progresstowards a net-zero electricity system, experience reduced disruption in upgradingnetwork assets and will be supplied by a more resilient and sustainable network.</t>
  </si>
  <si>
    <t>4/29/2022</t>
  </si>
  <si>
    <t>NIA2_NGET0002</t>
  </si>
  <si>
    <t>Role and value of electrolysers in low-carbon GB energy system</t>
  </si>
  <si>
    <t>This project aims to analyse the benefits of linking electricity and hydrogen vectors from a whole-system perspective to determine the optimum capacity, location, technologies, and system benefits of electrolysers under different future development scenarios. The impact of power-to-gas on the whole energy system, particularly, integration of renewable generation (provision of system balancing and ancillary services), electricity transmission network operation and development, will be investigated. The project will develop an integrated whole system model to optimise the portfolio and locations of electrolysers considering several factors such as system constraints, end-use application of hydrogen, hydrogen transportation costs to end-use, and water availability to provide cost effective investments to achieve decarbonization of energy networks.</t>
  </si>
  <si>
    <t>https://smarter.energynetworks.org/projects/NIA2_NGET0002/</t>
  </si>
  <si>
    <t>NIA_NGN_303</t>
  </si>
  <si>
    <t>IoT Pressure Sensor Pilot</t>
  </si>
  <si>
    <t>In collaboration with NGN, and as part of a recent NIA project [NGN_NIA_239], Renda Systems Limited has successfully developed (to TRL 4) a highly cost-effective pressure sensor system, designed to be incorporated at low cost into the PE Purge Tee assembly. 
Next steps and this project proposal
This next phase of work seeks to take the learning and PoC pressure sensor system developed to roll out the developed technology in live field trials, to establish the long-term credibility and capability of this new technology approach to information gathering in the real-world setting.</t>
  </si>
  <si>
    <t>https://smarter.energynetworks.org/projects/NIA_NGN_303/</t>
  </si>
  <si>
    <t>NIA_NGN_345</t>
  </si>
  <si>
    <t>Customer Energy Village: Energy Efficiency</t>
  </si>
  <si>
    <t>This project will construct new research infrastructure, the Customer Energy Village [majority funded by the UK government’s Getting Building fund], which reflect the challenges of heat decarbonisation faced by millions of consumers. It will then utilise that infrastructure to undertake research, with partners National Energy Action [NEA] and Newcastle University, into new energy efficiency measures from across the supply chain, [digital, physical and commercial], and working with the NEA customer base explore the barriers to adoption of those measures, to support development of future policy and training materials, which would enable these to make a significant impact in reducing existing heat demand, thus enabling decarbonisation to take place ahead of any significant technology switch to either electrical heat or decarbonisation gas.</t>
  </si>
  <si>
    <t>https://smarter.energynetworks.org/projects/NIA_NGN_345/</t>
  </si>
  <si>
    <t>NAVIGATION</t>
  </si>
  <si>
    <t>Key to the UK's Zero Emission Transport strategy is alleviating consumer range anxiety and accelerating Electric Vehicles (EVs) adoption by deploying ultra-rapid (100-350 kW) EV chargers to high-utilisation locations. To deliver this will considerably affect "business as usual" for consumers and network businesses, at great capital expenditure.This project brings together proven technologies and existing energy infrastructure to:_x000D_
_x000D_
introduce a direct alternative to capital-intensive network reinforcements;_x000D_
divert costs from consumers and create the technical framework for revenue_x000D_
streams to prosumers, and; scale EV uptake, furthering the UK's Net Zero agenda._x000D_
_x000D_
The 'Planning and EV Charging Operation Utilising Low-Carbon Generators' (NAVIGATION) Project aims to demonstrate how predictive grid mapping AI; fuel-flexible, pollutant-free power generation; and real-time optimisation and control technology can employ the gas network, as it evolves to 100% renewable, as an alternative energy vector for the power provision for ultra-rapid EV charging infrastructure._x000D_
Project NAVIGATION brings together world-class expertise across AI (Farad.ai), distributed, renewable-fuelled power generation (IPG), optimal real-time control (SMPnet) and a key energy sector stakeholder (SGN):_x000D_
_x000D_
SGN is a leading gas network operator, already delivering on a number of innovation projects designed to enable and accelerate the transition to a hydrogen gas network._x000D_
Farad.ai's AI-powered Compass product will identify high-demand sites for ultra-rapid EV charging that currently cannot be served by electricity grid but are in proximity of a gas network connection (SGN). This technology is TRL 6/7._x000D_
IPG's pollutant-free, fuel-agnostic power generator, the IPG Flameless Generator, will provide the additional capacity and balancing services using the gas network, as it transitions to hydrogen. IPG's technology is proven to be a clean, off-grid EV charging solution in a £1 million SBRI project with National Highways, funded via Innovate UK. This technology is TRL 6/7. _x000D_
SMPnet's Smart Network Controller (SNC), a high-computing, powerful controller, will supervise, optimise, and control multi-vector energy assets, in real-time and in a coordinated manner. This product has been developed through Innovate-UK-funded projects entitled 'LMEX', 'INFINITE' and Perth 'Smart Energy Network' at a TRL 6/7._x000D_
_x000D_
The end users of this project include funding schemes in charge of co-ordinating EV uptake, gas and electricity network owners and operators, EV users and indirectly regulators. The end users and wider stakeholders benefit from: faster EV charging in locations that meet demand; lower carbon emissions; higher air quality; access to new revenue streams; and, reduction of consumer costs by minimising network operators' capital expenditures.</t>
  </si>
  <si>
    <t>https://smarter.energynetworks.org/projects/10027575/</t>
  </si>
  <si>
    <t>NIA_SPEN_0072</t>
  </si>
  <si>
    <t>Project Synthesis – Effective Regional Inertia Monitoring and Automatic Control with a Whole System Approach (T2)</t>
  </si>
  <si>
    <t>This project will quantify the potential viability of a range of technologies to act as network frequency response services across various timescales.</t>
  </si>
  <si>
    <t>https://smarter.energynetworks.org/projects/NIA_SPEN_0072/</t>
  </si>
  <si>
    <t>Network DC - Discovery R1</t>
  </si>
  <si>
    <t>To combat climate change, the UK needs clean energy. The UK is very well positioned to generate clean electricity because our coasts provide a large potential for offshore wind. The UK currently has an installed offshore wind capacity of 12GW and is targeting increasing the total capacity to 40GW by 2030. Given the scale of the developments proposed and their increasing distance from the onshore grid, the most efficient option is to connect these to the network using Direct Current (DC) cables. The electricity used by the consumer is alternating current (AC) and there is a need to convert the DC to AC at a convertor station, usually positioned on the coast and connected point-to-point to the wind farm via an offshore cable. The current method of connection is to connect each wind farm to an AC convertor station with an AC circuit breaker to protect the electricity grid from faults. However, as the number of wind farms increases, so the number of AC convertor stations increases in a point-to-point system. This has impacts on coastal communities through ever increasing number of convertor stations and cables. It is also costly to install and maintain many convertor stations, which will increase the cost of electricity to consumers.
The big idea is to create DC networks that can connect multiple wind farms into a DC substation, that then can connect to fewer convertor stations. This will reduce the impact on coastal communities, reduce costs and has the potential to deliver lower cost wind energy to consumers. It will also help us open new areas for developing windfarms. To do this we need to use DC circuit breakers (DCCB), which are an innovative technology that is untested in the UK and European market. DCCB will allow us to bring multiple windfarms into a DC system, containing the impact of any single failure safely and securely. We will need to develop and test these DCCBs before we can develop a DC network. This project will test and prove the use of DC breakers so that we can implement our big idea of DC networks that can deliver safe, reliable, and cost-effective energy to the consumer.</t>
  </si>
  <si>
    <t>https://smarter.energynetworks.org/projects/10020383/</t>
  </si>
  <si>
    <t>Network DC - Alpha R1</t>
  </si>
  <si>
    <t>The whole system innovation challenge requires coordination of design to reduce duplication and complexity of networks to deliver an integrated system capable of providing net-zero electricity generation. This project supports the coordination of offshore and onshore networks, with the potential to reduce infrastructure, thus improving delivery time and reducing costs, and improving network reliability. Users include offshore wind developers; National Grid ESO; and the Offshore and Onshore Transmission Owners and Operators managing the interface between DC and AC circuits. DCCBs enable broader network strategic changes, primarily the establishment of onshore HVDC hubs, which will be needed given the requirement to rapidly expand offshore wind as a clean energy supply for the UK. The goal of the project is to complete the work necessary to allow the selection of DCCBs as an option in network design.
DCCBs are developing technology with limited information available from the first implementations in China, thus there is a significant risk in adopting the technology. Given the number of stakeholders involved in these first applications, de-risking the first implementation in the UK is significantly complex. The Discovery project has evaluated the cost and critical activities of de-risking necessary to support the first implementation in the UK. Allowing this enabling technology to be available as a viable option for coordinated and efficient grid infrastructure is key to delivering secure, reliable, and clean energy to consumers at the lowest possible cost.
The Alpha Phase of the project will coordinate between networks, generators, market participants, investors, local and national policymakers. This phase will:
·        refine costing and value estimation;
·        identify design efficiency;
·        use the results of DCCB simulation to inform the tender specification; and 
·        engage the supplier community around an initial UK-focused efficient specification to de-risk the first implementation.  
This approach will reduce the duplication of efforts from different stakeholders by working to de-risk across the full stakeholder map in one coordinated effort, focusing on a relevant and specific use case. Learning from the use case will be disseminated to support future projects. 
The work packages set out for Alpha Phase will address the areas that the users of DCCBs have identified as necessary to reduce the barrier to entry for DCCB technologies in the UK system. 
Therefore, this phase will bring increased detail and reduced uncertainty to the cost-benefit case, take the early steps towards Front End Engineering Design (FEED), as defined in the Discovery Phase recommendations, and establish a case for market development for UK-ready solutions. Beta Phase will deliver FEED in preparation for DCCBs installed after 2030.
The consortium includes five of the partners from the Discovery Phase, and the addition of SuperGrid as a new partner. The partners have been selected based on their expertise and detailed understanding of stakeholders' needs concerning their work package.
·        SSEN-T is a Network Owner and familiar with the design of networks and runs the National HVDC Centre, a centre of excellence for HVDC.
·        National Grid ESO is accountable for the overall strategy for the design of the future network, including the integration of DC grids.
·        SuperGrid bring international experience of the design and testing of DCCBs and also have capabilities testing.
·        The Carbon Trust, Renewable UK and National Grid Ventures and have expertise in regulation and policy and also represent key stakeholder groups.
·        National Grid Ventures is connected with stakeholder groups interested in investing in network development.
·        The University of Edinburgh brings technical electrical engineering expertise and have detailed knowledge of open-source DCCB models that can be used in simulation.</t>
  </si>
  <si>
    <t>https://smarter.energynetworks.org/projects/10036946/</t>
  </si>
  <si>
    <t>SIF_WWU_2_01</t>
  </si>
  <si>
    <t>HyPark</t>
  </si>
  <si>
    <t>HyPark aims to support the roll out of electric vehicles, using smart technology to identify the best way to charge the vehicle, while keeping the impact on the electricity grid to a minimum. The gas grid connection means that in the future, the fuel cell will be converted to run on hydrogen, while HyPark will also enable the fuelling of hydrogen vehicles.</t>
  </si>
  <si>
    <t>https://smarter.energynetworks.org/projects/SIF_WWU_2_01/</t>
  </si>
  <si>
    <t>Active in FY23?</t>
  </si>
  <si>
    <t xml:space="preserve">Description </t>
  </si>
  <si>
    <t>Ideas received in FY (all)</t>
  </si>
  <si>
    <t>Ideas received from third parties in FY</t>
  </si>
  <si>
    <t>External ideas which have been marked as "developed" in FY</t>
  </si>
  <si>
    <t>Length of time from idea submission to decision (days)</t>
  </si>
  <si>
    <t xml:space="preserve">Projects registered </t>
  </si>
  <si>
    <t>Number of collaborative projects registered in FY</t>
  </si>
  <si>
    <t xml:space="preserve">Value of funding for all projects registered in FY (forecast PEA) </t>
  </si>
  <si>
    <t>Projects closed</t>
  </si>
  <si>
    <t xml:space="preserve">Closed projects which have been marked for another </t>
  </si>
  <si>
    <t xml:space="preserve">Projects active over time period </t>
  </si>
  <si>
    <t>Projects which list benefits projections registered (launched in FY)</t>
  </si>
  <si>
    <t>Financial Benefits from projects which list them  (launched in FY)</t>
  </si>
  <si>
    <t>SIF-Funded projects registered (in FY)</t>
  </si>
  <si>
    <t>Projects rolled out into BAU (in FY)</t>
  </si>
  <si>
    <t xml:space="preserve">Project partners </t>
  </si>
  <si>
    <t>FY23</t>
  </si>
  <si>
    <t>Costs from projects which list financial benefits (launched in FY)</t>
  </si>
  <si>
    <t xml:space="preserve">Funding from projects with NZ or OAP theme </t>
  </si>
  <si>
    <t>Ideas marked for projects in FY (i.e.. "project developed")</t>
  </si>
  <si>
    <t xml:space="preserve">Third-party ideas marked for SIF funding </t>
  </si>
  <si>
    <r>
      <t xml:space="preserve">Data behind the Balanced Scorecard: </t>
    </r>
    <r>
      <rPr>
        <b/>
        <sz val="18"/>
        <color rgb="FF00598E"/>
        <rFont val="Arial"/>
        <family val="2"/>
      </rPr>
      <t>Summary of FY23 IMF</t>
    </r>
    <r>
      <rPr>
        <b/>
        <sz val="18"/>
        <rFont val="Arial"/>
        <family val="2"/>
      </rPr>
      <t xml:space="preserve"> </t>
    </r>
  </si>
  <si>
    <t xml:space="preserve">The below metrics are from the FY23 Innovation Measurement Framework (IMF) submissions from the gas distribution and transmission network operators. </t>
  </si>
  <si>
    <t>SCADENT - Super Conductor Applications for Dense Energy Transmission</t>
  </si>
  <si>
    <t>Consumer vulnerability</t>
  </si>
  <si>
    <t>SIF Alpha 2021 - NGET Eye in the Sky</t>
  </si>
  <si>
    <t>Flexibility and commercial evolution</t>
  </si>
  <si>
    <t>NIA_SHET_0033 Protection Solutions to Perform for Lower Levels of Fault Current on AC Networks (PSL-FC)</t>
  </si>
  <si>
    <t>NIA_SHET_0034 Low Profile 132kV Steel Poles</t>
  </si>
  <si>
    <t>NIA_SHET_0035 TOTEM (Transmission Owner Tools for EMT Modelling) Extension</t>
  </si>
  <si>
    <t>NIA_SHET_0036 Condition Assessment of SF6 Alternatives</t>
  </si>
  <si>
    <t>NIA_SHET_0038 Ice Mapping (RIME)</t>
  </si>
  <si>
    <t>NIA_SHET_0039 OHL Foundation Uplift</t>
  </si>
  <si>
    <t>NIA_SHET_0040 Corrosion Mapping</t>
  </si>
  <si>
    <t>Consumer Vulnerability Impact Assessment Tool</t>
  </si>
  <si>
    <t>NIA-Funded projects registered (In FY)</t>
  </si>
  <si>
    <t xml:space="preserve">Value of funding for SIF projects registered in FY (forecast PEA) </t>
  </si>
  <si>
    <t xml:space="preserve">Value of funding for NIA projects registered in FY (forecast PEA) </t>
  </si>
  <si>
    <t xml:space="preserve">Supplementary data and project log for the FY23 Annual Innovation Summary Report </t>
  </si>
  <si>
    <t xml:space="preserve">The attached data has been submitted to the ENA by the energy networks via the Innovation Measurement Framework (IMF). </t>
  </si>
  <si>
    <t>The data has been collated by the ENA and processed by ERM to support the FY23 Annual Innovation Summary Report.</t>
  </si>
  <si>
    <t>Sheet</t>
  </si>
  <si>
    <t xml:space="preserve">Summary </t>
  </si>
  <si>
    <t xml:space="preserve">Data referenced in the text of the FY23 report and used to create the FY23 Balanced Scorecard. </t>
  </si>
  <si>
    <t>RIIO-2 IMF Project Log</t>
  </si>
  <si>
    <t xml:space="preserve">A list of projects submitted by the networks via the IMF over FY23. </t>
  </si>
  <si>
    <t>NIA_SHET_0037 Probabilistic Modelling for Connection Studies</t>
  </si>
  <si>
    <t>Expected End Date</t>
  </si>
  <si>
    <t>This project will consider the available options for monitoring bushings and, through trials and data analysis, determine both the optimum monitoring strategy and the most efficient way to collect the data. _x000D_
The advantages and disadvantages of relative and absolute measurements of power factor and tan delta will be investigated.  More efficient monitoring installation using a wireless voltage reference will be investigated and a new algorithm will be developed to determine true power factor on the LV side of a transformer._x000D_
Analysis of the data collected during the project will be used in the development of a new asset health index system for solid-state bushings to support a transition from age-based to condition-based asset replacement.</t>
  </si>
  <si>
    <t>This spend will create a Consumer Vulnerability Impact Assessment Tool that can be used on every NIA funded project. </t>
  </si>
  <si>
    <t>https://smarter.energynetworks.org/projects/NGET/Eye_in_the_Sky/SIFDataDigitalisation/Rd1_Alpha/</t>
  </si>
  <si>
    <t>https://smarter.energynetworks.org/projects/NGET/SCADENT/SIFWholeSystem/Rd1_Alpha/</t>
  </si>
  <si>
    <t>https://smarter.energynetworks.org/projects/NIA_NGN_300/</t>
  </si>
  <si>
    <t>Actual End date</t>
  </si>
  <si>
    <t>Projects registered (in FY) with NZ or OAP as primary theme</t>
  </si>
  <si>
    <t>WWU</t>
  </si>
  <si>
    <t>Supporting consumers in  vulnerable situations</t>
  </si>
  <si>
    <t>At present the industry uses traditional standalone industrial control system from a mix of companies, making good data quality very challenging. Attempts have been made to overlay IoT solutions, which creates more complexity and management of the digital asset and often leads to cyber security issues or makes the asset more vulnerable.
The project centres on an experimental concept and use trusted technologies which combines advanced real-time control, with cloud technology. The solution will be developed to allow a full sensor to cloud approach, reducing the human operator oversight at each facility.
This demonstrator project will help to ensure the future safety and resilience of our network as it is today, by investing in our infrastructure to keep our assets safe from cyber-attacks, whilst maintaining supply of gas and reducing Supporting consumers in  vulnerable situations across the network.</t>
  </si>
  <si>
    <t>This project will define technology-based, temporal, and geospatial water constraints to 2050, then use Whole energy system modelling to analyse how these projections (and associated uncertainties) could impact the least cost energy system design. By representing joint probability stress events across the two sectors, this project will also use a Power Factory-based approach to quantify operational constraints faced by the electricity transmission network.</t>
  </si>
  <si>
    <t>18 months</t>
  </si>
  <si>
    <t>60 months</t>
  </si>
  <si>
    <t>42 months</t>
  </si>
  <si>
    <t>48 months</t>
  </si>
  <si>
    <t>1 month</t>
  </si>
  <si>
    <t>21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</si>
</sst>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
  </numFmts>
  <fonts count="18" x14ac:knownFonts="1">
    <font>
      <sz val="11"/>
      <color theme="1"/>
      <name val="Calibri"/>
      <family val="2"/>
      <scheme val="minor"/>
    </font>
    <font>
      <b/>
      <sz val="11"/>
      <color theme="0"/>
      <name val="Arial"/>
      <family val="2"/>
    </font>
    <font>
      <b/>
      <sz val="11"/>
      <color rgb="FF00598E"/>
      <name val="Arial"/>
      <family val="2"/>
    </font>
    <font>
      <sz val="11"/>
      <color theme="1"/>
      <name val="Arial"/>
      <family val="2"/>
    </font>
    <font>
      <u/>
      <sz val="11"/>
      <color theme="10"/>
      <name val="Calibri"/>
      <family val="2"/>
      <scheme val="minor"/>
    </font>
    <font>
      <sz val="11"/>
      <name val="Arial"/>
      <family val="2"/>
    </font>
    <font>
      <b/>
      <sz val="12"/>
      <color theme="1"/>
      <name val="Arial"/>
      <family val="2"/>
    </font>
    <font>
      <b/>
      <sz val="12"/>
      <color theme="0"/>
      <name val="Arial"/>
      <family val="2"/>
    </font>
    <font>
      <b/>
      <sz val="18"/>
      <name val="Arial"/>
      <family val="2"/>
    </font>
    <font>
      <b/>
      <sz val="18"/>
      <color rgb="FF00598E"/>
      <name val="Arial"/>
      <family val="2"/>
    </font>
    <font>
      <i/>
      <sz val="11"/>
      <color theme="1"/>
      <name val="Arial"/>
      <family val="2"/>
    </font>
    <font>
      <sz val="12"/>
      <color theme="1"/>
      <name val="Calibri"/>
      <family val="2"/>
      <scheme val="minor"/>
    </font>
    <font>
      <b/>
      <sz val="14"/>
      <color theme="1"/>
      <name val="Calibri"/>
      <family val="2"/>
      <scheme val="minor"/>
    </font>
    <font>
      <b/>
      <sz val="11"/>
      <color rgb="FF00598E"/>
      <name val="Calibri"/>
      <family val="2"/>
      <scheme val="minor"/>
    </font>
    <font>
      <sz val="11"/>
      <color rgb="FFFF0000"/>
      <name val="Arial"/>
      <family val="2"/>
    </font>
    <font>
      <b/>
      <sz val="12"/>
      <color rgb="FFFF0000"/>
      <name val="Arial"/>
      <family val="2"/>
    </font>
    <font>
      <u/>
      <sz val="11"/>
      <color theme="10"/>
      <name val="Arial"/>
      <family val="2"/>
    </font>
    <font>
      <sz val="11"/>
      <color rgb="FF00B050"/>
      <name val="Arial"/>
      <family val="2"/>
    </font>
  </fonts>
  <fills count="6">
    <fill>
      <patternFill patternType="none"/>
    </fill>
    <fill>
      <patternFill patternType="gray125"/>
    </fill>
    <fill>
      <patternFill patternType="solid">
        <fgColor rgb="FF4378A8"/>
        <bgColor indexed="64"/>
      </patternFill>
    </fill>
    <fill>
      <patternFill patternType="solid">
        <fgColor theme="0"/>
        <bgColor indexed="64"/>
      </patternFill>
    </fill>
    <fill>
      <patternFill patternType="solid">
        <fgColor rgb="FFF0F0F0"/>
        <bgColor indexed="64"/>
      </patternFill>
    </fill>
    <fill>
      <patternFill patternType="solid">
        <fgColor rgb="FF00598E"/>
        <bgColor indexed="64"/>
      </patternFill>
    </fill>
  </fills>
  <borders count="10">
    <border>
      <left/>
      <right/>
      <top/>
      <bottom/>
      <diagonal/>
    </border>
    <border>
      <left style="hair">
        <color rgb="FF00598E"/>
      </left>
      <right style="hair">
        <color rgb="FF00598E"/>
      </right>
      <top style="hair">
        <color rgb="FF00598E"/>
      </top>
      <bottom style="hair">
        <color rgb="FF00598E"/>
      </bottom>
      <diagonal/>
    </border>
    <border>
      <left style="medium">
        <color rgb="FF00598E"/>
      </left>
      <right style="medium">
        <color rgb="FF00598E"/>
      </right>
      <top/>
      <bottom style="thin">
        <color indexed="64"/>
      </bottom>
      <diagonal/>
    </border>
    <border>
      <left style="medium">
        <color rgb="FF00598E"/>
      </left>
      <right style="medium">
        <color rgb="FF00598E"/>
      </right>
      <top style="thin">
        <color indexed="64"/>
      </top>
      <bottom style="thin">
        <color indexed="64"/>
      </bottom>
      <diagonal/>
    </border>
    <border>
      <left style="medium">
        <color rgb="FF00598E"/>
      </left>
      <right style="medium">
        <color rgb="FF00598E"/>
      </right>
      <top style="thin">
        <color indexed="64"/>
      </top>
      <bottom style="medium">
        <color rgb="FF00598E"/>
      </bottom>
      <diagonal/>
    </border>
    <border>
      <left style="medium">
        <color rgb="FF00598E"/>
      </left>
      <right style="medium">
        <color rgb="FF00598E"/>
      </right>
      <top style="medium">
        <color rgb="FF00598E"/>
      </top>
      <bottom/>
      <diagonal/>
    </border>
    <border>
      <left style="medium">
        <color rgb="FF00598E"/>
      </left>
      <right style="medium">
        <color rgb="FF00598E"/>
      </right>
      <top style="medium">
        <color rgb="FF00598E"/>
      </top>
      <bottom style="thin">
        <color indexed="64"/>
      </bottom>
      <diagonal/>
    </border>
    <border>
      <left style="thin">
        <color indexed="64"/>
      </left>
      <right style="thin">
        <color indexed="64"/>
      </right>
      <top style="thin">
        <color indexed="64"/>
      </top>
      <bottom style="thin">
        <color indexed="64"/>
      </bottom>
      <diagonal/>
    </border>
    <border>
      <left style="medium">
        <color rgb="FF00598E"/>
      </left>
      <right/>
      <top/>
      <bottom/>
      <diagonal/>
    </border>
    <border>
      <left style="thin">
        <color rgb="FF00598E"/>
      </left>
      <right style="thin">
        <color rgb="FF00598E"/>
      </right>
      <top style="thin">
        <color rgb="FF00598E"/>
      </top>
      <bottom/>
      <diagonal/>
    </border>
  </borders>
  <cellStyleXfs count="3">
    <xf numFmtId="0" fontId="0" fillId="0" borderId="0"/>
    <xf numFmtId="0" fontId="4" fillId="0" borderId="0" applyNumberFormat="0" applyFill="0" applyBorder="0" applyAlignment="0" applyProtection="0"/>
    <xf numFmtId="0" fontId="11" fillId="0" borderId="0"/>
  </cellStyleXfs>
  <cellXfs count="60">
    <xf numFmtId="0" fontId="0" fillId="0" borderId="0" xfId="0"/>
    <xf numFmtId="0" fontId="2" fillId="0" borderId="0" xfId="0" applyFont="1" applyAlignment="1">
      <alignment horizontal="center" vertical="center" wrapText="1"/>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vertical="center"/>
    </xf>
    <xf numFmtId="1" fontId="5" fillId="0" borderId="1" xfId="0" applyNumberFormat="1" applyFont="1" applyBorder="1" applyAlignment="1">
      <alignment horizontal="center" vertical="center" wrapText="1"/>
    </xf>
    <xf numFmtId="0" fontId="3" fillId="3" borderId="0" xfId="0" applyFont="1" applyFill="1"/>
    <xf numFmtId="0" fontId="6" fillId="3" borderId="0" xfId="0" applyFont="1" applyFill="1" applyAlignment="1">
      <alignment horizontal="center"/>
    </xf>
    <xf numFmtId="0" fontId="3" fillId="4" borderId="3" xfId="0" applyFont="1" applyFill="1" applyBorder="1" applyAlignment="1">
      <alignment horizontal="center" vertical="center"/>
    </xf>
    <xf numFmtId="0" fontId="3" fillId="3" borderId="3" xfId="0" applyFont="1" applyFill="1" applyBorder="1" applyAlignment="1">
      <alignment horizontal="center" vertical="center"/>
    </xf>
    <xf numFmtId="0" fontId="3" fillId="4" borderId="4" xfId="0" applyFont="1" applyFill="1" applyBorder="1" applyAlignment="1">
      <alignment horizontal="center" vertical="center"/>
    </xf>
    <xf numFmtId="0" fontId="8" fillId="3" borderId="0" xfId="0" applyFont="1" applyFill="1"/>
    <xf numFmtId="164" fontId="3" fillId="3" borderId="3" xfId="0" applyNumberFormat="1" applyFont="1" applyFill="1" applyBorder="1" applyAlignment="1">
      <alignment horizontal="center" vertical="center"/>
    </xf>
    <xf numFmtId="164" fontId="3" fillId="4" borderId="3" xfId="0" applyNumberFormat="1" applyFont="1" applyFill="1" applyBorder="1" applyAlignment="1">
      <alignment horizontal="center" vertical="center"/>
    </xf>
    <xf numFmtId="0" fontId="0" fillId="3" borderId="0" xfId="0" applyFill="1"/>
    <xf numFmtId="0" fontId="10" fillId="3" borderId="0" xfId="0" applyFont="1" applyFill="1"/>
    <xf numFmtId="0" fontId="7" fillId="5" borderId="5" xfId="0" applyFont="1" applyFill="1" applyBorder="1" applyAlignment="1">
      <alignment horizontal="center" vertical="center"/>
    </xf>
    <xf numFmtId="0" fontId="7" fillId="5" borderId="5"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6" xfId="0" applyFont="1" applyFill="1" applyBorder="1"/>
    <xf numFmtId="0" fontId="3" fillId="4" borderId="3" xfId="0" applyFont="1" applyFill="1" applyBorder="1"/>
    <xf numFmtId="0" fontId="3" fillId="3" borderId="3" xfId="0" applyFont="1" applyFill="1" applyBorder="1"/>
    <xf numFmtId="0" fontId="3" fillId="4" borderId="4" xfId="0" applyFont="1" applyFill="1" applyBorder="1"/>
    <xf numFmtId="0" fontId="3" fillId="0" borderId="3" xfId="0" applyFont="1" applyBorder="1"/>
    <xf numFmtId="0" fontId="3" fillId="4" borderId="2" xfId="0" applyFont="1" applyFill="1" applyBorder="1"/>
    <xf numFmtId="0" fontId="3" fillId="4" borderId="2" xfId="0" applyFont="1" applyFill="1" applyBorder="1" applyAlignment="1">
      <alignment horizontal="center" vertical="center"/>
    </xf>
    <xf numFmtId="0" fontId="3" fillId="0" borderId="4" xfId="0" applyFont="1" applyBorder="1"/>
    <xf numFmtId="164" fontId="3" fillId="0" borderId="4" xfId="0" applyNumberFormat="1" applyFont="1" applyBorder="1" applyAlignment="1">
      <alignment horizontal="center" vertical="center"/>
    </xf>
    <xf numFmtId="0" fontId="3" fillId="0" borderId="4" xfId="0" applyFont="1" applyBorder="1" applyAlignment="1">
      <alignment horizontal="center" vertical="center"/>
    </xf>
    <xf numFmtId="6" fontId="3" fillId="0" borderId="3" xfId="0" applyNumberFormat="1" applyFont="1" applyBorder="1" applyAlignment="1">
      <alignment horizontal="center" vertical="center"/>
    </xf>
    <xf numFmtId="0" fontId="12" fillId="3" borderId="0" xfId="0" applyFont="1" applyFill="1"/>
    <xf numFmtId="0" fontId="0" fillId="3" borderId="7" xfId="0" applyFill="1" applyBorder="1"/>
    <xf numFmtId="0" fontId="0" fillId="3" borderId="7" xfId="0" applyFill="1" applyBorder="1" applyAlignment="1">
      <alignment wrapText="1"/>
    </xf>
    <xf numFmtId="0" fontId="0" fillId="3" borderId="7" xfId="0" applyFill="1" applyBorder="1" applyAlignment="1">
      <alignment horizontal="left"/>
    </xf>
    <xf numFmtId="0" fontId="13" fillId="3" borderId="7" xfId="0" applyFont="1" applyFill="1" applyBorder="1" applyAlignment="1">
      <alignment horizontal="center"/>
    </xf>
    <xf numFmtId="0" fontId="0" fillId="0" borderId="0" xfId="0" applyAlignment="1">
      <alignment horizontal="center"/>
    </xf>
    <xf numFmtId="0" fontId="0" fillId="0" borderId="0" xfId="0" applyAlignment="1">
      <alignment horizontal="center" vertical="center"/>
    </xf>
    <xf numFmtId="16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15" fillId="3" borderId="0" xfId="0" applyFont="1" applyFill="1" applyAlignment="1">
      <alignment horizontal="center"/>
    </xf>
    <xf numFmtId="49" fontId="0" fillId="0" borderId="0" xfId="0" applyNumberFormat="1" applyAlignment="1">
      <alignment horizontal="center"/>
    </xf>
    <xf numFmtId="0" fontId="3" fillId="0" borderId="1" xfId="0" applyFont="1" applyBorder="1" applyAlignment="1">
      <alignment vertical="center"/>
    </xf>
    <xf numFmtId="0" fontId="3" fillId="0" borderId="1"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1" fillId="2" borderId="9" xfId="0"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14" fontId="1" fillId="2" borderId="9"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6" fillId="0" borderId="1" xfId="1" applyFont="1" applyBorder="1" applyAlignment="1">
      <alignment horizontal="center" vertical="center"/>
    </xf>
    <xf numFmtId="0" fontId="5" fillId="0" borderId="1" xfId="1" applyFont="1" applyFill="1" applyBorder="1" applyAlignment="1">
      <alignment horizontal="left" vertical="center" wrapText="1"/>
    </xf>
    <xf numFmtId="14" fontId="5" fillId="0" borderId="1" xfId="1" applyNumberFormat="1" applyFont="1" applyFill="1" applyBorder="1" applyAlignment="1">
      <alignment horizontal="center" vertical="center"/>
    </xf>
    <xf numFmtId="14"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17" fillId="3" borderId="0" xfId="0" applyFont="1" applyFill="1"/>
    <xf numFmtId="0" fontId="17" fillId="3" borderId="0" xfId="0" applyFont="1" applyFill="1" applyAlignment="1">
      <alignment horizontal="left"/>
    </xf>
    <xf numFmtId="0" fontId="14" fillId="3" borderId="8" xfId="0" applyFont="1" applyFill="1" applyBorder="1" applyAlignment="1">
      <alignment horizontal="center" vertical="center" wrapText="1"/>
    </xf>
  </cellXfs>
  <cellStyles count="3">
    <cellStyle name="Hyperlink" xfId="1" builtinId="8"/>
    <cellStyle name="Normal" xfId="0" builtinId="0"/>
    <cellStyle name="Normal 2" xfId="2" xr:uid="{39700A49-40FE-492C-AC23-5A225910C634}"/>
  </cellStyles>
  <dxfs count="0"/>
  <tableStyles count="0" defaultTableStyle="TableStyleMedium2" defaultPivotStyle="PivotStyleMedium9"/>
  <colors>
    <mruColors>
      <color rgb="FF00598E"/>
      <color rgb="FF4378A8"/>
      <color rgb="FFF0F0F0"/>
      <color rgb="FFFF72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625477</xdr:colOff>
      <xdr:row>2</xdr:row>
      <xdr:rowOff>95251</xdr:rowOff>
    </xdr:from>
    <xdr:to>
      <xdr:col>1</xdr:col>
      <xdr:colOff>1273176</xdr:colOff>
      <xdr:row>7</xdr:row>
      <xdr:rowOff>95258</xdr:rowOff>
    </xdr:to>
    <xdr:pic>
      <xdr:nvPicPr>
        <xdr:cNvPr id="3" name="Picture 2" descr="Energy Networks Association (ENA) - The voice of the networks">
          <a:extLst>
            <a:ext uri="{FF2B5EF4-FFF2-40B4-BE49-F238E27FC236}">
              <a16:creationId xmlns:a16="http://schemas.microsoft.com/office/drawing/2014/main" id="{487A929E-C120-FFF9-6C0E-06A52BB65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477" y="457201"/>
          <a:ext cx="1289049" cy="904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E26F4-8349-48A8-B50B-E7062B1960E7}">
  <dimension ref="B4:C17"/>
  <sheetViews>
    <sheetView tabSelected="1" workbookViewId="0">
      <selection activeCell="B20" sqref="B20"/>
    </sheetView>
  </sheetViews>
  <sheetFormatPr defaultColWidth="9.21875" defaultRowHeight="14.4" x14ac:dyDescent="0.3"/>
  <cols>
    <col min="1" max="1" width="9.21875" style="14"/>
    <col min="2" max="2" width="23.21875" style="14" customWidth="1"/>
    <col min="3" max="3" width="87.21875" style="14" customWidth="1"/>
    <col min="4" max="16384" width="9.21875" style="14"/>
  </cols>
  <sheetData>
    <row r="4" spans="2:3" x14ac:dyDescent="0.3">
      <c r="B4"/>
    </row>
    <row r="10" spans="2:3" ht="18" x14ac:dyDescent="0.35">
      <c r="B10" s="30" t="s">
        <v>1098</v>
      </c>
    </row>
    <row r="12" spans="2:3" x14ac:dyDescent="0.3">
      <c r="B12" s="14" t="s">
        <v>1099</v>
      </c>
    </row>
    <row r="13" spans="2:3" x14ac:dyDescent="0.3">
      <c r="B13" s="14" t="s">
        <v>1100</v>
      </c>
    </row>
    <row r="15" spans="2:3" x14ac:dyDescent="0.3">
      <c r="B15" s="34" t="s">
        <v>1101</v>
      </c>
      <c r="C15" s="34" t="s">
        <v>1060</v>
      </c>
    </row>
    <row r="16" spans="2:3" x14ac:dyDescent="0.3">
      <c r="B16" s="33" t="s">
        <v>1102</v>
      </c>
      <c r="C16" s="32" t="s">
        <v>1103</v>
      </c>
    </row>
    <row r="17" spans="2:3" x14ac:dyDescent="0.3">
      <c r="B17" s="33" t="s">
        <v>1104</v>
      </c>
      <c r="C17" s="31" t="s">
        <v>1105</v>
      </c>
    </row>
  </sheetData>
  <sheetProtection algorithmName="SHA-512" hashValue="8qVclWI19FYf6gl3ZA0CCW6rFQaUObJG6dqL1Ay65z9tlse5VVl4vh0fH535FvEjmFBrg4tYdNNdSU9uezXwlA==" saltValue="7KNIUovGOGfY8hMZ3ylRq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299FF-59A5-4BDB-926E-4160C9D7FEB1}">
  <dimension ref="B2:D28"/>
  <sheetViews>
    <sheetView workbookViewId="0">
      <selection activeCell="E11" sqref="E11"/>
    </sheetView>
  </sheetViews>
  <sheetFormatPr defaultColWidth="9.21875" defaultRowHeight="13.8" x14ac:dyDescent="0.25"/>
  <cols>
    <col min="1" max="1" width="3.5546875" style="6" customWidth="1"/>
    <col min="2" max="2" width="60.5546875" style="6" customWidth="1"/>
    <col min="3" max="3" width="20.21875" style="6" customWidth="1"/>
    <col min="4" max="4" width="28.77734375" style="6" customWidth="1"/>
    <col min="5" max="16384" width="9.21875" style="6"/>
  </cols>
  <sheetData>
    <row r="2" spans="2:4" ht="22.8" x14ac:dyDescent="0.4">
      <c r="B2" s="11" t="s">
        <v>1081</v>
      </c>
    </row>
    <row r="3" spans="2:4" ht="14.4" x14ac:dyDescent="0.3">
      <c r="B3" s="15" t="s">
        <v>1082</v>
      </c>
    </row>
    <row r="4" spans="2:4" ht="14.4" thickBot="1" x14ac:dyDescent="0.3"/>
    <row r="5" spans="2:4" s="7" customFormat="1" ht="22.95" customHeight="1" thickBot="1" x14ac:dyDescent="0.35">
      <c r="B5" s="16" t="s">
        <v>1060</v>
      </c>
      <c r="C5" s="17" t="s">
        <v>1076</v>
      </c>
      <c r="D5" s="39"/>
    </row>
    <row r="6" spans="2:4" x14ac:dyDescent="0.25">
      <c r="B6" s="19" t="s">
        <v>1061</v>
      </c>
      <c r="C6" s="18">
        <v>439</v>
      </c>
      <c r="D6" s="59"/>
    </row>
    <row r="7" spans="2:4" x14ac:dyDescent="0.25">
      <c r="B7" s="20" t="s">
        <v>1062</v>
      </c>
      <c r="C7" s="8">
        <v>223</v>
      </c>
      <c r="D7" s="59"/>
    </row>
    <row r="8" spans="2:4" x14ac:dyDescent="0.25">
      <c r="B8" s="21" t="s">
        <v>1079</v>
      </c>
      <c r="C8" s="9">
        <v>146</v>
      </c>
      <c r="D8" s="59"/>
    </row>
    <row r="9" spans="2:4" x14ac:dyDescent="0.25">
      <c r="B9" s="20" t="s">
        <v>1063</v>
      </c>
      <c r="C9" s="8">
        <v>62</v>
      </c>
      <c r="D9" s="59"/>
    </row>
    <row r="10" spans="2:4" x14ac:dyDescent="0.25">
      <c r="B10" s="21" t="s">
        <v>1080</v>
      </c>
      <c r="C10" s="9">
        <v>34</v>
      </c>
      <c r="D10" s="59"/>
    </row>
    <row r="11" spans="2:4" ht="14.4" thickBot="1" x14ac:dyDescent="0.3">
      <c r="B11" s="22" t="s">
        <v>1064</v>
      </c>
      <c r="C11" s="10">
        <v>76</v>
      </c>
      <c r="D11" s="59"/>
    </row>
    <row r="12" spans="2:4" x14ac:dyDescent="0.25">
      <c r="B12" s="19" t="s">
        <v>1065</v>
      </c>
      <c r="C12" s="18">
        <v>148</v>
      </c>
      <c r="D12" s="57"/>
    </row>
    <row r="13" spans="2:4" x14ac:dyDescent="0.25">
      <c r="B13" s="20" t="s">
        <v>1066</v>
      </c>
      <c r="C13" s="8">
        <v>60</v>
      </c>
      <c r="D13" s="57"/>
    </row>
    <row r="14" spans="2:4" x14ac:dyDescent="0.25">
      <c r="B14" s="21" t="s">
        <v>1067</v>
      </c>
      <c r="C14" s="12">
        <v>52967290.219999999</v>
      </c>
      <c r="D14" s="57"/>
    </row>
    <row r="15" spans="2:4" x14ac:dyDescent="0.25">
      <c r="B15" s="20" t="s">
        <v>1068</v>
      </c>
      <c r="C15" s="8">
        <v>73</v>
      </c>
      <c r="D15" s="57"/>
    </row>
    <row r="16" spans="2:4" x14ac:dyDescent="0.25">
      <c r="B16" s="21" t="s">
        <v>1069</v>
      </c>
      <c r="C16" s="9">
        <v>35</v>
      </c>
      <c r="D16" s="57"/>
    </row>
    <row r="17" spans="2:4" x14ac:dyDescent="0.25">
      <c r="B17" s="20" t="s">
        <v>1070</v>
      </c>
      <c r="C17" s="8">
        <v>242</v>
      </c>
      <c r="D17" s="58"/>
    </row>
    <row r="18" spans="2:4" x14ac:dyDescent="0.25">
      <c r="B18" s="21" t="s">
        <v>1071</v>
      </c>
      <c r="C18" s="9">
        <v>30</v>
      </c>
      <c r="D18" s="57"/>
    </row>
    <row r="19" spans="2:4" x14ac:dyDescent="0.25">
      <c r="B19" s="20" t="s">
        <v>1072</v>
      </c>
      <c r="C19" s="13">
        <v>2561165227.6100001</v>
      </c>
      <c r="D19" s="57"/>
    </row>
    <row r="20" spans="2:4" x14ac:dyDescent="0.25">
      <c r="B20" s="21" t="s">
        <v>1077</v>
      </c>
      <c r="C20" s="12">
        <v>16374547</v>
      </c>
      <c r="D20" s="57"/>
    </row>
    <row r="21" spans="2:4" x14ac:dyDescent="0.25">
      <c r="B21" s="20" t="s">
        <v>1073</v>
      </c>
      <c r="C21" s="8">
        <v>18</v>
      </c>
      <c r="D21" s="57"/>
    </row>
    <row r="22" spans="2:4" x14ac:dyDescent="0.25">
      <c r="B22" s="23" t="s">
        <v>1096</v>
      </c>
      <c r="C22" s="29">
        <v>9736284</v>
      </c>
      <c r="D22" s="57"/>
    </row>
    <row r="23" spans="2:4" x14ac:dyDescent="0.25">
      <c r="B23" s="20" t="s">
        <v>1095</v>
      </c>
      <c r="C23" s="8">
        <v>130</v>
      </c>
      <c r="D23" s="57"/>
    </row>
    <row r="24" spans="2:4" x14ac:dyDescent="0.25">
      <c r="B24" s="23" t="s">
        <v>1097</v>
      </c>
      <c r="C24" s="29">
        <v>43231006</v>
      </c>
      <c r="D24" s="57"/>
    </row>
    <row r="25" spans="2:4" x14ac:dyDescent="0.25">
      <c r="B25" s="20" t="s">
        <v>1114</v>
      </c>
      <c r="C25" s="8">
        <v>119</v>
      </c>
      <c r="D25" s="57"/>
    </row>
    <row r="26" spans="2:4" ht="14.4" thickBot="1" x14ac:dyDescent="0.3">
      <c r="B26" s="26" t="s">
        <v>1078</v>
      </c>
      <c r="C26" s="27">
        <v>42182374.219999999</v>
      </c>
    </row>
    <row r="27" spans="2:4" x14ac:dyDescent="0.25">
      <c r="B27" s="24" t="s">
        <v>1074</v>
      </c>
      <c r="C27" s="25">
        <v>5</v>
      </c>
    </row>
    <row r="28" spans="2:4" ht="14.4" thickBot="1" x14ac:dyDescent="0.3">
      <c r="B28" s="26" t="s">
        <v>1075</v>
      </c>
      <c r="C28" s="28">
        <v>199</v>
      </c>
    </row>
  </sheetData>
  <sheetProtection algorithmName="SHA-512" hashValue="P3CLDMITh3/Broi2+0VtX8xYTOFtd5pTsX+9mnoqaSgKzNvt7UY6mbgO3ckmLL7YqH6e+Rb4gLQfvMVdiZVIag==" saltValue="W5JSslvKDVaar/xMEg5m8A==" spinCount="100000" sheet="1" objects="1" scenarios="1"/>
  <mergeCells count="1">
    <mergeCell ref="D6: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7ACBF-4945-4956-943C-184E6EB8204D}">
  <dimension ref="A1:W255"/>
  <sheetViews>
    <sheetView zoomScale="70" zoomScaleNormal="70" workbookViewId="0">
      <selection activeCell="J7" sqref="J7"/>
    </sheetView>
  </sheetViews>
  <sheetFormatPr defaultRowHeight="14.4" x14ac:dyDescent="0.3"/>
  <cols>
    <col min="1" max="1" width="34.88671875" style="36" customWidth="1"/>
    <col min="2" max="2" width="11.21875" style="35" customWidth="1"/>
    <col min="3" max="3" width="10.88671875" customWidth="1"/>
    <col min="4" max="4" width="9.88671875" customWidth="1"/>
    <col min="5" max="5" width="16.77734375" hidden="1" customWidth="1"/>
    <col min="6" max="6" width="19.5546875" style="40" customWidth="1"/>
    <col min="7" max="7" width="36.33203125" customWidth="1"/>
    <col min="8" max="8" width="95.21875" customWidth="1"/>
    <col min="9" max="9" width="20.109375" style="35" customWidth="1"/>
    <col min="10" max="10" width="15.77734375" style="35" customWidth="1"/>
    <col min="11" max="13" width="12.77734375" style="35" customWidth="1"/>
    <col min="14" max="14" width="13.77734375" style="35" customWidth="1"/>
    <col min="15" max="15" width="12.44140625" style="35" customWidth="1"/>
    <col min="16" max="17" width="20.5546875" style="35" customWidth="1"/>
    <col min="18" max="18" width="18.109375" style="35" customWidth="1"/>
    <col min="19" max="21" width="24.88671875" style="35" customWidth="1"/>
    <col min="22" max="22" width="59.109375" style="35" customWidth="1"/>
    <col min="23" max="23" width="17.44140625" style="35" customWidth="1"/>
  </cols>
  <sheetData>
    <row r="1" spans="1:23" s="1" customFormat="1" ht="53.55" customHeight="1" x14ac:dyDescent="0.3">
      <c r="A1" s="46" t="s">
        <v>0</v>
      </c>
      <c r="B1" s="46" t="s">
        <v>1</v>
      </c>
      <c r="C1" s="46" t="s">
        <v>2</v>
      </c>
      <c r="D1" s="46" t="s">
        <v>3</v>
      </c>
      <c r="E1" s="46" t="s">
        <v>4</v>
      </c>
      <c r="F1" s="47" t="s">
        <v>5</v>
      </c>
      <c r="G1" s="46" t="s">
        <v>6</v>
      </c>
      <c r="H1" s="46" t="s">
        <v>7</v>
      </c>
      <c r="I1" s="46" t="s">
        <v>8</v>
      </c>
      <c r="J1" s="46" t="s">
        <v>9</v>
      </c>
      <c r="K1" s="48" t="s">
        <v>10</v>
      </c>
      <c r="L1" s="48" t="s">
        <v>1107</v>
      </c>
      <c r="M1" s="48" t="s">
        <v>1113</v>
      </c>
      <c r="N1" s="47" t="s">
        <v>11</v>
      </c>
      <c r="O1" s="46" t="s">
        <v>12</v>
      </c>
      <c r="P1" s="46" t="s">
        <v>13</v>
      </c>
      <c r="Q1" s="46" t="s">
        <v>14</v>
      </c>
      <c r="R1" s="46" t="s">
        <v>15</v>
      </c>
      <c r="S1" s="46" t="s">
        <v>16</v>
      </c>
      <c r="T1" s="46" t="s">
        <v>17</v>
      </c>
      <c r="U1" s="46" t="s">
        <v>18</v>
      </c>
      <c r="V1" s="46" t="s">
        <v>19</v>
      </c>
      <c r="W1" s="46" t="s">
        <v>1059</v>
      </c>
    </row>
    <row r="2" spans="1:23" s="2" customFormat="1" ht="38.549999999999997" customHeight="1" x14ac:dyDescent="0.3">
      <c r="A2" s="50" t="s">
        <v>91</v>
      </c>
      <c r="B2" s="49" t="s">
        <v>20</v>
      </c>
      <c r="C2" s="3" t="s">
        <v>92</v>
      </c>
      <c r="D2" s="3" t="s">
        <v>45</v>
      </c>
      <c r="E2" s="3" t="s">
        <v>98</v>
      </c>
      <c r="F2" s="51" t="str">
        <f t="shared" ref="F2:F65" si="0">HYPERLINK(V2,E2)</f>
        <v>NIA2_NGESO019</v>
      </c>
      <c r="G2" s="3" t="s">
        <v>99</v>
      </c>
      <c r="H2" s="52" t="s">
        <v>100</v>
      </c>
      <c r="I2" s="42" t="s">
        <v>26</v>
      </c>
      <c r="J2" s="42" t="s">
        <v>27</v>
      </c>
      <c r="K2" s="43">
        <v>44805</v>
      </c>
      <c r="L2" s="43" t="s">
        <v>101</v>
      </c>
      <c r="M2" s="44">
        <v>44895</v>
      </c>
      <c r="N2" s="45" t="s">
        <v>290</v>
      </c>
      <c r="O2" s="38" t="s">
        <v>29</v>
      </c>
      <c r="P2" s="38">
        <v>3</v>
      </c>
      <c r="Q2" s="42">
        <v>5</v>
      </c>
      <c r="R2" s="37">
        <v>250000</v>
      </c>
      <c r="S2" s="37"/>
      <c r="T2" s="37">
        <v>225000</v>
      </c>
      <c r="U2" s="37">
        <v>25000</v>
      </c>
      <c r="V2" s="5" t="s">
        <v>102</v>
      </c>
      <c r="W2" s="42" t="s">
        <v>40</v>
      </c>
    </row>
    <row r="3" spans="1:23" s="2" customFormat="1" ht="38.549999999999997" customHeight="1" x14ac:dyDescent="0.3">
      <c r="A3" s="50" t="s">
        <v>91</v>
      </c>
      <c r="B3" s="49" t="s">
        <v>20</v>
      </c>
      <c r="C3" s="3" t="s">
        <v>92</v>
      </c>
      <c r="D3" s="3" t="s">
        <v>22</v>
      </c>
      <c r="E3" s="3" t="s">
        <v>93</v>
      </c>
      <c r="F3" s="51" t="str">
        <f t="shared" si="0"/>
        <v>NIA2_NGESO0021</v>
      </c>
      <c r="G3" s="3" t="s">
        <v>94</v>
      </c>
      <c r="H3" s="52" t="s">
        <v>95</v>
      </c>
      <c r="I3" s="42" t="s">
        <v>26</v>
      </c>
      <c r="J3" s="42" t="s">
        <v>27</v>
      </c>
      <c r="K3" s="43">
        <v>44805</v>
      </c>
      <c r="L3" s="43" t="s">
        <v>96</v>
      </c>
      <c r="M3" s="44"/>
      <c r="N3" s="45"/>
      <c r="O3" s="38" t="s">
        <v>42</v>
      </c>
      <c r="P3" s="38">
        <v>2</v>
      </c>
      <c r="Q3" s="42"/>
      <c r="R3" s="37">
        <v>266000</v>
      </c>
      <c r="S3" s="37"/>
      <c r="T3" s="37">
        <v>239400</v>
      </c>
      <c r="U3" s="37">
        <v>26600</v>
      </c>
      <c r="V3" s="5" t="s">
        <v>97</v>
      </c>
      <c r="W3" s="42" t="s">
        <v>40</v>
      </c>
    </row>
    <row r="4" spans="1:23" s="4" customFormat="1" ht="38.549999999999997" customHeight="1" x14ac:dyDescent="0.3">
      <c r="A4" s="50" t="s">
        <v>91</v>
      </c>
      <c r="B4" s="49" t="s">
        <v>20</v>
      </c>
      <c r="C4" s="3" t="s">
        <v>92</v>
      </c>
      <c r="D4" s="3" t="s">
        <v>22</v>
      </c>
      <c r="E4" s="3" t="s">
        <v>103</v>
      </c>
      <c r="F4" s="51" t="str">
        <f t="shared" si="0"/>
        <v>NIA2_NGESO022</v>
      </c>
      <c r="G4" s="3" t="s">
        <v>104</v>
      </c>
      <c r="H4" s="52" t="s">
        <v>105</v>
      </c>
      <c r="I4" s="42" t="s">
        <v>26</v>
      </c>
      <c r="J4" s="42" t="s">
        <v>27</v>
      </c>
      <c r="K4" s="43">
        <v>44805</v>
      </c>
      <c r="L4" s="43">
        <v>45138</v>
      </c>
      <c r="M4" s="44"/>
      <c r="N4" s="45"/>
      <c r="O4" s="38" t="s">
        <v>29</v>
      </c>
      <c r="P4" s="38">
        <v>2</v>
      </c>
      <c r="Q4" s="42"/>
      <c r="R4" s="37">
        <v>350000</v>
      </c>
      <c r="S4" s="37"/>
      <c r="T4" s="37">
        <v>315000</v>
      </c>
      <c r="U4" s="37">
        <v>35000</v>
      </c>
      <c r="V4" s="5" t="s">
        <v>106</v>
      </c>
      <c r="W4" s="42" t="s">
        <v>40</v>
      </c>
    </row>
    <row r="5" spans="1:23" s="4" customFormat="1" ht="38.549999999999997" customHeight="1" x14ac:dyDescent="0.3">
      <c r="A5" s="50" t="s">
        <v>91</v>
      </c>
      <c r="B5" s="49" t="s">
        <v>20</v>
      </c>
      <c r="C5" s="3" t="s">
        <v>92</v>
      </c>
      <c r="D5" s="3" t="s">
        <v>22</v>
      </c>
      <c r="E5" s="3" t="s">
        <v>107</v>
      </c>
      <c r="F5" s="51" t="str">
        <f t="shared" si="0"/>
        <v>NIA2_NGESO028</v>
      </c>
      <c r="G5" s="3" t="s">
        <v>108</v>
      </c>
      <c r="H5" s="52" t="s">
        <v>109</v>
      </c>
      <c r="I5" s="42" t="s">
        <v>40</v>
      </c>
      <c r="J5" s="42" t="s">
        <v>27</v>
      </c>
      <c r="K5" s="43">
        <v>44805</v>
      </c>
      <c r="L5" s="43">
        <v>45138</v>
      </c>
      <c r="M5" s="44"/>
      <c r="N5" s="45"/>
      <c r="O5" s="38" t="s">
        <v>35</v>
      </c>
      <c r="P5" s="38">
        <v>5</v>
      </c>
      <c r="Q5" s="42"/>
      <c r="R5" s="37">
        <v>534904</v>
      </c>
      <c r="S5" s="37"/>
      <c r="T5" s="37">
        <v>481413.6</v>
      </c>
      <c r="U5" s="37">
        <v>53490.400000000001</v>
      </c>
      <c r="V5" s="5" t="s">
        <v>110</v>
      </c>
      <c r="W5" s="42" t="s">
        <v>40</v>
      </c>
    </row>
    <row r="6" spans="1:23" s="4" customFormat="1" ht="38.549999999999997" customHeight="1" x14ac:dyDescent="0.3">
      <c r="A6" s="50" t="s">
        <v>91</v>
      </c>
      <c r="B6" s="49" t="s">
        <v>20</v>
      </c>
      <c r="C6" s="3" t="s">
        <v>92</v>
      </c>
      <c r="D6" s="3" t="s">
        <v>22</v>
      </c>
      <c r="E6" s="3" t="s">
        <v>111</v>
      </c>
      <c r="F6" s="51" t="str">
        <f t="shared" si="0"/>
        <v>NIA2_NGESO032</v>
      </c>
      <c r="G6" s="3" t="s">
        <v>112</v>
      </c>
      <c r="H6" s="52" t="s">
        <v>113</v>
      </c>
      <c r="I6" s="42" t="s">
        <v>26</v>
      </c>
      <c r="J6" s="42" t="s">
        <v>27</v>
      </c>
      <c r="K6" s="43">
        <v>44986</v>
      </c>
      <c r="L6" s="43">
        <v>45535</v>
      </c>
      <c r="M6" s="44"/>
      <c r="N6" s="45"/>
      <c r="O6" s="38" t="s">
        <v>42</v>
      </c>
      <c r="P6" s="38">
        <v>2</v>
      </c>
      <c r="Q6" s="42"/>
      <c r="R6" s="37">
        <v>1700000</v>
      </c>
      <c r="S6" s="37"/>
      <c r="T6" s="37">
        <v>1530000</v>
      </c>
      <c r="U6" s="37">
        <v>170000</v>
      </c>
      <c r="V6" s="5" t="s">
        <v>114</v>
      </c>
      <c r="W6" s="42" t="s">
        <v>40</v>
      </c>
    </row>
    <row r="7" spans="1:23" s="4" customFormat="1" ht="38.549999999999997" customHeight="1" x14ac:dyDescent="0.3">
      <c r="A7" s="50" t="s">
        <v>91</v>
      </c>
      <c r="B7" s="49" t="s">
        <v>20</v>
      </c>
      <c r="C7" s="3" t="s">
        <v>92</v>
      </c>
      <c r="D7" s="3" t="s">
        <v>22</v>
      </c>
      <c r="E7" s="3" t="s">
        <v>115</v>
      </c>
      <c r="F7" s="51" t="str">
        <f t="shared" si="0"/>
        <v>NIA2_NGESO046</v>
      </c>
      <c r="G7" s="3" t="s">
        <v>116</v>
      </c>
      <c r="H7" s="52" t="s">
        <v>117</v>
      </c>
      <c r="I7" s="42" t="s">
        <v>26</v>
      </c>
      <c r="J7" s="42" t="s">
        <v>27</v>
      </c>
      <c r="K7" s="43">
        <v>44986</v>
      </c>
      <c r="L7" s="43">
        <v>45505</v>
      </c>
      <c r="M7" s="44"/>
      <c r="N7" s="45"/>
      <c r="O7" s="38" t="s">
        <v>29</v>
      </c>
      <c r="P7" s="38">
        <v>3</v>
      </c>
      <c r="Q7" s="42"/>
      <c r="R7" s="37">
        <v>400000</v>
      </c>
      <c r="S7" s="37"/>
      <c r="T7" s="37">
        <v>360000</v>
      </c>
      <c r="U7" s="37">
        <v>40000</v>
      </c>
      <c r="V7" s="5" t="s">
        <v>118</v>
      </c>
      <c r="W7" s="42" t="s">
        <v>40</v>
      </c>
    </row>
    <row r="8" spans="1:23" s="4" customFormat="1" ht="38.549999999999997" customHeight="1" x14ac:dyDescent="0.3">
      <c r="A8" s="50" t="s">
        <v>1086</v>
      </c>
      <c r="B8" s="49" t="s">
        <v>52</v>
      </c>
      <c r="C8" s="3" t="s">
        <v>92</v>
      </c>
      <c r="D8" s="3" t="s">
        <v>22</v>
      </c>
      <c r="E8" s="3" t="s">
        <v>123</v>
      </c>
      <c r="F8" s="51" t="str">
        <f t="shared" si="0"/>
        <v>NIA2_NGESO005</v>
      </c>
      <c r="G8" s="3" t="s">
        <v>124</v>
      </c>
      <c r="H8" s="52" t="s">
        <v>125</v>
      </c>
      <c r="I8" s="42" t="s">
        <v>26</v>
      </c>
      <c r="J8" s="42" t="s">
        <v>27</v>
      </c>
      <c r="K8" s="43">
        <v>44348</v>
      </c>
      <c r="L8" s="43">
        <v>44621</v>
      </c>
      <c r="M8" s="44"/>
      <c r="N8" s="45"/>
      <c r="O8" s="38" t="s">
        <v>42</v>
      </c>
      <c r="P8" s="38">
        <v>2</v>
      </c>
      <c r="Q8" s="42"/>
      <c r="R8" s="37">
        <v>300000</v>
      </c>
      <c r="S8" s="37"/>
      <c r="T8" s="37">
        <v>270000</v>
      </c>
      <c r="U8" s="37">
        <v>30000</v>
      </c>
      <c r="V8" s="5" t="s">
        <v>126</v>
      </c>
      <c r="W8" s="42" t="s">
        <v>40</v>
      </c>
    </row>
    <row r="9" spans="1:23" s="4" customFormat="1" ht="38.549999999999997" customHeight="1" x14ac:dyDescent="0.3">
      <c r="A9" s="50" t="s">
        <v>1086</v>
      </c>
      <c r="B9" s="49" t="s">
        <v>52</v>
      </c>
      <c r="C9" s="3" t="s">
        <v>92</v>
      </c>
      <c r="D9" s="3" t="s">
        <v>45</v>
      </c>
      <c r="E9" s="3">
        <v>10027180</v>
      </c>
      <c r="F9" s="51">
        <f t="shared" si="0"/>
        <v>10027180</v>
      </c>
      <c r="G9" s="3" t="s">
        <v>119</v>
      </c>
      <c r="H9" s="52" t="s">
        <v>120</v>
      </c>
      <c r="I9" s="42" t="s">
        <v>40</v>
      </c>
      <c r="J9" s="42" t="s">
        <v>121</v>
      </c>
      <c r="K9" s="43">
        <v>44621</v>
      </c>
      <c r="L9" s="43">
        <v>44681</v>
      </c>
      <c r="M9" s="44">
        <v>44680</v>
      </c>
      <c r="N9" s="45" t="s">
        <v>290</v>
      </c>
      <c r="O9" s="38" t="s">
        <v>42</v>
      </c>
      <c r="P9" s="38">
        <v>2</v>
      </c>
      <c r="Q9" s="42">
        <v>3</v>
      </c>
      <c r="R9" s="37">
        <v>206829</v>
      </c>
      <c r="S9" s="37"/>
      <c r="T9" s="37">
        <v>206829</v>
      </c>
      <c r="U9" s="37">
        <v>0</v>
      </c>
      <c r="V9" s="5" t="s">
        <v>122</v>
      </c>
      <c r="W9" s="42" t="s">
        <v>40</v>
      </c>
    </row>
    <row r="10" spans="1:23" s="4" customFormat="1" ht="38.549999999999997" customHeight="1" x14ac:dyDescent="0.3">
      <c r="A10" s="50" t="s">
        <v>1086</v>
      </c>
      <c r="B10" s="49" t="s">
        <v>20</v>
      </c>
      <c r="C10" s="3" t="s">
        <v>92</v>
      </c>
      <c r="D10" s="3" t="s">
        <v>22</v>
      </c>
      <c r="E10" s="3" t="s">
        <v>127</v>
      </c>
      <c r="F10" s="51" t="str">
        <f t="shared" si="0"/>
        <v>NIA2_NGESO015</v>
      </c>
      <c r="G10" s="3" t="s">
        <v>128</v>
      </c>
      <c r="H10" s="52" t="s">
        <v>129</v>
      </c>
      <c r="I10" s="42" t="s">
        <v>26</v>
      </c>
      <c r="J10" s="42" t="s">
        <v>27</v>
      </c>
      <c r="K10" s="43">
        <v>44774</v>
      </c>
      <c r="L10" s="43" t="s">
        <v>130</v>
      </c>
      <c r="M10" s="44"/>
      <c r="N10" s="45"/>
      <c r="O10" s="38" t="s">
        <v>42</v>
      </c>
      <c r="P10" s="38">
        <v>2</v>
      </c>
      <c r="Q10" s="42"/>
      <c r="R10" s="37">
        <v>400000</v>
      </c>
      <c r="S10" s="37"/>
      <c r="T10" s="37">
        <v>360000</v>
      </c>
      <c r="U10" s="37">
        <v>40000</v>
      </c>
      <c r="V10" s="5" t="s">
        <v>131</v>
      </c>
      <c r="W10" s="42" t="s">
        <v>40</v>
      </c>
    </row>
    <row r="11" spans="1:23" s="4" customFormat="1" ht="38.549999999999997" customHeight="1" x14ac:dyDescent="0.3">
      <c r="A11" s="50" t="s">
        <v>1086</v>
      </c>
      <c r="B11" s="49" t="s">
        <v>20</v>
      </c>
      <c r="C11" s="3" t="s">
        <v>92</v>
      </c>
      <c r="D11" s="3" t="s">
        <v>22</v>
      </c>
      <c r="E11" s="3" t="s">
        <v>132</v>
      </c>
      <c r="F11" s="51" t="str">
        <f t="shared" si="0"/>
        <v>NIA2_NGESO024</v>
      </c>
      <c r="G11" s="3" t="s">
        <v>133</v>
      </c>
      <c r="H11" s="52" t="s">
        <v>134</v>
      </c>
      <c r="I11" s="42" t="s">
        <v>26</v>
      </c>
      <c r="J11" s="42" t="s">
        <v>27</v>
      </c>
      <c r="K11" s="43">
        <v>44866</v>
      </c>
      <c r="L11" s="43">
        <v>45138</v>
      </c>
      <c r="M11" s="44"/>
      <c r="N11" s="45"/>
      <c r="O11" s="38" t="s">
        <v>42</v>
      </c>
      <c r="P11" s="38">
        <v>2</v>
      </c>
      <c r="Q11" s="42"/>
      <c r="R11" s="37">
        <v>400000</v>
      </c>
      <c r="S11" s="37"/>
      <c r="T11" s="37">
        <v>360000</v>
      </c>
      <c r="U11" s="37">
        <v>40000</v>
      </c>
      <c r="V11" s="5" t="s">
        <v>135</v>
      </c>
      <c r="W11" s="42" t="s">
        <v>40</v>
      </c>
    </row>
    <row r="12" spans="1:23" s="4" customFormat="1" ht="38.549999999999997" customHeight="1" x14ac:dyDescent="0.3">
      <c r="A12" s="50" t="s">
        <v>1086</v>
      </c>
      <c r="B12" s="49" t="s">
        <v>20</v>
      </c>
      <c r="C12" s="3" t="s">
        <v>92</v>
      </c>
      <c r="D12" s="3" t="s">
        <v>22</v>
      </c>
      <c r="E12" s="3" t="s">
        <v>136</v>
      </c>
      <c r="F12" s="51" t="str">
        <f t="shared" si="0"/>
        <v>NIA2_NGESO025</v>
      </c>
      <c r="G12" s="3" t="s">
        <v>137</v>
      </c>
      <c r="H12" s="52" t="s">
        <v>138</v>
      </c>
      <c r="I12" s="42" t="s">
        <v>26</v>
      </c>
      <c r="J12" s="42" t="s">
        <v>27</v>
      </c>
      <c r="K12" s="43">
        <v>44927</v>
      </c>
      <c r="L12" s="43">
        <v>45291</v>
      </c>
      <c r="M12" s="44"/>
      <c r="N12" s="45"/>
      <c r="O12" s="38" t="s">
        <v>139</v>
      </c>
      <c r="P12" s="38">
        <v>6</v>
      </c>
      <c r="Q12" s="42"/>
      <c r="R12" s="37">
        <v>250000</v>
      </c>
      <c r="S12" s="37"/>
      <c r="T12" s="37">
        <v>225000</v>
      </c>
      <c r="U12" s="37">
        <v>25000</v>
      </c>
      <c r="V12" s="5" t="s">
        <v>140</v>
      </c>
      <c r="W12" s="42" t="s">
        <v>40</v>
      </c>
    </row>
    <row r="13" spans="1:23" s="4" customFormat="1" ht="38.549999999999997" customHeight="1" x14ac:dyDescent="0.3">
      <c r="A13" s="50" t="s">
        <v>1084</v>
      </c>
      <c r="B13" s="49" t="s">
        <v>52</v>
      </c>
      <c r="C13" s="3" t="s">
        <v>1115</v>
      </c>
      <c r="D13" s="3" t="s">
        <v>45</v>
      </c>
      <c r="E13" s="3" t="s">
        <v>89</v>
      </c>
      <c r="F13" s="51" t="str">
        <f t="shared" si="0"/>
        <v>NIA_WWU_2_06</v>
      </c>
      <c r="G13" s="3" t="s">
        <v>1094</v>
      </c>
      <c r="H13" s="52" t="s">
        <v>1109</v>
      </c>
      <c r="I13" s="42" t="s">
        <v>40</v>
      </c>
      <c r="J13" s="42" t="s">
        <v>27</v>
      </c>
      <c r="K13" s="43">
        <v>44466</v>
      </c>
      <c r="L13" s="43">
        <v>44557</v>
      </c>
      <c r="M13" s="44">
        <v>44650</v>
      </c>
      <c r="N13" s="45" t="s">
        <v>72</v>
      </c>
      <c r="O13" s="38" t="s">
        <v>35</v>
      </c>
      <c r="P13" s="38">
        <v>2</v>
      </c>
      <c r="Q13" s="42">
        <v>8</v>
      </c>
      <c r="R13" s="37">
        <v>35467</v>
      </c>
      <c r="S13" s="37"/>
      <c r="T13" s="37">
        <v>31920.300000000003</v>
      </c>
      <c r="U13" s="37">
        <v>3546.6999999999971</v>
      </c>
      <c r="V13" s="5" t="s">
        <v>90</v>
      </c>
      <c r="W13" s="42" t="s">
        <v>26</v>
      </c>
    </row>
    <row r="14" spans="1:23" s="4" customFormat="1" ht="38.549999999999997" customHeight="1" x14ac:dyDescent="0.3">
      <c r="A14" s="50" t="s">
        <v>1086</v>
      </c>
      <c r="B14" s="49" t="s">
        <v>20</v>
      </c>
      <c r="C14" s="3" t="s">
        <v>92</v>
      </c>
      <c r="D14" s="3" t="s">
        <v>22</v>
      </c>
      <c r="E14" s="3" t="s">
        <v>141</v>
      </c>
      <c r="F14" s="51" t="str">
        <f t="shared" si="0"/>
        <v>NIA2_NGESO029</v>
      </c>
      <c r="G14" s="3" t="s">
        <v>142</v>
      </c>
      <c r="H14" s="52" t="s">
        <v>143</v>
      </c>
      <c r="I14" s="42" t="s">
        <v>26</v>
      </c>
      <c r="J14" s="42" t="s">
        <v>27</v>
      </c>
      <c r="K14" s="43">
        <v>44866</v>
      </c>
      <c r="L14" s="43" t="s">
        <v>144</v>
      </c>
      <c r="M14" s="44"/>
      <c r="N14" s="45"/>
      <c r="O14" s="38" t="s">
        <v>42</v>
      </c>
      <c r="P14" s="38">
        <v>3</v>
      </c>
      <c r="Q14" s="42"/>
      <c r="R14" s="37">
        <v>100000</v>
      </c>
      <c r="S14" s="37"/>
      <c r="T14" s="37">
        <v>90000</v>
      </c>
      <c r="U14" s="37">
        <v>10000</v>
      </c>
      <c r="V14" s="5" t="s">
        <v>145</v>
      </c>
      <c r="W14" s="42" t="s">
        <v>40</v>
      </c>
    </row>
    <row r="15" spans="1:23" s="4" customFormat="1" ht="38.549999999999997" customHeight="1" x14ac:dyDescent="0.3">
      <c r="A15" s="50" t="s">
        <v>1086</v>
      </c>
      <c r="B15" s="49" t="s">
        <v>20</v>
      </c>
      <c r="C15" s="3" t="s">
        <v>92</v>
      </c>
      <c r="D15" s="3" t="s">
        <v>22</v>
      </c>
      <c r="E15" s="3" t="s">
        <v>146</v>
      </c>
      <c r="F15" s="51" t="str">
        <f t="shared" si="0"/>
        <v>NIA2_NGESO030</v>
      </c>
      <c r="G15" s="3" t="s">
        <v>147</v>
      </c>
      <c r="H15" s="52" t="s">
        <v>148</v>
      </c>
      <c r="I15" s="42" t="s">
        <v>26</v>
      </c>
      <c r="J15" s="42" t="s">
        <v>27</v>
      </c>
      <c r="K15" s="43">
        <v>44958</v>
      </c>
      <c r="L15" s="43">
        <v>45382</v>
      </c>
      <c r="M15" s="44"/>
      <c r="N15" s="45"/>
      <c r="O15" s="38" t="s">
        <v>42</v>
      </c>
      <c r="P15" s="38">
        <v>2</v>
      </c>
      <c r="Q15" s="42"/>
      <c r="R15" s="37">
        <v>200000</v>
      </c>
      <c r="S15" s="37"/>
      <c r="T15" s="37">
        <v>180000</v>
      </c>
      <c r="U15" s="37">
        <v>20000</v>
      </c>
      <c r="V15" s="5" t="s">
        <v>149</v>
      </c>
      <c r="W15" s="42" t="s">
        <v>40</v>
      </c>
    </row>
    <row r="16" spans="1:23" s="4" customFormat="1" ht="38.549999999999997" customHeight="1" x14ac:dyDescent="0.3">
      <c r="A16" s="50" t="s">
        <v>1086</v>
      </c>
      <c r="B16" s="49" t="s">
        <v>20</v>
      </c>
      <c r="C16" s="3" t="s">
        <v>92</v>
      </c>
      <c r="D16" s="3" t="s">
        <v>22</v>
      </c>
      <c r="E16" s="3" t="s">
        <v>150</v>
      </c>
      <c r="F16" s="51" t="str">
        <f t="shared" si="0"/>
        <v>NIA2_NGESO031</v>
      </c>
      <c r="G16" s="3" t="s">
        <v>151</v>
      </c>
      <c r="H16" s="52" t="s">
        <v>152</v>
      </c>
      <c r="I16" s="42" t="s">
        <v>26</v>
      </c>
      <c r="J16" s="42" t="s">
        <v>27</v>
      </c>
      <c r="K16" s="43">
        <v>44927</v>
      </c>
      <c r="L16" s="43">
        <v>45504</v>
      </c>
      <c r="M16" s="44"/>
      <c r="N16" s="45"/>
      <c r="O16" s="38" t="s">
        <v>42</v>
      </c>
      <c r="P16" s="38">
        <v>2</v>
      </c>
      <c r="Q16" s="42"/>
      <c r="R16" s="37">
        <v>250000</v>
      </c>
      <c r="S16" s="37"/>
      <c r="T16" s="37">
        <v>225000</v>
      </c>
      <c r="U16" s="37">
        <v>25000</v>
      </c>
      <c r="V16" s="5" t="s">
        <v>153</v>
      </c>
      <c r="W16" s="42" t="s">
        <v>40</v>
      </c>
    </row>
    <row r="17" spans="1:23" s="4" customFormat="1" ht="38.549999999999997" customHeight="1" x14ac:dyDescent="0.3">
      <c r="A17" s="50" t="s">
        <v>1086</v>
      </c>
      <c r="B17" s="49" t="s">
        <v>20</v>
      </c>
      <c r="C17" s="3" t="s">
        <v>92</v>
      </c>
      <c r="D17" s="3" t="s">
        <v>22</v>
      </c>
      <c r="E17" s="3" t="s">
        <v>154</v>
      </c>
      <c r="F17" s="51" t="str">
        <f t="shared" si="0"/>
        <v>NIA2_NGESO039</v>
      </c>
      <c r="G17" s="3" t="s">
        <v>155</v>
      </c>
      <c r="H17" s="52" t="s">
        <v>156</v>
      </c>
      <c r="I17" s="42" t="s">
        <v>26</v>
      </c>
      <c r="J17" s="42" t="s">
        <v>27</v>
      </c>
      <c r="K17" s="43">
        <v>44958</v>
      </c>
      <c r="L17" s="43" t="s">
        <v>157</v>
      </c>
      <c r="M17" s="44"/>
      <c r="N17" s="45"/>
      <c r="O17" s="38" t="s">
        <v>42</v>
      </c>
      <c r="P17" s="38">
        <v>2</v>
      </c>
      <c r="Q17" s="42"/>
      <c r="R17" s="37">
        <v>500000</v>
      </c>
      <c r="S17" s="37"/>
      <c r="T17" s="37">
        <v>450000</v>
      </c>
      <c r="U17" s="37">
        <v>50000</v>
      </c>
      <c r="V17" s="5" t="s">
        <v>158</v>
      </c>
      <c r="W17" s="42" t="s">
        <v>40</v>
      </c>
    </row>
    <row r="18" spans="1:23" s="4" customFormat="1" ht="38.549999999999997" customHeight="1" x14ac:dyDescent="0.3">
      <c r="A18" s="50" t="s">
        <v>1086</v>
      </c>
      <c r="B18" s="49" t="s">
        <v>20</v>
      </c>
      <c r="C18" s="3" t="s">
        <v>159</v>
      </c>
      <c r="D18" s="3" t="s">
        <v>22</v>
      </c>
      <c r="E18" s="3" t="s">
        <v>160</v>
      </c>
      <c r="F18" s="51" t="str">
        <f t="shared" si="0"/>
        <v>NIA_SPEN_0071</v>
      </c>
      <c r="G18" s="3" t="s">
        <v>161</v>
      </c>
      <c r="H18" s="52" t="s">
        <v>162</v>
      </c>
      <c r="I18" s="42" t="s">
        <v>26</v>
      </c>
      <c r="J18" s="42" t="s">
        <v>27</v>
      </c>
      <c r="K18" s="43">
        <v>44652</v>
      </c>
      <c r="L18" s="43">
        <v>44957</v>
      </c>
      <c r="M18" s="44"/>
      <c r="N18" s="45" t="s">
        <v>163</v>
      </c>
      <c r="O18" s="38" t="s">
        <v>35</v>
      </c>
      <c r="P18" s="38">
        <v>6</v>
      </c>
      <c r="Q18" s="42"/>
      <c r="R18" s="37">
        <v>1200000</v>
      </c>
      <c r="S18" s="37">
        <v>120000</v>
      </c>
      <c r="T18" s="37">
        <v>1080000</v>
      </c>
      <c r="U18" s="37">
        <v>120000</v>
      </c>
      <c r="V18" s="5" t="s">
        <v>164</v>
      </c>
      <c r="W18" s="42" t="s">
        <v>40</v>
      </c>
    </row>
    <row r="19" spans="1:23" s="4" customFormat="1" ht="38.549999999999997" customHeight="1" x14ac:dyDescent="0.3">
      <c r="A19" s="50" t="s">
        <v>1086</v>
      </c>
      <c r="B19" s="49" t="s">
        <v>52</v>
      </c>
      <c r="C19" s="3" t="s">
        <v>165</v>
      </c>
      <c r="D19" s="3" t="s">
        <v>22</v>
      </c>
      <c r="E19" s="3">
        <v>10024879</v>
      </c>
      <c r="F19" s="51">
        <f t="shared" si="0"/>
        <v>10024879</v>
      </c>
      <c r="G19" s="3" t="s">
        <v>166</v>
      </c>
      <c r="H19" s="52" t="s">
        <v>167</v>
      </c>
      <c r="I19" s="42" t="s">
        <v>40</v>
      </c>
      <c r="J19" s="42" t="s">
        <v>121</v>
      </c>
      <c r="K19" s="43">
        <v>44621</v>
      </c>
      <c r="L19" s="43">
        <v>44682</v>
      </c>
      <c r="M19" s="44"/>
      <c r="N19" s="45"/>
      <c r="O19" s="38" t="s">
        <v>42</v>
      </c>
      <c r="P19" s="38">
        <v>8</v>
      </c>
      <c r="Q19" s="42"/>
      <c r="R19" s="37">
        <v>136002</v>
      </c>
      <c r="S19" s="37"/>
      <c r="T19" s="37">
        <v>122401.8</v>
      </c>
      <c r="U19" s="37">
        <v>13600.2</v>
      </c>
      <c r="V19" s="5" t="s">
        <v>168</v>
      </c>
      <c r="W19" s="42" t="s">
        <v>40</v>
      </c>
    </row>
    <row r="20" spans="1:23" s="2" customFormat="1" ht="38.549999999999997" customHeight="1" x14ac:dyDescent="0.3">
      <c r="A20" s="50" t="s">
        <v>1086</v>
      </c>
      <c r="B20" s="49" t="s">
        <v>20</v>
      </c>
      <c r="C20" s="3" t="s">
        <v>165</v>
      </c>
      <c r="D20" s="3" t="s">
        <v>22</v>
      </c>
      <c r="E20" s="3">
        <v>10037143</v>
      </c>
      <c r="F20" s="51">
        <f t="shared" si="0"/>
        <v>10037143</v>
      </c>
      <c r="G20" s="3" t="s">
        <v>169</v>
      </c>
      <c r="H20" s="52" t="s">
        <v>170</v>
      </c>
      <c r="I20" s="42" t="s">
        <v>40</v>
      </c>
      <c r="J20" s="42" t="s">
        <v>121</v>
      </c>
      <c r="K20" s="43">
        <v>44774</v>
      </c>
      <c r="L20" s="43">
        <v>44958</v>
      </c>
      <c r="M20" s="44"/>
      <c r="N20" s="45"/>
      <c r="O20" s="38" t="s">
        <v>42</v>
      </c>
      <c r="P20" s="38">
        <v>8</v>
      </c>
      <c r="Q20" s="42"/>
      <c r="R20" s="37">
        <v>495408</v>
      </c>
      <c r="S20" s="37"/>
      <c r="T20" s="37">
        <v>445867.2</v>
      </c>
      <c r="U20" s="37">
        <v>49540.800000000003</v>
      </c>
      <c r="V20" s="5" t="s">
        <v>171</v>
      </c>
      <c r="W20" s="42" t="s">
        <v>40</v>
      </c>
    </row>
    <row r="21" spans="1:23" s="4" customFormat="1" ht="38.549999999999997" customHeight="1" x14ac:dyDescent="0.3">
      <c r="A21" s="50" t="s">
        <v>172</v>
      </c>
      <c r="B21" s="49" t="s">
        <v>52</v>
      </c>
      <c r="C21" s="3" t="s">
        <v>21</v>
      </c>
      <c r="D21" s="3" t="s">
        <v>45</v>
      </c>
      <c r="E21" s="3" t="s">
        <v>191</v>
      </c>
      <c r="F21" s="51" t="str">
        <f t="shared" si="0"/>
        <v>NIA_CAD0073</v>
      </c>
      <c r="G21" s="3" t="s">
        <v>192</v>
      </c>
      <c r="H21" s="52" t="s">
        <v>193</v>
      </c>
      <c r="I21" s="42" t="s">
        <v>40</v>
      </c>
      <c r="J21" s="42" t="s">
        <v>27</v>
      </c>
      <c r="K21" s="43">
        <v>44348</v>
      </c>
      <c r="L21" s="43">
        <v>44742</v>
      </c>
      <c r="M21" s="44">
        <v>44742</v>
      </c>
      <c r="N21" s="45" t="s">
        <v>49</v>
      </c>
      <c r="O21" s="38" t="s">
        <v>29</v>
      </c>
      <c r="P21" s="38">
        <v>5</v>
      </c>
      <c r="Q21" s="42">
        <v>6</v>
      </c>
      <c r="R21" s="37">
        <v>195000</v>
      </c>
      <c r="S21" s="37"/>
      <c r="T21" s="37">
        <v>175500</v>
      </c>
      <c r="U21" s="37">
        <v>19500</v>
      </c>
      <c r="V21" s="5" t="s">
        <v>194</v>
      </c>
      <c r="W21" s="42" t="s">
        <v>40</v>
      </c>
    </row>
    <row r="22" spans="1:23" s="4" customFormat="1" ht="38.549999999999997" customHeight="1" x14ac:dyDescent="0.3">
      <c r="A22" s="50" t="s">
        <v>172</v>
      </c>
      <c r="B22" s="49" t="s">
        <v>52</v>
      </c>
      <c r="C22" s="3" t="s">
        <v>21</v>
      </c>
      <c r="D22" s="3" t="s">
        <v>45</v>
      </c>
      <c r="E22" s="3" t="s">
        <v>195</v>
      </c>
      <c r="F22" s="51" t="str">
        <f t="shared" si="0"/>
        <v>NIA_CAD0075</v>
      </c>
      <c r="G22" s="3" t="s">
        <v>196</v>
      </c>
      <c r="H22" s="52" t="s">
        <v>197</v>
      </c>
      <c r="I22" s="42" t="s">
        <v>26</v>
      </c>
      <c r="J22" s="42" t="s">
        <v>27</v>
      </c>
      <c r="K22" s="43">
        <v>44378</v>
      </c>
      <c r="L22" s="43">
        <v>44957</v>
      </c>
      <c r="M22" s="44">
        <v>45016</v>
      </c>
      <c r="N22" s="45" t="s">
        <v>198</v>
      </c>
      <c r="O22" s="38" t="s">
        <v>29</v>
      </c>
      <c r="P22" s="38">
        <v>4</v>
      </c>
      <c r="Q22" s="42">
        <v>5</v>
      </c>
      <c r="R22" s="37">
        <v>50000</v>
      </c>
      <c r="S22" s="37"/>
      <c r="T22" s="37">
        <v>45000</v>
      </c>
      <c r="U22" s="37">
        <v>5000</v>
      </c>
      <c r="V22" s="5" t="s">
        <v>199</v>
      </c>
      <c r="W22" s="42" t="s">
        <v>40</v>
      </c>
    </row>
    <row r="23" spans="1:23" s="4" customFormat="1" ht="38.549999999999997" customHeight="1" x14ac:dyDescent="0.3">
      <c r="A23" s="50" t="s">
        <v>172</v>
      </c>
      <c r="B23" s="49" t="s">
        <v>52</v>
      </c>
      <c r="C23" s="3" t="s">
        <v>21</v>
      </c>
      <c r="D23" s="3" t="s">
        <v>45</v>
      </c>
      <c r="E23" s="3" t="s">
        <v>187</v>
      </c>
      <c r="F23" s="51" t="str">
        <f t="shared" si="0"/>
        <v>NIA_CAD0072</v>
      </c>
      <c r="G23" s="3" t="s">
        <v>188</v>
      </c>
      <c r="H23" s="52" t="s">
        <v>189</v>
      </c>
      <c r="I23" s="42" t="s">
        <v>40</v>
      </c>
      <c r="J23" s="42" t="s">
        <v>27</v>
      </c>
      <c r="K23" s="43">
        <v>44378</v>
      </c>
      <c r="L23" s="43">
        <v>44742</v>
      </c>
      <c r="M23" s="44">
        <v>44742</v>
      </c>
      <c r="N23" s="45" t="s">
        <v>49</v>
      </c>
      <c r="O23" s="38" t="s">
        <v>42</v>
      </c>
      <c r="P23" s="38">
        <v>2</v>
      </c>
      <c r="Q23" s="42">
        <v>3</v>
      </c>
      <c r="R23" s="37">
        <v>916830</v>
      </c>
      <c r="S23" s="37"/>
      <c r="T23" s="37">
        <v>825146.99999999988</v>
      </c>
      <c r="U23" s="37">
        <v>91683.000000000116</v>
      </c>
      <c r="V23" s="5" t="s">
        <v>190</v>
      </c>
      <c r="W23" s="42" t="s">
        <v>40</v>
      </c>
    </row>
    <row r="24" spans="1:23" s="4" customFormat="1" ht="38.549999999999997" customHeight="1" x14ac:dyDescent="0.3">
      <c r="A24" s="50" t="s">
        <v>172</v>
      </c>
      <c r="B24" s="49" t="s">
        <v>52</v>
      </c>
      <c r="C24" s="3" t="s">
        <v>21</v>
      </c>
      <c r="D24" s="3" t="s">
        <v>45</v>
      </c>
      <c r="E24" s="3" t="s">
        <v>182</v>
      </c>
      <c r="F24" s="51" t="str">
        <f t="shared" si="0"/>
        <v>CAD_SIF001</v>
      </c>
      <c r="G24" s="3" t="s">
        <v>183</v>
      </c>
      <c r="H24" s="52" t="s">
        <v>184</v>
      </c>
      <c r="I24" s="42" t="s">
        <v>40</v>
      </c>
      <c r="J24" s="42" t="s">
        <v>121</v>
      </c>
      <c r="K24" s="43">
        <v>44621</v>
      </c>
      <c r="L24" s="43">
        <v>44712</v>
      </c>
      <c r="M24" s="44">
        <v>44712</v>
      </c>
      <c r="N24" s="45" t="s">
        <v>185</v>
      </c>
      <c r="O24" s="38" t="s">
        <v>42</v>
      </c>
      <c r="P24" s="38">
        <v>2</v>
      </c>
      <c r="Q24" s="42">
        <v>3</v>
      </c>
      <c r="R24" s="37">
        <v>125328</v>
      </c>
      <c r="S24" s="37">
        <v>0</v>
      </c>
      <c r="T24" s="37">
        <v>115000</v>
      </c>
      <c r="U24" s="37">
        <v>10328</v>
      </c>
      <c r="V24" s="5" t="s">
        <v>186</v>
      </c>
      <c r="W24" s="42" t="s">
        <v>40</v>
      </c>
    </row>
    <row r="25" spans="1:23" s="4" customFormat="1" ht="38.549999999999997" customHeight="1" x14ac:dyDescent="0.3">
      <c r="A25" s="50" t="s">
        <v>172</v>
      </c>
      <c r="B25" s="49" t="s">
        <v>20</v>
      </c>
      <c r="C25" s="3" t="s">
        <v>21</v>
      </c>
      <c r="D25" s="3" t="s">
        <v>45</v>
      </c>
      <c r="E25" s="3" t="s">
        <v>178</v>
      </c>
      <c r="F25" s="51" t="str">
        <f t="shared" si="0"/>
        <v>CAD_SIF0002</v>
      </c>
      <c r="G25" s="3" t="s">
        <v>179</v>
      </c>
      <c r="H25" s="52" t="s">
        <v>180</v>
      </c>
      <c r="I25" s="42" t="s">
        <v>40</v>
      </c>
      <c r="J25" s="42" t="s">
        <v>121</v>
      </c>
      <c r="K25" s="43">
        <v>44774</v>
      </c>
      <c r="L25" s="43">
        <v>44985</v>
      </c>
      <c r="M25" s="44">
        <v>44985</v>
      </c>
      <c r="N25" s="45" t="s">
        <v>176</v>
      </c>
      <c r="O25" s="38" t="s">
        <v>29</v>
      </c>
      <c r="P25" s="38">
        <v>4</v>
      </c>
      <c r="Q25" s="42">
        <v>6</v>
      </c>
      <c r="R25" s="37">
        <v>495134</v>
      </c>
      <c r="S25" s="37">
        <v>0</v>
      </c>
      <c r="T25" s="37">
        <v>445571</v>
      </c>
      <c r="U25" s="37">
        <v>49563</v>
      </c>
      <c r="V25" s="5" t="s">
        <v>181</v>
      </c>
      <c r="W25" s="42" t="s">
        <v>40</v>
      </c>
    </row>
    <row r="26" spans="1:23" s="4" customFormat="1" ht="38.549999999999997" customHeight="1" x14ac:dyDescent="0.3">
      <c r="A26" s="50" t="s">
        <v>172</v>
      </c>
      <c r="B26" s="49" t="s">
        <v>20</v>
      </c>
      <c r="C26" s="3" t="s">
        <v>21</v>
      </c>
      <c r="D26" s="3" t="s">
        <v>22</v>
      </c>
      <c r="E26" s="3" t="s">
        <v>209</v>
      </c>
      <c r="F26" s="51" t="str">
        <f t="shared" si="0"/>
        <v>NIA_CAD0079</v>
      </c>
      <c r="G26" s="3" t="s">
        <v>210</v>
      </c>
      <c r="H26" s="52" t="s">
        <v>211</v>
      </c>
      <c r="I26" s="42" t="s">
        <v>40</v>
      </c>
      <c r="J26" s="42" t="s">
        <v>27</v>
      </c>
      <c r="K26" s="43">
        <v>44682</v>
      </c>
      <c r="L26" s="43">
        <v>45016</v>
      </c>
      <c r="M26" s="44">
        <v>45107</v>
      </c>
      <c r="N26" s="45" t="s">
        <v>212</v>
      </c>
      <c r="O26" s="38" t="s">
        <v>42</v>
      </c>
      <c r="P26" s="38">
        <v>2</v>
      </c>
      <c r="Q26" s="42">
        <v>3</v>
      </c>
      <c r="R26" s="37">
        <v>160366</v>
      </c>
      <c r="S26" s="37"/>
      <c r="T26" s="37">
        <v>144329.4</v>
      </c>
      <c r="U26" s="37">
        <v>16036.6</v>
      </c>
      <c r="V26" s="5" t="s">
        <v>213</v>
      </c>
      <c r="W26" s="42" t="s">
        <v>40</v>
      </c>
    </row>
    <row r="27" spans="1:23" s="4" customFormat="1" ht="38.549999999999997" customHeight="1" x14ac:dyDescent="0.3">
      <c r="A27" s="50" t="s">
        <v>172</v>
      </c>
      <c r="B27" s="49" t="s">
        <v>20</v>
      </c>
      <c r="C27" s="3" t="s">
        <v>21</v>
      </c>
      <c r="D27" s="3" t="s">
        <v>45</v>
      </c>
      <c r="E27" s="3" t="s">
        <v>200</v>
      </c>
      <c r="F27" s="51" t="str">
        <f t="shared" si="0"/>
        <v>NIA_CAD0076</v>
      </c>
      <c r="G27" s="3" t="s">
        <v>201</v>
      </c>
      <c r="H27" s="52" t="s">
        <v>202</v>
      </c>
      <c r="I27" s="42" t="s">
        <v>40</v>
      </c>
      <c r="J27" s="42" t="s">
        <v>27</v>
      </c>
      <c r="K27" s="43">
        <v>44652</v>
      </c>
      <c r="L27" s="43">
        <v>44773</v>
      </c>
      <c r="M27" s="44">
        <v>44809</v>
      </c>
      <c r="N27" s="45" t="s">
        <v>203</v>
      </c>
      <c r="O27" s="38" t="s">
        <v>42</v>
      </c>
      <c r="P27" s="38">
        <v>2</v>
      </c>
      <c r="Q27" s="42">
        <v>3</v>
      </c>
      <c r="R27" s="37">
        <v>211808</v>
      </c>
      <c r="S27" s="37"/>
      <c r="T27" s="37">
        <v>190627.20000000001</v>
      </c>
      <c r="U27" s="37">
        <v>21180.799999999999</v>
      </c>
      <c r="V27" s="5" t="s">
        <v>204</v>
      </c>
      <c r="W27" s="42" t="s">
        <v>40</v>
      </c>
    </row>
    <row r="28" spans="1:23" s="4" customFormat="1" ht="38.549999999999997" customHeight="1" x14ac:dyDescent="0.3">
      <c r="A28" s="50" t="s">
        <v>172</v>
      </c>
      <c r="B28" s="49" t="s">
        <v>20</v>
      </c>
      <c r="C28" s="3" t="s">
        <v>21</v>
      </c>
      <c r="D28" s="3" t="s">
        <v>22</v>
      </c>
      <c r="E28" s="3" t="s">
        <v>205</v>
      </c>
      <c r="F28" s="51" t="str">
        <f t="shared" si="0"/>
        <v>NIA_CAD0078</v>
      </c>
      <c r="G28" s="3" t="s">
        <v>206</v>
      </c>
      <c r="H28" s="52" t="s">
        <v>207</v>
      </c>
      <c r="I28" s="42" t="s">
        <v>40</v>
      </c>
      <c r="J28" s="42" t="s">
        <v>27</v>
      </c>
      <c r="K28" s="43">
        <v>44652</v>
      </c>
      <c r="L28" s="43">
        <v>45016</v>
      </c>
      <c r="M28" s="44">
        <v>45107</v>
      </c>
      <c r="N28" s="45" t="s">
        <v>28</v>
      </c>
      <c r="O28" s="38" t="s">
        <v>42</v>
      </c>
      <c r="P28" s="38">
        <v>2</v>
      </c>
      <c r="Q28" s="42">
        <v>3</v>
      </c>
      <c r="R28" s="37">
        <v>150000</v>
      </c>
      <c r="S28" s="37"/>
      <c r="T28" s="37">
        <v>135000</v>
      </c>
      <c r="U28" s="37">
        <v>15000</v>
      </c>
      <c r="V28" s="5" t="s">
        <v>208</v>
      </c>
      <c r="W28" s="42" t="s">
        <v>40</v>
      </c>
    </row>
    <row r="29" spans="1:23" s="4" customFormat="1" ht="38.549999999999997" customHeight="1" x14ac:dyDescent="0.3">
      <c r="A29" s="50" t="s">
        <v>172</v>
      </c>
      <c r="B29" s="49" t="s">
        <v>20</v>
      </c>
      <c r="C29" s="3" t="s">
        <v>21</v>
      </c>
      <c r="D29" s="3" t="s">
        <v>22</v>
      </c>
      <c r="E29" s="3" t="s">
        <v>225</v>
      </c>
      <c r="F29" s="51" t="str">
        <f t="shared" si="0"/>
        <v>NIA_CAD0083</v>
      </c>
      <c r="G29" s="3" t="s">
        <v>226</v>
      </c>
      <c r="H29" s="52" t="s">
        <v>227</v>
      </c>
      <c r="I29" s="42" t="s">
        <v>40</v>
      </c>
      <c r="J29" s="42" t="s">
        <v>27</v>
      </c>
      <c r="K29" s="43">
        <v>44774</v>
      </c>
      <c r="L29" s="43">
        <v>45107</v>
      </c>
      <c r="M29" s="44">
        <v>45107</v>
      </c>
      <c r="N29" s="45" t="s">
        <v>228</v>
      </c>
      <c r="O29" s="38" t="s">
        <v>42</v>
      </c>
      <c r="P29" s="38">
        <v>2</v>
      </c>
      <c r="Q29" s="42">
        <v>3</v>
      </c>
      <c r="R29" s="37">
        <v>285303</v>
      </c>
      <c r="S29" s="37"/>
      <c r="T29" s="37">
        <v>256772.7</v>
      </c>
      <c r="U29" s="37">
        <v>28530.3</v>
      </c>
      <c r="V29" s="5" t="s">
        <v>229</v>
      </c>
      <c r="W29" s="42" t="s">
        <v>40</v>
      </c>
    </row>
    <row r="30" spans="1:23" s="2" customFormat="1" ht="38.549999999999997" customHeight="1" x14ac:dyDescent="0.3">
      <c r="A30" s="50" t="s">
        <v>172</v>
      </c>
      <c r="B30" s="49" t="s">
        <v>20</v>
      </c>
      <c r="C30" s="3" t="s">
        <v>21</v>
      </c>
      <c r="D30" s="3" t="s">
        <v>22</v>
      </c>
      <c r="E30" s="3" t="s">
        <v>217</v>
      </c>
      <c r="F30" s="51" t="str">
        <f t="shared" si="0"/>
        <v>NIA_CAD0081</v>
      </c>
      <c r="G30" s="3" t="s">
        <v>218</v>
      </c>
      <c r="H30" s="52" t="s">
        <v>219</v>
      </c>
      <c r="I30" s="42" t="s">
        <v>40</v>
      </c>
      <c r="J30" s="42" t="s">
        <v>27</v>
      </c>
      <c r="K30" s="43">
        <v>44774</v>
      </c>
      <c r="L30" s="43">
        <v>45169</v>
      </c>
      <c r="M30" s="44">
        <v>45199</v>
      </c>
      <c r="N30" s="45" t="s">
        <v>212</v>
      </c>
      <c r="O30" s="38" t="s">
        <v>42</v>
      </c>
      <c r="P30" s="38">
        <v>2</v>
      </c>
      <c r="Q30" s="42">
        <v>3</v>
      </c>
      <c r="R30" s="37">
        <v>337719</v>
      </c>
      <c r="S30" s="37"/>
      <c r="T30" s="37">
        <v>303947.09999999998</v>
      </c>
      <c r="U30" s="37">
        <v>33771.9</v>
      </c>
      <c r="V30" s="5" t="s">
        <v>220</v>
      </c>
      <c r="W30" s="42" t="s">
        <v>40</v>
      </c>
    </row>
    <row r="31" spans="1:23" s="2" customFormat="1" ht="38.549999999999997" customHeight="1" x14ac:dyDescent="0.3">
      <c r="A31" s="50" t="s">
        <v>172</v>
      </c>
      <c r="B31" s="49" t="s">
        <v>20</v>
      </c>
      <c r="C31" s="3" t="s">
        <v>21</v>
      </c>
      <c r="D31" s="3" t="s">
        <v>22</v>
      </c>
      <c r="E31" s="3" t="s">
        <v>221</v>
      </c>
      <c r="F31" s="51" t="str">
        <f t="shared" si="0"/>
        <v>NIA_CAD0082</v>
      </c>
      <c r="G31" s="3" t="s">
        <v>222</v>
      </c>
      <c r="H31" s="52" t="s">
        <v>223</v>
      </c>
      <c r="I31" s="42" t="s">
        <v>40</v>
      </c>
      <c r="J31" s="42" t="s">
        <v>27</v>
      </c>
      <c r="K31" s="43">
        <v>44774</v>
      </c>
      <c r="L31" s="43">
        <v>45169</v>
      </c>
      <c r="M31" s="44">
        <v>45169</v>
      </c>
      <c r="N31" s="45" t="s">
        <v>56</v>
      </c>
      <c r="O31" s="38" t="s">
        <v>42</v>
      </c>
      <c r="P31" s="38">
        <v>2</v>
      </c>
      <c r="Q31" s="42">
        <v>3</v>
      </c>
      <c r="R31" s="37">
        <v>375000</v>
      </c>
      <c r="S31" s="37"/>
      <c r="T31" s="37">
        <v>337500</v>
      </c>
      <c r="U31" s="37">
        <v>37500</v>
      </c>
      <c r="V31" s="5" t="s">
        <v>224</v>
      </c>
      <c r="W31" s="42" t="s">
        <v>40</v>
      </c>
    </row>
    <row r="32" spans="1:23" s="2" customFormat="1" ht="38.549999999999997" customHeight="1" x14ac:dyDescent="0.3">
      <c r="A32" s="50" t="s">
        <v>172</v>
      </c>
      <c r="B32" s="49" t="s">
        <v>20</v>
      </c>
      <c r="C32" s="3" t="s">
        <v>21</v>
      </c>
      <c r="D32" s="3" t="s">
        <v>22</v>
      </c>
      <c r="E32" s="3" t="s">
        <v>230</v>
      </c>
      <c r="F32" s="51" t="str">
        <f t="shared" si="0"/>
        <v>NIA_CAD0084</v>
      </c>
      <c r="G32" s="3" t="s">
        <v>231</v>
      </c>
      <c r="H32" s="52" t="s">
        <v>232</v>
      </c>
      <c r="I32" s="42" t="s">
        <v>40</v>
      </c>
      <c r="J32" s="42" t="s">
        <v>27</v>
      </c>
      <c r="K32" s="43">
        <v>44805</v>
      </c>
      <c r="L32" s="43">
        <v>45291</v>
      </c>
      <c r="M32" s="44">
        <v>45322</v>
      </c>
      <c r="N32" s="45" t="s">
        <v>34</v>
      </c>
      <c r="O32" s="38" t="s">
        <v>42</v>
      </c>
      <c r="P32" s="38">
        <v>2</v>
      </c>
      <c r="Q32" s="42">
        <v>3</v>
      </c>
      <c r="R32" s="37">
        <v>475000</v>
      </c>
      <c r="S32" s="37"/>
      <c r="T32" s="37">
        <v>427500</v>
      </c>
      <c r="U32" s="37">
        <v>47500</v>
      </c>
      <c r="V32" s="5" t="s">
        <v>233</v>
      </c>
      <c r="W32" s="42" t="s">
        <v>40</v>
      </c>
    </row>
    <row r="33" spans="1:23" s="2" customFormat="1" ht="38.549999999999997" customHeight="1" x14ac:dyDescent="0.3">
      <c r="A33" s="50" t="s">
        <v>172</v>
      </c>
      <c r="B33" s="49" t="s">
        <v>20</v>
      </c>
      <c r="C33" s="3" t="s">
        <v>21</v>
      </c>
      <c r="D33" s="3" t="s">
        <v>45</v>
      </c>
      <c r="E33" s="3" t="s">
        <v>214</v>
      </c>
      <c r="F33" s="51" t="str">
        <f t="shared" si="0"/>
        <v>NIA_CAD0080</v>
      </c>
      <c r="G33" s="3" t="s">
        <v>215</v>
      </c>
      <c r="H33" s="52" t="s">
        <v>207</v>
      </c>
      <c r="I33" s="42" t="s">
        <v>40</v>
      </c>
      <c r="J33" s="42" t="s">
        <v>27</v>
      </c>
      <c r="K33" s="43">
        <v>44743</v>
      </c>
      <c r="L33" s="43">
        <v>44926</v>
      </c>
      <c r="M33" s="44">
        <v>44952</v>
      </c>
      <c r="N33" s="45" t="s">
        <v>176</v>
      </c>
      <c r="O33" s="38" t="s">
        <v>42</v>
      </c>
      <c r="P33" s="38">
        <v>7</v>
      </c>
      <c r="Q33" s="42">
        <v>8</v>
      </c>
      <c r="R33" s="37">
        <v>26330</v>
      </c>
      <c r="S33" s="37"/>
      <c r="T33" s="37">
        <v>23697</v>
      </c>
      <c r="U33" s="37">
        <v>2633</v>
      </c>
      <c r="V33" s="5" t="s">
        <v>216</v>
      </c>
      <c r="W33" s="42" t="s">
        <v>40</v>
      </c>
    </row>
    <row r="34" spans="1:23" s="2" customFormat="1" ht="38.549999999999997" customHeight="1" x14ac:dyDescent="0.3">
      <c r="A34" s="50" t="s">
        <v>172</v>
      </c>
      <c r="B34" s="49" t="s">
        <v>52</v>
      </c>
      <c r="C34" s="3" t="s">
        <v>21</v>
      </c>
      <c r="D34" s="3" t="s">
        <v>45</v>
      </c>
      <c r="E34" s="3" t="s">
        <v>173</v>
      </c>
      <c r="F34" s="51" t="str">
        <f t="shared" si="0"/>
        <v>NIA_CAD0074</v>
      </c>
      <c r="G34" s="3" t="s">
        <v>174</v>
      </c>
      <c r="H34" s="52" t="s">
        <v>175</v>
      </c>
      <c r="I34" s="42" t="s">
        <v>40</v>
      </c>
      <c r="J34" s="42" t="s">
        <v>27</v>
      </c>
      <c r="K34" s="43">
        <v>44348</v>
      </c>
      <c r="L34" s="43">
        <v>44561</v>
      </c>
      <c r="M34" s="44">
        <v>44561</v>
      </c>
      <c r="N34" s="45" t="s">
        <v>176</v>
      </c>
      <c r="O34" s="38" t="s">
        <v>42</v>
      </c>
      <c r="P34" s="38">
        <v>2</v>
      </c>
      <c r="Q34" s="42">
        <v>3</v>
      </c>
      <c r="R34" s="37">
        <v>419000</v>
      </c>
      <c r="S34" s="37"/>
      <c r="T34" s="37">
        <v>377100</v>
      </c>
      <c r="U34" s="37">
        <v>41900</v>
      </c>
      <c r="V34" s="5" t="s">
        <v>177</v>
      </c>
      <c r="W34" s="42" t="s">
        <v>26</v>
      </c>
    </row>
    <row r="35" spans="1:23" s="2" customFormat="1" ht="38.549999999999997" customHeight="1" x14ac:dyDescent="0.3">
      <c r="A35" s="50" t="s">
        <v>172</v>
      </c>
      <c r="B35" s="49" t="s">
        <v>20</v>
      </c>
      <c r="C35" s="3" t="s">
        <v>21</v>
      </c>
      <c r="D35" s="3" t="s">
        <v>22</v>
      </c>
      <c r="E35" s="3" t="s">
        <v>234</v>
      </c>
      <c r="F35" s="51" t="str">
        <f t="shared" si="0"/>
        <v>NIA_CAD0086</v>
      </c>
      <c r="G35" s="3" t="s">
        <v>235</v>
      </c>
      <c r="H35" s="52" t="s">
        <v>236</v>
      </c>
      <c r="I35" s="42" t="s">
        <v>40</v>
      </c>
      <c r="J35" s="42" t="s">
        <v>27</v>
      </c>
      <c r="K35" s="43">
        <v>44866</v>
      </c>
      <c r="L35" s="43">
        <v>45046</v>
      </c>
      <c r="M35" s="44">
        <v>45041</v>
      </c>
      <c r="N35" s="45" t="s">
        <v>72</v>
      </c>
      <c r="O35" s="38" t="s">
        <v>42</v>
      </c>
      <c r="P35" s="38">
        <v>2</v>
      </c>
      <c r="Q35" s="42">
        <v>2</v>
      </c>
      <c r="R35" s="37">
        <v>150000</v>
      </c>
      <c r="S35" s="37"/>
      <c r="T35" s="37">
        <v>135000</v>
      </c>
      <c r="U35" s="37">
        <v>15000</v>
      </c>
      <c r="V35" s="5" t="s">
        <v>237</v>
      </c>
      <c r="W35" s="42" t="s">
        <v>40</v>
      </c>
    </row>
    <row r="36" spans="1:23" s="2" customFormat="1" ht="38.549999999999997" customHeight="1" x14ac:dyDescent="0.3">
      <c r="A36" s="50" t="s">
        <v>172</v>
      </c>
      <c r="B36" s="49" t="s">
        <v>20</v>
      </c>
      <c r="C36" s="3" t="s">
        <v>21</v>
      </c>
      <c r="D36" s="3" t="s">
        <v>22</v>
      </c>
      <c r="E36" s="3" t="s">
        <v>238</v>
      </c>
      <c r="F36" s="51" t="str">
        <f t="shared" si="0"/>
        <v>NIA_CAD0087</v>
      </c>
      <c r="G36" s="3" t="s">
        <v>239</v>
      </c>
      <c r="H36" s="52" t="s">
        <v>240</v>
      </c>
      <c r="I36" s="42" t="s">
        <v>40</v>
      </c>
      <c r="J36" s="42" t="s">
        <v>27</v>
      </c>
      <c r="K36" s="43">
        <v>44896</v>
      </c>
      <c r="L36" s="43">
        <v>45016</v>
      </c>
      <c r="M36" s="44">
        <v>45169</v>
      </c>
      <c r="N36" s="45" t="s">
        <v>241</v>
      </c>
      <c r="O36" s="38" t="s">
        <v>42</v>
      </c>
      <c r="P36" s="38">
        <v>2</v>
      </c>
      <c r="Q36" s="42">
        <v>2</v>
      </c>
      <c r="R36" s="37">
        <v>20000</v>
      </c>
      <c r="S36" s="37"/>
      <c r="T36" s="37">
        <v>18000</v>
      </c>
      <c r="U36" s="37">
        <v>2000</v>
      </c>
      <c r="V36" s="5" t="s">
        <v>242</v>
      </c>
      <c r="W36" s="42" t="s">
        <v>40</v>
      </c>
    </row>
    <row r="37" spans="1:23" s="2" customFormat="1" ht="38.549999999999997" customHeight="1" x14ac:dyDescent="0.3">
      <c r="A37" s="50" t="s">
        <v>172</v>
      </c>
      <c r="B37" s="49" t="s">
        <v>52</v>
      </c>
      <c r="C37" s="3" t="s">
        <v>92</v>
      </c>
      <c r="D37" s="3" t="s">
        <v>22</v>
      </c>
      <c r="E37" s="3" t="s">
        <v>250</v>
      </c>
      <c r="F37" s="51" t="str">
        <f t="shared" si="0"/>
        <v>NIA2_NGESO002</v>
      </c>
      <c r="G37" s="3" t="s">
        <v>251</v>
      </c>
      <c r="H37" s="52" t="s">
        <v>252</v>
      </c>
      <c r="I37" s="42" t="s">
        <v>26</v>
      </c>
      <c r="J37" s="42" t="s">
        <v>27</v>
      </c>
      <c r="K37" s="43">
        <v>44440</v>
      </c>
      <c r="L37" s="43">
        <v>45108</v>
      </c>
      <c r="M37" s="44"/>
      <c r="N37" s="45"/>
      <c r="O37" s="38" t="s">
        <v>42</v>
      </c>
      <c r="P37" s="38">
        <v>3</v>
      </c>
      <c r="Q37" s="42"/>
      <c r="R37" s="37">
        <v>500000</v>
      </c>
      <c r="S37" s="37"/>
      <c r="T37" s="37">
        <v>450000</v>
      </c>
      <c r="U37" s="37">
        <v>50000</v>
      </c>
      <c r="V37" s="5" t="s">
        <v>253</v>
      </c>
      <c r="W37" s="42" t="s">
        <v>40</v>
      </c>
    </row>
    <row r="38" spans="1:23" s="2" customFormat="1" ht="38.549999999999997" customHeight="1" x14ac:dyDescent="0.3">
      <c r="A38" s="50" t="s">
        <v>172</v>
      </c>
      <c r="B38" s="49" t="s">
        <v>52</v>
      </c>
      <c r="C38" s="3" t="s">
        <v>92</v>
      </c>
      <c r="D38" s="3" t="s">
        <v>22</v>
      </c>
      <c r="E38" s="3" t="s">
        <v>254</v>
      </c>
      <c r="F38" s="51" t="str">
        <f t="shared" si="0"/>
        <v>NIA2_NGESO003</v>
      </c>
      <c r="G38" s="3" t="s">
        <v>255</v>
      </c>
      <c r="H38" s="52" t="s">
        <v>256</v>
      </c>
      <c r="I38" s="42" t="s">
        <v>26</v>
      </c>
      <c r="J38" s="42" t="s">
        <v>27</v>
      </c>
      <c r="K38" s="43">
        <v>44317</v>
      </c>
      <c r="L38" s="43">
        <v>45108</v>
      </c>
      <c r="M38" s="44"/>
      <c r="N38" s="45"/>
      <c r="O38" s="38" t="s">
        <v>42</v>
      </c>
      <c r="P38" s="38">
        <v>2</v>
      </c>
      <c r="Q38" s="42"/>
      <c r="R38" s="37">
        <v>400000</v>
      </c>
      <c r="S38" s="37"/>
      <c r="T38" s="37">
        <v>360000</v>
      </c>
      <c r="U38" s="37">
        <v>40000</v>
      </c>
      <c r="V38" s="5" t="s">
        <v>257</v>
      </c>
      <c r="W38" s="42" t="s">
        <v>40</v>
      </c>
    </row>
    <row r="39" spans="1:23" s="2" customFormat="1" ht="38.549999999999997" customHeight="1" x14ac:dyDescent="0.3">
      <c r="A39" s="50" t="s">
        <v>172</v>
      </c>
      <c r="B39" s="49" t="s">
        <v>52</v>
      </c>
      <c r="C39" s="3" t="s">
        <v>92</v>
      </c>
      <c r="D39" s="3" t="s">
        <v>45</v>
      </c>
      <c r="E39" s="3" t="s">
        <v>258</v>
      </c>
      <c r="F39" s="51" t="str">
        <f t="shared" si="0"/>
        <v>NIA2_NGESO006</v>
      </c>
      <c r="G39" s="3" t="s">
        <v>259</v>
      </c>
      <c r="H39" s="52" t="s">
        <v>260</v>
      </c>
      <c r="I39" s="42" t="s">
        <v>26</v>
      </c>
      <c r="J39" s="42" t="s">
        <v>27</v>
      </c>
      <c r="K39" s="43">
        <v>44378</v>
      </c>
      <c r="L39" s="43">
        <v>44926</v>
      </c>
      <c r="M39" s="44">
        <v>44926</v>
      </c>
      <c r="N39" s="45" t="s">
        <v>1119</v>
      </c>
      <c r="O39" s="38" t="s">
        <v>42</v>
      </c>
      <c r="P39" s="38">
        <v>2</v>
      </c>
      <c r="Q39" s="42">
        <v>3</v>
      </c>
      <c r="R39" s="37">
        <v>350000</v>
      </c>
      <c r="S39" s="37"/>
      <c r="T39" s="37">
        <v>315000</v>
      </c>
      <c r="U39" s="37">
        <v>35000</v>
      </c>
      <c r="V39" s="5" t="s">
        <v>261</v>
      </c>
      <c r="W39" s="42" t="s">
        <v>40</v>
      </c>
    </row>
    <row r="40" spans="1:23" s="2" customFormat="1" ht="38.549999999999997" customHeight="1" x14ac:dyDescent="0.3">
      <c r="A40" s="50" t="s">
        <v>172</v>
      </c>
      <c r="B40" s="49" t="s">
        <v>52</v>
      </c>
      <c r="C40" s="3" t="s">
        <v>92</v>
      </c>
      <c r="D40" s="3" t="s">
        <v>45</v>
      </c>
      <c r="E40" s="3" t="s">
        <v>246</v>
      </c>
      <c r="F40" s="51" t="str">
        <f t="shared" si="0"/>
        <v>NIA2_NGESO0014</v>
      </c>
      <c r="G40" s="3" t="s">
        <v>247</v>
      </c>
      <c r="H40" s="52" t="s">
        <v>248</v>
      </c>
      <c r="I40" s="42" t="s">
        <v>40</v>
      </c>
      <c r="J40" s="42" t="s">
        <v>27</v>
      </c>
      <c r="K40" s="43">
        <v>44530</v>
      </c>
      <c r="L40" s="43">
        <v>44772</v>
      </c>
      <c r="M40" s="44">
        <v>44773</v>
      </c>
      <c r="N40" s="45" t="s">
        <v>41</v>
      </c>
      <c r="O40" s="38" t="s">
        <v>42</v>
      </c>
      <c r="P40" s="38">
        <v>2</v>
      </c>
      <c r="Q40" s="42">
        <v>3</v>
      </c>
      <c r="R40" s="37">
        <v>350000</v>
      </c>
      <c r="S40" s="37"/>
      <c r="T40" s="37">
        <v>315000</v>
      </c>
      <c r="U40" s="37">
        <v>35000</v>
      </c>
      <c r="V40" s="5" t="s">
        <v>249</v>
      </c>
      <c r="W40" s="42" t="s">
        <v>40</v>
      </c>
    </row>
    <row r="41" spans="1:23" s="2" customFormat="1" ht="38.549999999999997" customHeight="1" x14ac:dyDescent="0.3">
      <c r="A41" s="50" t="s">
        <v>172</v>
      </c>
      <c r="B41" s="49" t="s">
        <v>52</v>
      </c>
      <c r="C41" s="3" t="s">
        <v>92</v>
      </c>
      <c r="D41" s="3" t="s">
        <v>22</v>
      </c>
      <c r="E41" s="3" t="s">
        <v>262</v>
      </c>
      <c r="F41" s="51" t="str">
        <f t="shared" si="0"/>
        <v>NIA2_NGESO017</v>
      </c>
      <c r="G41" s="3" t="s">
        <v>263</v>
      </c>
      <c r="H41" s="52" t="s">
        <v>264</v>
      </c>
      <c r="I41" s="42" t="s">
        <v>26</v>
      </c>
      <c r="J41" s="42" t="s">
        <v>27</v>
      </c>
      <c r="K41" s="43">
        <v>44562</v>
      </c>
      <c r="L41" s="43">
        <v>45138</v>
      </c>
      <c r="M41" s="44"/>
      <c r="N41" s="45"/>
      <c r="O41" s="38" t="s">
        <v>29</v>
      </c>
      <c r="P41" s="38">
        <v>3</v>
      </c>
      <c r="Q41" s="42"/>
      <c r="R41" s="37">
        <v>382000</v>
      </c>
      <c r="S41" s="37"/>
      <c r="T41" s="37">
        <v>343800</v>
      </c>
      <c r="U41" s="37">
        <v>38200</v>
      </c>
      <c r="V41" s="5" t="s">
        <v>265</v>
      </c>
      <c r="W41" s="42" t="s">
        <v>40</v>
      </c>
    </row>
    <row r="42" spans="1:23" s="2" customFormat="1" ht="38.549999999999997" customHeight="1" x14ac:dyDescent="0.3">
      <c r="A42" s="50" t="s">
        <v>270</v>
      </c>
      <c r="B42" s="49" t="s">
        <v>20</v>
      </c>
      <c r="C42" s="3" t="s">
        <v>92</v>
      </c>
      <c r="D42" s="3" t="s">
        <v>22</v>
      </c>
      <c r="E42" s="3" t="s">
        <v>271</v>
      </c>
      <c r="F42" s="51" t="str">
        <f t="shared" si="0"/>
        <v>NIA2_NGESO027</v>
      </c>
      <c r="G42" s="3" t="s">
        <v>272</v>
      </c>
      <c r="H42" s="52" t="s">
        <v>273</v>
      </c>
      <c r="I42" s="42" t="s">
        <v>26</v>
      </c>
      <c r="J42" s="42" t="s">
        <v>27</v>
      </c>
      <c r="K42" s="43">
        <v>44986</v>
      </c>
      <c r="L42" s="43">
        <v>45138</v>
      </c>
      <c r="M42" s="44"/>
      <c r="N42" s="45"/>
      <c r="O42" s="38" t="s">
        <v>29</v>
      </c>
      <c r="P42" s="38">
        <v>2</v>
      </c>
      <c r="Q42" s="42"/>
      <c r="R42" s="37">
        <v>205000</v>
      </c>
      <c r="S42" s="37"/>
      <c r="T42" s="37">
        <v>184500</v>
      </c>
      <c r="U42" s="37">
        <v>20500</v>
      </c>
      <c r="V42" s="5" t="s">
        <v>274</v>
      </c>
      <c r="W42" s="42" t="s">
        <v>40</v>
      </c>
    </row>
    <row r="43" spans="1:23" s="2" customFormat="1" ht="38.549999999999997" customHeight="1" x14ac:dyDescent="0.3">
      <c r="A43" s="50" t="s">
        <v>270</v>
      </c>
      <c r="B43" s="49" t="s">
        <v>20</v>
      </c>
      <c r="C43" s="3" t="s">
        <v>92</v>
      </c>
      <c r="D43" s="3" t="s">
        <v>22</v>
      </c>
      <c r="E43" s="3" t="s">
        <v>279</v>
      </c>
      <c r="F43" s="51" t="str">
        <f t="shared" si="0"/>
        <v>NIA2_NGESO036</v>
      </c>
      <c r="G43" s="3" t="s">
        <v>280</v>
      </c>
      <c r="H43" s="52" t="s">
        <v>281</v>
      </c>
      <c r="I43" s="42" t="s">
        <v>40</v>
      </c>
      <c r="J43" s="42" t="s">
        <v>27</v>
      </c>
      <c r="K43" s="43">
        <v>44927</v>
      </c>
      <c r="L43" s="43" t="s">
        <v>101</v>
      </c>
      <c r="M43" s="44"/>
      <c r="N43" s="45"/>
      <c r="O43" s="38" t="s">
        <v>29</v>
      </c>
      <c r="P43" s="38">
        <v>2</v>
      </c>
      <c r="Q43" s="42"/>
      <c r="R43" s="37">
        <v>520000</v>
      </c>
      <c r="S43" s="37"/>
      <c r="T43" s="37">
        <v>468000</v>
      </c>
      <c r="U43" s="37">
        <v>52000</v>
      </c>
      <c r="V43" s="5" t="s">
        <v>282</v>
      </c>
      <c r="W43" s="42" t="s">
        <v>40</v>
      </c>
    </row>
    <row r="44" spans="1:23" s="2" customFormat="1" ht="38.549999999999997" customHeight="1" x14ac:dyDescent="0.3">
      <c r="A44" s="50" t="s">
        <v>270</v>
      </c>
      <c r="B44" s="49" t="s">
        <v>20</v>
      </c>
      <c r="C44" s="3" t="s">
        <v>92</v>
      </c>
      <c r="D44" s="3" t="s">
        <v>22</v>
      </c>
      <c r="E44" s="3" t="s">
        <v>283</v>
      </c>
      <c r="F44" s="51" t="str">
        <f t="shared" si="0"/>
        <v>NIA2_NGESO047</v>
      </c>
      <c r="G44" s="3" t="s">
        <v>284</v>
      </c>
      <c r="H44" s="52" t="s">
        <v>285</v>
      </c>
      <c r="I44" s="42" t="s">
        <v>40</v>
      </c>
      <c r="J44" s="42" t="s">
        <v>27</v>
      </c>
      <c r="K44" s="43">
        <v>44958</v>
      </c>
      <c r="L44" s="43">
        <v>45261</v>
      </c>
      <c r="M44" s="44"/>
      <c r="N44" s="45"/>
      <c r="O44" s="38" t="s">
        <v>139</v>
      </c>
      <c r="P44" s="38">
        <v>7</v>
      </c>
      <c r="Q44" s="42"/>
      <c r="R44" s="37">
        <v>500000</v>
      </c>
      <c r="S44" s="37"/>
      <c r="T44" s="37">
        <v>450000</v>
      </c>
      <c r="U44" s="37">
        <v>50000</v>
      </c>
      <c r="V44" s="5" t="s">
        <v>286</v>
      </c>
      <c r="W44" s="42" t="s">
        <v>40</v>
      </c>
    </row>
    <row r="45" spans="1:23" s="2" customFormat="1" ht="38.549999999999997" customHeight="1" x14ac:dyDescent="0.3">
      <c r="A45" s="50" t="s">
        <v>172</v>
      </c>
      <c r="B45" s="49" t="s">
        <v>20</v>
      </c>
      <c r="C45" s="3" t="s">
        <v>92</v>
      </c>
      <c r="D45" s="3" t="s">
        <v>45</v>
      </c>
      <c r="E45" s="3">
        <v>10037410</v>
      </c>
      <c r="F45" s="51">
        <f t="shared" si="0"/>
        <v>10037410</v>
      </c>
      <c r="G45" s="3" t="s">
        <v>243</v>
      </c>
      <c r="H45" s="52" t="s">
        <v>244</v>
      </c>
      <c r="I45" s="42" t="s">
        <v>40</v>
      </c>
      <c r="J45" s="42" t="s">
        <v>121</v>
      </c>
      <c r="K45" s="43">
        <v>44774</v>
      </c>
      <c r="L45" s="43">
        <v>44958</v>
      </c>
      <c r="M45" s="44">
        <v>44958</v>
      </c>
      <c r="N45" s="45" t="s">
        <v>72</v>
      </c>
      <c r="O45" s="38" t="s">
        <v>29</v>
      </c>
      <c r="P45" s="38">
        <v>4</v>
      </c>
      <c r="Q45" s="42">
        <v>6</v>
      </c>
      <c r="R45" s="37">
        <v>606196</v>
      </c>
      <c r="S45" s="37">
        <v>18994.5</v>
      </c>
      <c r="T45" s="37">
        <v>489205.55</v>
      </c>
      <c r="U45" s="37">
        <v>18994.5</v>
      </c>
      <c r="V45" s="5" t="s">
        <v>245</v>
      </c>
      <c r="W45" s="42" t="s">
        <v>40</v>
      </c>
    </row>
    <row r="46" spans="1:23" s="2" customFormat="1" ht="38.549999999999997" customHeight="1" x14ac:dyDescent="0.3">
      <c r="A46" s="50" t="s">
        <v>172</v>
      </c>
      <c r="B46" s="49" t="s">
        <v>52</v>
      </c>
      <c r="C46" s="3" t="s">
        <v>287</v>
      </c>
      <c r="D46" s="3" t="s">
        <v>45</v>
      </c>
      <c r="E46" s="3">
        <v>10027585</v>
      </c>
      <c r="F46" s="51">
        <f t="shared" si="0"/>
        <v>10027585</v>
      </c>
      <c r="G46" s="3" t="s">
        <v>288</v>
      </c>
      <c r="H46" s="52" t="s">
        <v>289</v>
      </c>
      <c r="I46" s="42" t="s">
        <v>40</v>
      </c>
      <c r="J46" s="42" t="s">
        <v>121</v>
      </c>
      <c r="K46" s="43">
        <v>44621</v>
      </c>
      <c r="L46" s="43">
        <v>44680</v>
      </c>
      <c r="M46" s="44">
        <v>44680</v>
      </c>
      <c r="N46" s="45" t="s">
        <v>290</v>
      </c>
      <c r="O46" s="38" t="s">
        <v>42</v>
      </c>
      <c r="P46" s="38">
        <v>1</v>
      </c>
      <c r="Q46" s="42"/>
      <c r="R46" s="37">
        <v>119105</v>
      </c>
      <c r="S46" s="37"/>
      <c r="T46" s="37">
        <v>107194.5</v>
      </c>
      <c r="U46" s="37">
        <v>11910.5</v>
      </c>
      <c r="V46" s="5" t="s">
        <v>291</v>
      </c>
      <c r="W46" s="42" t="s">
        <v>40</v>
      </c>
    </row>
    <row r="47" spans="1:23" s="4" customFormat="1" ht="38.549999999999997" customHeight="1" x14ac:dyDescent="0.3">
      <c r="A47" s="50" t="s">
        <v>172</v>
      </c>
      <c r="B47" s="49" t="s">
        <v>52</v>
      </c>
      <c r="C47" s="3" t="s">
        <v>287</v>
      </c>
      <c r="D47" s="3" t="s">
        <v>22</v>
      </c>
      <c r="E47" s="3" t="s">
        <v>299</v>
      </c>
      <c r="F47" s="51" t="str">
        <f t="shared" si="0"/>
        <v>NIA2_NGET0003</v>
      </c>
      <c r="G47" s="3" t="s">
        <v>300</v>
      </c>
      <c r="H47" s="52" t="s">
        <v>301</v>
      </c>
      <c r="I47" s="42" t="s">
        <v>26</v>
      </c>
      <c r="J47" s="42" t="s">
        <v>27</v>
      </c>
      <c r="K47" s="43">
        <v>44501</v>
      </c>
      <c r="L47" s="43">
        <v>45230</v>
      </c>
      <c r="M47" s="44"/>
      <c r="N47" s="45"/>
      <c r="O47" s="38" t="s">
        <v>35</v>
      </c>
      <c r="P47" s="38">
        <v>6</v>
      </c>
      <c r="Q47" s="42"/>
      <c r="R47" s="37">
        <v>220000</v>
      </c>
      <c r="S47" s="37">
        <v>20279.95</v>
      </c>
      <c r="T47" s="37">
        <v>198000</v>
      </c>
      <c r="U47" s="37">
        <v>22000</v>
      </c>
      <c r="V47" s="5" t="s">
        <v>302</v>
      </c>
      <c r="W47" s="42" t="s">
        <v>40</v>
      </c>
    </row>
    <row r="48" spans="1:23" s="4" customFormat="1" ht="38.549999999999997" customHeight="1" x14ac:dyDescent="0.3">
      <c r="A48" s="50" t="s">
        <v>172</v>
      </c>
      <c r="B48" s="49" t="s">
        <v>52</v>
      </c>
      <c r="C48" s="3" t="s">
        <v>287</v>
      </c>
      <c r="D48" s="3" t="s">
        <v>22</v>
      </c>
      <c r="E48" s="3" t="s">
        <v>307</v>
      </c>
      <c r="F48" s="51" t="str">
        <f t="shared" si="0"/>
        <v>NIA2_NGET0006</v>
      </c>
      <c r="G48" s="3" t="s">
        <v>308</v>
      </c>
      <c r="H48" s="52" t="s">
        <v>309</v>
      </c>
      <c r="I48" s="42" t="s">
        <v>26</v>
      </c>
      <c r="J48" s="42" t="s">
        <v>27</v>
      </c>
      <c r="K48" s="43">
        <v>44593</v>
      </c>
      <c r="L48" s="43">
        <v>46053</v>
      </c>
      <c r="M48" s="44"/>
      <c r="N48" s="45"/>
      <c r="O48" s="38" t="s">
        <v>29</v>
      </c>
      <c r="P48" s="38">
        <v>5</v>
      </c>
      <c r="Q48" s="42"/>
      <c r="R48" s="37">
        <v>1900000</v>
      </c>
      <c r="S48" s="37">
        <v>155786.87</v>
      </c>
      <c r="T48" s="37">
        <v>1710000</v>
      </c>
      <c r="U48" s="37">
        <v>190000</v>
      </c>
      <c r="V48" s="5" t="s">
        <v>310</v>
      </c>
      <c r="W48" s="42" t="s">
        <v>40</v>
      </c>
    </row>
    <row r="49" spans="1:23" s="4" customFormat="1" ht="38.549999999999997" customHeight="1" x14ac:dyDescent="0.3">
      <c r="A49" s="50" t="s">
        <v>172</v>
      </c>
      <c r="B49" s="49" t="s">
        <v>52</v>
      </c>
      <c r="C49" s="3" t="s">
        <v>92</v>
      </c>
      <c r="D49" s="3" t="s">
        <v>45</v>
      </c>
      <c r="E49" s="3" t="s">
        <v>266</v>
      </c>
      <c r="F49" s="51" t="str">
        <f t="shared" si="0"/>
        <v>NIA2_NGESO001</v>
      </c>
      <c r="G49" s="3" t="s">
        <v>267</v>
      </c>
      <c r="H49" s="52" t="s">
        <v>268</v>
      </c>
      <c r="I49" s="42" t="s">
        <v>40</v>
      </c>
      <c r="J49" s="42" t="s">
        <v>27</v>
      </c>
      <c r="K49" s="43">
        <v>44287</v>
      </c>
      <c r="L49" s="43">
        <v>44651</v>
      </c>
      <c r="M49" s="44">
        <v>44651</v>
      </c>
      <c r="N49" s="45" t="s">
        <v>49</v>
      </c>
      <c r="O49" s="38" t="s">
        <v>42</v>
      </c>
      <c r="P49" s="38">
        <v>2</v>
      </c>
      <c r="Q49" s="42">
        <v>4</v>
      </c>
      <c r="R49" s="37">
        <v>460000</v>
      </c>
      <c r="S49" s="37"/>
      <c r="T49" s="37">
        <v>453287</v>
      </c>
      <c r="U49" s="37">
        <v>6713</v>
      </c>
      <c r="V49" s="5" t="s">
        <v>269</v>
      </c>
      <c r="W49" s="42" t="s">
        <v>26</v>
      </c>
    </row>
    <row r="50" spans="1:23" s="4" customFormat="1" ht="38.549999999999997" customHeight="1" x14ac:dyDescent="0.3">
      <c r="A50" s="50" t="s">
        <v>172</v>
      </c>
      <c r="B50" s="49" t="s">
        <v>52</v>
      </c>
      <c r="C50" s="3" t="s">
        <v>287</v>
      </c>
      <c r="D50" s="3" t="s">
        <v>22</v>
      </c>
      <c r="E50" s="3" t="s">
        <v>311</v>
      </c>
      <c r="F50" s="51" t="str">
        <f t="shared" si="0"/>
        <v>NIA2_NGET0007</v>
      </c>
      <c r="G50" s="3" t="s">
        <v>312</v>
      </c>
      <c r="H50" s="52" t="s">
        <v>313</v>
      </c>
      <c r="I50" s="42" t="s">
        <v>26</v>
      </c>
      <c r="J50" s="42" t="s">
        <v>27</v>
      </c>
      <c r="K50" s="43">
        <v>44531</v>
      </c>
      <c r="L50" s="43">
        <v>46387</v>
      </c>
      <c r="M50" s="44"/>
      <c r="N50" s="45"/>
      <c r="O50" s="38" t="s">
        <v>42</v>
      </c>
      <c r="P50" s="38">
        <v>2</v>
      </c>
      <c r="Q50" s="42"/>
      <c r="R50" s="37">
        <v>1886480</v>
      </c>
      <c r="S50" s="37">
        <v>173898.7</v>
      </c>
      <c r="T50" s="37">
        <v>1697832</v>
      </c>
      <c r="U50" s="37">
        <v>188648</v>
      </c>
      <c r="V50" s="5" t="s">
        <v>314</v>
      </c>
      <c r="W50" s="42" t="s">
        <v>40</v>
      </c>
    </row>
    <row r="51" spans="1:23" s="4" customFormat="1" ht="38.549999999999997" customHeight="1" x14ac:dyDescent="0.3">
      <c r="A51" s="50" t="s">
        <v>172</v>
      </c>
      <c r="B51" s="49" t="s">
        <v>52</v>
      </c>
      <c r="C51" s="3" t="s">
        <v>287</v>
      </c>
      <c r="D51" s="3" t="s">
        <v>22</v>
      </c>
      <c r="E51" s="3" t="s">
        <v>325</v>
      </c>
      <c r="F51" s="51" t="str">
        <f t="shared" si="0"/>
        <v>NIA2_NGET0011</v>
      </c>
      <c r="G51" s="3" t="s">
        <v>326</v>
      </c>
      <c r="H51" s="52" t="s">
        <v>327</v>
      </c>
      <c r="I51" s="42" t="s">
        <v>26</v>
      </c>
      <c r="J51" s="42" t="s">
        <v>27</v>
      </c>
      <c r="K51" s="43">
        <v>44593</v>
      </c>
      <c r="L51" s="43">
        <v>44957</v>
      </c>
      <c r="M51" s="44"/>
      <c r="N51" s="45"/>
      <c r="O51" s="38" t="s">
        <v>29</v>
      </c>
      <c r="P51" s="38">
        <v>3</v>
      </c>
      <c r="Q51" s="42"/>
      <c r="R51" s="37">
        <v>238880</v>
      </c>
      <c r="S51" s="37">
        <v>22012.959999999999</v>
      </c>
      <c r="T51" s="37">
        <v>214992</v>
      </c>
      <c r="U51" s="37">
        <v>23888</v>
      </c>
      <c r="V51" s="5" t="s">
        <v>328</v>
      </c>
      <c r="W51" s="42" t="s">
        <v>40</v>
      </c>
    </row>
    <row r="52" spans="1:23" s="4" customFormat="1" ht="38.549999999999997" customHeight="1" x14ac:dyDescent="0.3">
      <c r="A52" s="50" t="s">
        <v>172</v>
      </c>
      <c r="B52" s="49" t="s">
        <v>52</v>
      </c>
      <c r="C52" s="3" t="s">
        <v>287</v>
      </c>
      <c r="D52" s="3" t="s">
        <v>22</v>
      </c>
      <c r="E52" s="3" t="s">
        <v>329</v>
      </c>
      <c r="F52" s="51" t="str">
        <f t="shared" si="0"/>
        <v>NIA2_NGET0012</v>
      </c>
      <c r="G52" s="3" t="s">
        <v>330</v>
      </c>
      <c r="H52" s="52" t="s">
        <v>331</v>
      </c>
      <c r="I52" s="42" t="s">
        <v>26</v>
      </c>
      <c r="J52" s="42" t="s">
        <v>27</v>
      </c>
      <c r="K52" s="43">
        <v>44531</v>
      </c>
      <c r="L52" s="43">
        <v>46022</v>
      </c>
      <c r="M52" s="44"/>
      <c r="N52" s="45"/>
      <c r="O52" s="38" t="s">
        <v>42</v>
      </c>
      <c r="P52" s="38">
        <v>2</v>
      </c>
      <c r="Q52" s="42"/>
      <c r="R52" s="37">
        <v>2063000</v>
      </c>
      <c r="S52" s="37">
        <v>190170.6</v>
      </c>
      <c r="T52" s="37">
        <v>1856700</v>
      </c>
      <c r="U52" s="37">
        <v>206300</v>
      </c>
      <c r="V52" s="5" t="s">
        <v>332</v>
      </c>
      <c r="W52" s="42" t="s">
        <v>40</v>
      </c>
    </row>
    <row r="53" spans="1:23" s="4" customFormat="1" ht="38.549999999999997" customHeight="1" x14ac:dyDescent="0.3">
      <c r="A53" s="50" t="s">
        <v>172</v>
      </c>
      <c r="B53" s="49" t="s">
        <v>52</v>
      </c>
      <c r="C53" s="3" t="s">
        <v>92</v>
      </c>
      <c r="D53" s="3" t="s">
        <v>45</v>
      </c>
      <c r="E53" s="3" t="s">
        <v>275</v>
      </c>
      <c r="F53" s="51" t="str">
        <f t="shared" si="0"/>
        <v>NIA2_NGESO007</v>
      </c>
      <c r="G53" s="3" t="s">
        <v>276</v>
      </c>
      <c r="H53" s="52" t="s">
        <v>277</v>
      </c>
      <c r="I53" s="42" t="s">
        <v>40</v>
      </c>
      <c r="J53" s="42" t="s">
        <v>27</v>
      </c>
      <c r="K53" s="43">
        <v>44531</v>
      </c>
      <c r="L53" s="43">
        <v>44651</v>
      </c>
      <c r="M53" s="44">
        <v>44651</v>
      </c>
      <c r="N53" s="45" t="s">
        <v>400</v>
      </c>
      <c r="O53" s="38" t="s">
        <v>42</v>
      </c>
      <c r="P53" s="38">
        <v>2</v>
      </c>
      <c r="Q53" s="42">
        <v>3</v>
      </c>
      <c r="R53" s="37">
        <v>450000</v>
      </c>
      <c r="S53" s="37"/>
      <c r="T53" s="37">
        <v>405000</v>
      </c>
      <c r="U53" s="37">
        <v>45000</v>
      </c>
      <c r="V53" s="5" t="s">
        <v>278</v>
      </c>
      <c r="W53" s="42" t="s">
        <v>26</v>
      </c>
    </row>
    <row r="54" spans="1:23" s="4" customFormat="1" ht="38.549999999999997" customHeight="1" x14ac:dyDescent="0.3">
      <c r="A54" s="50" t="s">
        <v>172</v>
      </c>
      <c r="B54" s="49" t="s">
        <v>20</v>
      </c>
      <c r="C54" s="3" t="s">
        <v>287</v>
      </c>
      <c r="D54" s="3" t="s">
        <v>45</v>
      </c>
      <c r="E54" s="3" t="s">
        <v>292</v>
      </c>
      <c r="F54" s="51" t="str">
        <f t="shared" si="0"/>
        <v>NGET/Eye_in_the_Sky/SIFDataDigitalisation/Rd1_Alpha</v>
      </c>
      <c r="G54" s="3" t="s">
        <v>1085</v>
      </c>
      <c r="H54" s="52" t="s">
        <v>293</v>
      </c>
      <c r="I54" s="42" t="s">
        <v>40</v>
      </c>
      <c r="J54" s="42" t="s">
        <v>121</v>
      </c>
      <c r="K54" s="43">
        <v>44774</v>
      </c>
      <c r="L54" s="43">
        <v>44958</v>
      </c>
      <c r="M54" s="44">
        <v>44958</v>
      </c>
      <c r="N54" s="45" t="s">
        <v>294</v>
      </c>
      <c r="O54" s="38" t="s">
        <v>29</v>
      </c>
      <c r="P54" s="38">
        <v>3</v>
      </c>
      <c r="Q54" s="42"/>
      <c r="R54" s="37">
        <v>440000</v>
      </c>
      <c r="S54" s="37"/>
      <c r="T54" s="37">
        <v>396000</v>
      </c>
      <c r="U54" s="37">
        <v>44000</v>
      </c>
      <c r="V54" s="5" t="s">
        <v>1110</v>
      </c>
      <c r="W54" s="42" t="s">
        <v>40</v>
      </c>
    </row>
    <row r="55" spans="1:23" s="4" customFormat="1" ht="38.549999999999997" customHeight="1" x14ac:dyDescent="0.3">
      <c r="A55" s="50" t="s">
        <v>172</v>
      </c>
      <c r="B55" s="49" t="s">
        <v>20</v>
      </c>
      <c r="C55" s="3" t="s">
        <v>287</v>
      </c>
      <c r="D55" s="3" t="s">
        <v>22</v>
      </c>
      <c r="E55" s="3" t="s">
        <v>295</v>
      </c>
      <c r="F55" s="51" t="str">
        <f t="shared" si="0"/>
        <v>NIA2_NGET0001</v>
      </c>
      <c r="G55" s="3" t="s">
        <v>296</v>
      </c>
      <c r="H55" s="52" t="s">
        <v>297</v>
      </c>
      <c r="I55" s="42" t="s">
        <v>40</v>
      </c>
      <c r="J55" s="42" t="s">
        <v>27</v>
      </c>
      <c r="K55" s="43">
        <v>44928</v>
      </c>
      <c r="L55" s="43">
        <v>45351</v>
      </c>
      <c r="M55" s="44"/>
      <c r="N55" s="45"/>
      <c r="O55" s="38" t="s">
        <v>29</v>
      </c>
      <c r="P55" s="38">
        <v>5</v>
      </c>
      <c r="Q55" s="42"/>
      <c r="R55" s="37">
        <v>359000</v>
      </c>
      <c r="S55" s="37">
        <v>33093.19</v>
      </c>
      <c r="T55" s="37">
        <v>323100</v>
      </c>
      <c r="U55" s="37">
        <v>35900</v>
      </c>
      <c r="V55" s="5" t="s">
        <v>298</v>
      </c>
      <c r="W55" s="42" t="s">
        <v>40</v>
      </c>
    </row>
    <row r="56" spans="1:23" s="2" customFormat="1" ht="38.549999999999997" customHeight="1" x14ac:dyDescent="0.3">
      <c r="A56" s="38" t="s">
        <v>172</v>
      </c>
      <c r="B56" s="49" t="s">
        <v>20</v>
      </c>
      <c r="C56" s="3" t="s">
        <v>287</v>
      </c>
      <c r="D56" s="3" t="s">
        <v>22</v>
      </c>
      <c r="E56" s="3" t="s">
        <v>303</v>
      </c>
      <c r="F56" s="51" t="str">
        <f t="shared" si="0"/>
        <v>NIA2_NGET0004</v>
      </c>
      <c r="G56" s="3" t="s">
        <v>304</v>
      </c>
      <c r="H56" s="52" t="s">
        <v>305</v>
      </c>
      <c r="I56" s="42" t="s">
        <v>26</v>
      </c>
      <c r="J56" s="42" t="s">
        <v>27</v>
      </c>
      <c r="K56" s="43">
        <v>44788</v>
      </c>
      <c r="L56" s="43">
        <v>45565</v>
      </c>
      <c r="M56" s="44"/>
      <c r="N56" s="45"/>
      <c r="O56" s="38" t="s">
        <v>29</v>
      </c>
      <c r="P56" s="38">
        <v>2</v>
      </c>
      <c r="Q56" s="42"/>
      <c r="R56" s="37">
        <v>1325796</v>
      </c>
      <c r="S56" s="37">
        <v>122213.97</v>
      </c>
      <c r="T56" s="37">
        <v>1193216.4000000001</v>
      </c>
      <c r="U56" s="37">
        <v>132579.6</v>
      </c>
      <c r="V56" s="5" t="s">
        <v>306</v>
      </c>
      <c r="W56" s="42" t="s">
        <v>40</v>
      </c>
    </row>
    <row r="57" spans="1:23" s="2" customFormat="1" ht="38.549999999999997" customHeight="1" x14ac:dyDescent="0.3">
      <c r="A57" s="50" t="s">
        <v>172</v>
      </c>
      <c r="B57" s="49" t="s">
        <v>20</v>
      </c>
      <c r="C57" s="3" t="s">
        <v>287</v>
      </c>
      <c r="D57" s="3" t="s">
        <v>22</v>
      </c>
      <c r="E57" s="3" t="s">
        <v>315</v>
      </c>
      <c r="F57" s="51" t="str">
        <f t="shared" si="0"/>
        <v>NIA2_NGET0009</v>
      </c>
      <c r="G57" s="3" t="s">
        <v>316</v>
      </c>
      <c r="H57" s="52" t="s">
        <v>317</v>
      </c>
      <c r="I57" s="42" t="s">
        <v>26</v>
      </c>
      <c r="J57" s="42" t="s">
        <v>27</v>
      </c>
      <c r="K57" s="43">
        <v>44652</v>
      </c>
      <c r="L57" s="43">
        <v>45199</v>
      </c>
      <c r="M57" s="44"/>
      <c r="N57" s="45"/>
      <c r="O57" s="38" t="s">
        <v>29</v>
      </c>
      <c r="P57" s="38">
        <v>6</v>
      </c>
      <c r="Q57" s="42"/>
      <c r="R57" s="37">
        <v>430000</v>
      </c>
      <c r="S57" s="37">
        <v>39638.080000000002</v>
      </c>
      <c r="T57" s="37">
        <v>387000</v>
      </c>
      <c r="U57" s="37">
        <v>43000</v>
      </c>
      <c r="V57" s="5" t="s">
        <v>318</v>
      </c>
      <c r="W57" s="42" t="s">
        <v>40</v>
      </c>
    </row>
    <row r="58" spans="1:23" s="4" customFormat="1" ht="38.549999999999997" customHeight="1" x14ac:dyDescent="0.3">
      <c r="A58" s="50" t="s">
        <v>172</v>
      </c>
      <c r="B58" s="49" t="s">
        <v>20</v>
      </c>
      <c r="C58" s="3" t="s">
        <v>287</v>
      </c>
      <c r="D58" s="3" t="s">
        <v>22</v>
      </c>
      <c r="E58" s="3" t="s">
        <v>333</v>
      </c>
      <c r="F58" s="51" t="str">
        <f t="shared" si="0"/>
        <v>NIA2_NGET0013</v>
      </c>
      <c r="G58" s="3" t="s">
        <v>334</v>
      </c>
      <c r="H58" s="52" t="s">
        <v>335</v>
      </c>
      <c r="I58" s="42" t="s">
        <v>26</v>
      </c>
      <c r="J58" s="42" t="s">
        <v>27</v>
      </c>
      <c r="K58" s="43">
        <v>44743</v>
      </c>
      <c r="L58" s="43">
        <v>45596</v>
      </c>
      <c r="M58" s="44"/>
      <c r="N58" s="45"/>
      <c r="O58" s="38" t="s">
        <v>42</v>
      </c>
      <c r="P58" s="38">
        <v>2</v>
      </c>
      <c r="Q58" s="42"/>
      <c r="R58" s="37">
        <v>350000</v>
      </c>
      <c r="S58" s="37">
        <v>32263.55</v>
      </c>
      <c r="T58" s="37">
        <v>315000</v>
      </c>
      <c r="U58" s="37">
        <v>35000</v>
      </c>
      <c r="V58" s="5" t="s">
        <v>336</v>
      </c>
      <c r="W58" s="42" t="s">
        <v>40</v>
      </c>
    </row>
    <row r="59" spans="1:23" s="4" customFormat="1" ht="38.549999999999997" customHeight="1" x14ac:dyDescent="0.3">
      <c r="A59" s="50" t="s">
        <v>172</v>
      </c>
      <c r="B59" s="49" t="s">
        <v>20</v>
      </c>
      <c r="C59" s="3" t="s">
        <v>287</v>
      </c>
      <c r="D59" s="3" t="s">
        <v>22</v>
      </c>
      <c r="E59" s="3" t="s">
        <v>337</v>
      </c>
      <c r="F59" s="51" t="str">
        <f t="shared" si="0"/>
        <v>NIA2_NGET0014</v>
      </c>
      <c r="G59" s="3" t="s">
        <v>338</v>
      </c>
      <c r="H59" s="52" t="s">
        <v>339</v>
      </c>
      <c r="I59" s="42" t="s">
        <v>26</v>
      </c>
      <c r="J59" s="42" t="s">
        <v>27</v>
      </c>
      <c r="K59" s="43">
        <v>44683</v>
      </c>
      <c r="L59" s="43">
        <v>45169</v>
      </c>
      <c r="M59" s="44"/>
      <c r="N59" s="45"/>
      <c r="O59" s="38" t="s">
        <v>42</v>
      </c>
      <c r="P59" s="38">
        <v>4</v>
      </c>
      <c r="Q59" s="42"/>
      <c r="R59" s="37">
        <v>295000</v>
      </c>
      <c r="S59" s="37">
        <v>27193.57</v>
      </c>
      <c r="T59" s="37">
        <v>265500</v>
      </c>
      <c r="U59" s="37">
        <v>29500</v>
      </c>
      <c r="V59" s="5" t="s">
        <v>340</v>
      </c>
      <c r="W59" s="42" t="s">
        <v>40</v>
      </c>
    </row>
    <row r="60" spans="1:23" s="4" customFormat="1" ht="38.549999999999997" customHeight="1" x14ac:dyDescent="0.3">
      <c r="A60" s="50" t="s">
        <v>172</v>
      </c>
      <c r="B60" s="49" t="s">
        <v>20</v>
      </c>
      <c r="C60" s="3" t="s">
        <v>287</v>
      </c>
      <c r="D60" s="3" t="s">
        <v>22</v>
      </c>
      <c r="E60" s="3" t="s">
        <v>319</v>
      </c>
      <c r="F60" s="51" t="str">
        <f t="shared" si="0"/>
        <v>NIA2_NGET0010</v>
      </c>
      <c r="G60" s="3" t="s">
        <v>320</v>
      </c>
      <c r="H60" s="52" t="s">
        <v>321</v>
      </c>
      <c r="I60" s="42" t="s">
        <v>40</v>
      </c>
      <c r="J60" s="42" t="s">
        <v>27</v>
      </c>
      <c r="K60" s="43" t="s">
        <v>322</v>
      </c>
      <c r="L60" s="43" t="s">
        <v>323</v>
      </c>
      <c r="M60" s="44"/>
      <c r="N60" s="45"/>
      <c r="O60" s="38" t="s">
        <v>29</v>
      </c>
      <c r="P60" s="38">
        <v>4</v>
      </c>
      <c r="Q60" s="42"/>
      <c r="R60" s="37">
        <v>257000</v>
      </c>
      <c r="S60" s="37"/>
      <c r="T60" s="37">
        <v>231300</v>
      </c>
      <c r="U60" s="37">
        <v>25700</v>
      </c>
      <c r="V60" s="5" t="s">
        <v>324</v>
      </c>
      <c r="W60" s="42" t="s">
        <v>40</v>
      </c>
    </row>
    <row r="61" spans="1:23" s="4" customFormat="1" ht="38.549999999999997" customHeight="1" x14ac:dyDescent="0.3">
      <c r="A61" s="50" t="s">
        <v>172</v>
      </c>
      <c r="B61" s="49" t="s">
        <v>20</v>
      </c>
      <c r="C61" s="3" t="s">
        <v>287</v>
      </c>
      <c r="D61" s="3" t="s">
        <v>22</v>
      </c>
      <c r="E61" s="3" t="s">
        <v>341</v>
      </c>
      <c r="F61" s="51" t="str">
        <f t="shared" si="0"/>
        <v>NIA2_NGET0015</v>
      </c>
      <c r="G61" s="3" t="s">
        <v>342</v>
      </c>
      <c r="H61" s="52" t="s">
        <v>343</v>
      </c>
      <c r="I61" s="42" t="s">
        <v>26</v>
      </c>
      <c r="J61" s="42" t="s">
        <v>27</v>
      </c>
      <c r="K61" s="43" t="s">
        <v>344</v>
      </c>
      <c r="L61" s="43" t="s">
        <v>345</v>
      </c>
      <c r="M61" s="44"/>
      <c r="N61" s="45"/>
      <c r="O61" s="38" t="s">
        <v>35</v>
      </c>
      <c r="P61" s="38">
        <v>4</v>
      </c>
      <c r="Q61" s="42"/>
      <c r="R61" s="37">
        <v>712000</v>
      </c>
      <c r="S61" s="37"/>
      <c r="T61" s="37">
        <v>640800</v>
      </c>
      <c r="U61" s="37">
        <v>71200</v>
      </c>
      <c r="V61" s="5" t="s">
        <v>346</v>
      </c>
      <c r="W61" s="42" t="s">
        <v>40</v>
      </c>
    </row>
    <row r="62" spans="1:23" s="4" customFormat="1" ht="38.549999999999997" customHeight="1" x14ac:dyDescent="0.3">
      <c r="A62" s="50" t="s">
        <v>172</v>
      </c>
      <c r="B62" s="49" t="s">
        <v>20</v>
      </c>
      <c r="C62" s="3" t="s">
        <v>287</v>
      </c>
      <c r="D62" s="3" t="s">
        <v>22</v>
      </c>
      <c r="E62" s="3" t="s">
        <v>347</v>
      </c>
      <c r="F62" s="51" t="str">
        <f t="shared" si="0"/>
        <v>NIA2_NGET0016</v>
      </c>
      <c r="G62" s="3" t="s">
        <v>348</v>
      </c>
      <c r="H62" s="52" t="s">
        <v>349</v>
      </c>
      <c r="I62" s="42" t="s">
        <v>40</v>
      </c>
      <c r="J62" s="42" t="s">
        <v>27</v>
      </c>
      <c r="K62" s="43" t="s">
        <v>350</v>
      </c>
      <c r="L62" s="43" t="s">
        <v>351</v>
      </c>
      <c r="M62" s="44"/>
      <c r="N62" s="45"/>
      <c r="O62" s="38" t="s">
        <v>42</v>
      </c>
      <c r="P62" s="38">
        <v>3</v>
      </c>
      <c r="Q62" s="42"/>
      <c r="R62" s="37">
        <v>1100000</v>
      </c>
      <c r="S62" s="37"/>
      <c r="T62" s="37">
        <v>990000</v>
      </c>
      <c r="U62" s="37">
        <v>110000</v>
      </c>
      <c r="V62" s="5" t="s">
        <v>352</v>
      </c>
      <c r="W62" s="42" t="s">
        <v>40</v>
      </c>
    </row>
    <row r="63" spans="1:23" s="4" customFormat="1" ht="38.549999999999997" customHeight="1" x14ac:dyDescent="0.3">
      <c r="A63" s="50" t="s">
        <v>172</v>
      </c>
      <c r="B63" s="49" t="s">
        <v>20</v>
      </c>
      <c r="C63" s="3" t="s">
        <v>287</v>
      </c>
      <c r="D63" s="3" t="s">
        <v>22</v>
      </c>
      <c r="E63" s="3" t="s">
        <v>353</v>
      </c>
      <c r="F63" s="51" t="str">
        <f t="shared" si="0"/>
        <v>NIA2_NGET0017</v>
      </c>
      <c r="G63" s="3" t="s">
        <v>354</v>
      </c>
      <c r="H63" s="52" t="s">
        <v>355</v>
      </c>
      <c r="I63" s="42" t="s">
        <v>40</v>
      </c>
      <c r="J63" s="42" t="s">
        <v>27</v>
      </c>
      <c r="K63" s="43" t="s">
        <v>356</v>
      </c>
      <c r="L63" s="43" t="s">
        <v>345</v>
      </c>
      <c r="M63" s="44"/>
      <c r="N63" s="45"/>
      <c r="O63" s="38" t="s">
        <v>29</v>
      </c>
      <c r="P63" s="38">
        <v>2</v>
      </c>
      <c r="Q63" s="42"/>
      <c r="R63" s="37">
        <v>881503</v>
      </c>
      <c r="S63" s="37"/>
      <c r="T63" s="37">
        <v>793352.70000000007</v>
      </c>
      <c r="U63" s="37">
        <v>88150.3</v>
      </c>
      <c r="V63" s="5" t="s">
        <v>357</v>
      </c>
      <c r="W63" s="42" t="s">
        <v>40</v>
      </c>
    </row>
    <row r="64" spans="1:23" s="4" customFormat="1" ht="38.549999999999997" customHeight="1" x14ac:dyDescent="0.3">
      <c r="A64" s="50" t="s">
        <v>172</v>
      </c>
      <c r="B64" s="49" t="s">
        <v>20</v>
      </c>
      <c r="C64" s="3" t="s">
        <v>287</v>
      </c>
      <c r="D64" s="3" t="s">
        <v>22</v>
      </c>
      <c r="E64" s="3" t="s">
        <v>358</v>
      </c>
      <c r="F64" s="51" t="str">
        <f t="shared" si="0"/>
        <v>NIA2_NGET0020</v>
      </c>
      <c r="G64" s="3" t="s">
        <v>359</v>
      </c>
      <c r="H64" s="52" t="s">
        <v>360</v>
      </c>
      <c r="I64" s="42" t="s">
        <v>40</v>
      </c>
      <c r="J64" s="42" t="s">
        <v>27</v>
      </c>
      <c r="K64" s="43" t="s">
        <v>356</v>
      </c>
      <c r="L64" s="43" t="s">
        <v>361</v>
      </c>
      <c r="M64" s="44"/>
      <c r="N64" s="45"/>
      <c r="O64" s="38" t="s">
        <v>42</v>
      </c>
      <c r="P64" s="38">
        <v>3</v>
      </c>
      <c r="Q64" s="42"/>
      <c r="R64" s="37">
        <v>300000</v>
      </c>
      <c r="S64" s="37"/>
      <c r="T64" s="37">
        <v>270000</v>
      </c>
      <c r="U64" s="37">
        <v>30000</v>
      </c>
      <c r="V64" s="5" t="s">
        <v>362</v>
      </c>
      <c r="W64" s="42" t="s">
        <v>40</v>
      </c>
    </row>
    <row r="65" spans="1:23" s="4" customFormat="1" ht="38.549999999999997" customHeight="1" x14ac:dyDescent="0.3">
      <c r="A65" s="50" t="s">
        <v>172</v>
      </c>
      <c r="B65" s="49" t="s">
        <v>20</v>
      </c>
      <c r="C65" s="3" t="s">
        <v>287</v>
      </c>
      <c r="D65" s="3" t="s">
        <v>22</v>
      </c>
      <c r="E65" s="3" t="s">
        <v>363</v>
      </c>
      <c r="F65" s="51" t="str">
        <f t="shared" si="0"/>
        <v>NIA2_NGET0022</v>
      </c>
      <c r="G65" s="3" t="s">
        <v>364</v>
      </c>
      <c r="H65" s="52" t="s">
        <v>365</v>
      </c>
      <c r="I65" s="42" t="s">
        <v>26</v>
      </c>
      <c r="J65" s="42" t="s">
        <v>27</v>
      </c>
      <c r="K65" s="43" t="s">
        <v>344</v>
      </c>
      <c r="L65" s="43" t="s">
        <v>366</v>
      </c>
      <c r="M65" s="44"/>
      <c r="N65" s="45"/>
      <c r="O65" s="38" t="s">
        <v>42</v>
      </c>
      <c r="P65" s="38">
        <v>3</v>
      </c>
      <c r="Q65" s="42"/>
      <c r="R65" s="37">
        <v>95000</v>
      </c>
      <c r="S65" s="37"/>
      <c r="T65" s="37">
        <v>85500</v>
      </c>
      <c r="U65" s="37">
        <v>9500</v>
      </c>
      <c r="V65" s="5" t="s">
        <v>367</v>
      </c>
      <c r="W65" s="42" t="s">
        <v>40</v>
      </c>
    </row>
    <row r="66" spans="1:23" s="4" customFormat="1" ht="38.549999999999997" customHeight="1" x14ac:dyDescent="0.3">
      <c r="A66" s="50" t="s">
        <v>172</v>
      </c>
      <c r="B66" s="49" t="s">
        <v>20</v>
      </c>
      <c r="C66" s="3" t="s">
        <v>287</v>
      </c>
      <c r="D66" s="3" t="s">
        <v>22</v>
      </c>
      <c r="E66" s="3" t="s">
        <v>368</v>
      </c>
      <c r="F66" s="51" t="str">
        <f t="shared" ref="F66:F129" si="1">HYPERLINK(V66,E66)</f>
        <v>NIA2_NGET0024</v>
      </c>
      <c r="G66" s="3" t="s">
        <v>369</v>
      </c>
      <c r="H66" s="52" t="s">
        <v>370</v>
      </c>
      <c r="I66" s="42" t="s">
        <v>26</v>
      </c>
      <c r="J66" s="42" t="s">
        <v>27</v>
      </c>
      <c r="K66" s="43" t="s">
        <v>371</v>
      </c>
      <c r="L66" s="43" t="s">
        <v>372</v>
      </c>
      <c r="M66" s="44"/>
      <c r="N66" s="45"/>
      <c r="O66" s="38" t="s">
        <v>29</v>
      </c>
      <c r="P66" s="38">
        <v>3</v>
      </c>
      <c r="Q66" s="42"/>
      <c r="R66" s="37">
        <v>700000</v>
      </c>
      <c r="S66" s="37"/>
      <c r="T66" s="37">
        <v>630000</v>
      </c>
      <c r="U66" s="37">
        <v>70000</v>
      </c>
      <c r="V66" s="5" t="s">
        <v>373</v>
      </c>
      <c r="W66" s="42" t="s">
        <v>40</v>
      </c>
    </row>
    <row r="67" spans="1:23" s="4" customFormat="1" ht="38.549999999999997" customHeight="1" x14ac:dyDescent="0.3">
      <c r="A67" s="50" t="s">
        <v>172</v>
      </c>
      <c r="B67" s="49" t="s">
        <v>20</v>
      </c>
      <c r="C67" s="3" t="s">
        <v>287</v>
      </c>
      <c r="D67" s="3" t="s">
        <v>22</v>
      </c>
      <c r="E67" s="3" t="s">
        <v>374</v>
      </c>
      <c r="F67" s="51" t="str">
        <f t="shared" si="1"/>
        <v>NIA2_NGET0026</v>
      </c>
      <c r="G67" s="3" t="s">
        <v>375</v>
      </c>
      <c r="H67" s="52" t="s">
        <v>1118</v>
      </c>
      <c r="I67" s="42" t="s">
        <v>40</v>
      </c>
      <c r="J67" s="42" t="s">
        <v>27</v>
      </c>
      <c r="K67" s="43" t="s">
        <v>376</v>
      </c>
      <c r="L67" s="43" t="s">
        <v>377</v>
      </c>
      <c r="M67" s="44"/>
      <c r="N67" s="45"/>
      <c r="O67" s="38" t="s">
        <v>42</v>
      </c>
      <c r="P67" s="38">
        <v>2</v>
      </c>
      <c r="Q67" s="42"/>
      <c r="R67" s="37">
        <v>667543</v>
      </c>
      <c r="S67" s="37"/>
      <c r="T67" s="37">
        <v>600788.70000000007</v>
      </c>
      <c r="U67" s="37">
        <v>66754.3</v>
      </c>
      <c r="V67" s="5" t="s">
        <v>378</v>
      </c>
      <c r="W67" s="42" t="s">
        <v>40</v>
      </c>
    </row>
    <row r="68" spans="1:23" s="4" customFormat="1" ht="38.549999999999997" customHeight="1" x14ac:dyDescent="0.3">
      <c r="A68" s="50" t="s">
        <v>172</v>
      </c>
      <c r="B68" s="49" t="s">
        <v>20</v>
      </c>
      <c r="C68" s="3" t="s">
        <v>287</v>
      </c>
      <c r="D68" s="3" t="s">
        <v>22</v>
      </c>
      <c r="E68" s="3" t="s">
        <v>379</v>
      </c>
      <c r="F68" s="51" t="str">
        <f t="shared" si="1"/>
        <v>NIA2_NGET0028</v>
      </c>
      <c r="G68" s="3" t="s">
        <v>380</v>
      </c>
      <c r="H68" s="52" t="s">
        <v>381</v>
      </c>
      <c r="I68" s="42" t="s">
        <v>40</v>
      </c>
      <c r="J68" s="42" t="s">
        <v>27</v>
      </c>
      <c r="K68" s="43" t="s">
        <v>382</v>
      </c>
      <c r="L68" s="43" t="s">
        <v>383</v>
      </c>
      <c r="M68" s="44"/>
      <c r="N68" s="45"/>
      <c r="O68" s="38" t="s">
        <v>42</v>
      </c>
      <c r="P68" s="38">
        <v>3</v>
      </c>
      <c r="Q68" s="42"/>
      <c r="R68" s="37">
        <v>1770000</v>
      </c>
      <c r="S68" s="37"/>
      <c r="T68" s="37">
        <v>1593000</v>
      </c>
      <c r="U68" s="37">
        <v>177000</v>
      </c>
      <c r="V68" s="5" t="s">
        <v>384</v>
      </c>
      <c r="W68" s="42" t="s">
        <v>40</v>
      </c>
    </row>
    <row r="69" spans="1:23" s="4" customFormat="1" ht="38.549999999999997" customHeight="1" x14ac:dyDescent="0.3">
      <c r="A69" s="50" t="s">
        <v>172</v>
      </c>
      <c r="B69" s="49" t="s">
        <v>20</v>
      </c>
      <c r="C69" s="3" t="s">
        <v>287</v>
      </c>
      <c r="D69" s="3" t="s">
        <v>22</v>
      </c>
      <c r="E69" s="3" t="s">
        <v>385</v>
      </c>
      <c r="F69" s="51" t="str">
        <f t="shared" si="1"/>
        <v>NIA2_NGET0032</v>
      </c>
      <c r="G69" s="3" t="s">
        <v>386</v>
      </c>
      <c r="H69" s="52" t="s">
        <v>387</v>
      </c>
      <c r="I69" s="42" t="s">
        <v>26</v>
      </c>
      <c r="J69" s="42" t="s">
        <v>27</v>
      </c>
      <c r="K69" s="43" t="s">
        <v>388</v>
      </c>
      <c r="L69" s="43" t="s">
        <v>83</v>
      </c>
      <c r="M69" s="44"/>
      <c r="N69" s="45"/>
      <c r="O69" s="38" t="s">
        <v>29</v>
      </c>
      <c r="P69" s="38">
        <v>4</v>
      </c>
      <c r="Q69" s="42"/>
      <c r="R69" s="37">
        <v>280000</v>
      </c>
      <c r="S69" s="37"/>
      <c r="T69" s="37">
        <v>252000</v>
      </c>
      <c r="U69" s="37">
        <v>28000</v>
      </c>
      <c r="V69" s="5" t="s">
        <v>389</v>
      </c>
      <c r="W69" s="42" t="s">
        <v>40</v>
      </c>
    </row>
    <row r="70" spans="1:23" s="4" customFormat="1" ht="38.549999999999997" customHeight="1" x14ac:dyDescent="0.3">
      <c r="A70" s="50" t="s">
        <v>172</v>
      </c>
      <c r="B70" s="49" t="s">
        <v>20</v>
      </c>
      <c r="C70" s="3" t="s">
        <v>287</v>
      </c>
      <c r="D70" s="3" t="s">
        <v>22</v>
      </c>
      <c r="E70" s="3" t="s">
        <v>390</v>
      </c>
      <c r="F70" s="51" t="str">
        <f t="shared" si="1"/>
        <v>NIA2_NGET027</v>
      </c>
      <c r="G70" s="3" t="s">
        <v>391</v>
      </c>
      <c r="H70" s="52" t="s">
        <v>392</v>
      </c>
      <c r="I70" s="42" t="s">
        <v>26</v>
      </c>
      <c r="J70" s="42" t="s">
        <v>27</v>
      </c>
      <c r="K70" s="43" t="s">
        <v>371</v>
      </c>
      <c r="L70" s="43" t="s">
        <v>377</v>
      </c>
      <c r="M70" s="44"/>
      <c r="N70" s="45"/>
      <c r="O70" s="38" t="s">
        <v>42</v>
      </c>
      <c r="P70" s="38">
        <v>2</v>
      </c>
      <c r="Q70" s="42"/>
      <c r="R70" s="37">
        <v>590000</v>
      </c>
      <c r="S70" s="37"/>
      <c r="T70" s="37">
        <v>531000</v>
      </c>
      <c r="U70" s="37">
        <v>59000</v>
      </c>
      <c r="V70" s="5" t="s">
        <v>393</v>
      </c>
      <c r="W70" s="42" t="s">
        <v>40</v>
      </c>
    </row>
    <row r="71" spans="1:23" s="4" customFormat="1" ht="38.549999999999997" customHeight="1" x14ac:dyDescent="0.3">
      <c r="A71" s="50" t="s">
        <v>172</v>
      </c>
      <c r="B71" s="49" t="s">
        <v>52</v>
      </c>
      <c r="C71" s="3" t="s">
        <v>44</v>
      </c>
      <c r="D71" s="3" t="s">
        <v>45</v>
      </c>
      <c r="E71" s="3" t="s">
        <v>419</v>
      </c>
      <c r="F71" s="51" t="str">
        <f t="shared" si="1"/>
        <v>NIA_NGN_302</v>
      </c>
      <c r="G71" s="3" t="s">
        <v>420</v>
      </c>
      <c r="H71" s="52" t="s">
        <v>421</v>
      </c>
      <c r="I71" s="42" t="s">
        <v>40</v>
      </c>
      <c r="J71" s="42" t="s">
        <v>27</v>
      </c>
      <c r="K71" s="43">
        <v>44470</v>
      </c>
      <c r="L71" s="43">
        <v>44682</v>
      </c>
      <c r="M71" s="44">
        <v>44712</v>
      </c>
      <c r="N71" s="45" t="s">
        <v>176</v>
      </c>
      <c r="O71" s="38" t="s">
        <v>42</v>
      </c>
      <c r="P71" s="38">
        <v>3</v>
      </c>
      <c r="Q71" s="42">
        <v>4</v>
      </c>
      <c r="R71" s="37">
        <v>161136</v>
      </c>
      <c r="S71" s="37"/>
      <c r="T71" s="37">
        <v>145022.39999999999</v>
      </c>
      <c r="U71" s="37">
        <v>16113.600000000006</v>
      </c>
      <c r="V71" s="5" t="s">
        <v>422</v>
      </c>
      <c r="W71" s="42" t="s">
        <v>40</v>
      </c>
    </row>
    <row r="72" spans="1:23" s="4" customFormat="1" ht="38.549999999999997" customHeight="1" x14ac:dyDescent="0.3">
      <c r="A72" s="50" t="s">
        <v>172</v>
      </c>
      <c r="B72" s="49" t="s">
        <v>52</v>
      </c>
      <c r="C72" s="3" t="s">
        <v>44</v>
      </c>
      <c r="D72" s="3" t="s">
        <v>22</v>
      </c>
      <c r="E72" s="3" t="s">
        <v>415</v>
      </c>
      <c r="F72" s="51" t="str">
        <f t="shared" si="1"/>
        <v>NIA_NGN_301</v>
      </c>
      <c r="G72" s="3" t="s">
        <v>416</v>
      </c>
      <c r="H72" s="52" t="s">
        <v>417</v>
      </c>
      <c r="I72" s="42" t="s">
        <v>40</v>
      </c>
      <c r="J72" s="42" t="s">
        <v>27</v>
      </c>
      <c r="K72" s="43">
        <v>44621</v>
      </c>
      <c r="L72" s="43">
        <v>45200</v>
      </c>
      <c r="M72" s="44"/>
      <c r="N72" s="45"/>
      <c r="O72" s="38" t="s">
        <v>42</v>
      </c>
      <c r="P72" s="38">
        <v>3</v>
      </c>
      <c r="Q72" s="42"/>
      <c r="R72" s="37">
        <v>287556.29000000004</v>
      </c>
      <c r="S72" s="37"/>
      <c r="T72" s="37">
        <v>258800.66100000002</v>
      </c>
      <c r="U72" s="37">
        <v>28755.629000000015</v>
      </c>
      <c r="V72" s="5" t="s">
        <v>418</v>
      </c>
      <c r="W72" s="42" t="s">
        <v>40</v>
      </c>
    </row>
    <row r="73" spans="1:23" s="4" customFormat="1" ht="38.549999999999997" customHeight="1" x14ac:dyDescent="0.3">
      <c r="A73" s="50" t="s">
        <v>172</v>
      </c>
      <c r="B73" s="49" t="s">
        <v>52</v>
      </c>
      <c r="C73" s="3" t="s">
        <v>44</v>
      </c>
      <c r="D73" s="3" t="s">
        <v>22</v>
      </c>
      <c r="E73" s="3">
        <v>10027276</v>
      </c>
      <c r="F73" s="51">
        <f t="shared" si="1"/>
        <v>10027276</v>
      </c>
      <c r="G73" s="3" t="s">
        <v>394</v>
      </c>
      <c r="H73" s="52" t="s">
        <v>395</v>
      </c>
      <c r="I73" s="42" t="s">
        <v>40</v>
      </c>
      <c r="J73" s="42" t="s">
        <v>121</v>
      </c>
      <c r="K73" s="43">
        <v>44621</v>
      </c>
      <c r="L73" s="43">
        <v>44680</v>
      </c>
      <c r="M73" s="44"/>
      <c r="N73" s="45"/>
      <c r="O73" s="38" t="s">
        <v>42</v>
      </c>
      <c r="P73" s="38">
        <v>2</v>
      </c>
      <c r="Q73" s="42"/>
      <c r="R73" s="37">
        <v>78182</v>
      </c>
      <c r="S73" s="37"/>
      <c r="T73" s="37">
        <v>78182</v>
      </c>
      <c r="U73" s="37">
        <v>0</v>
      </c>
      <c r="V73" s="5" t="s">
        <v>396</v>
      </c>
      <c r="W73" s="42" t="s">
        <v>40</v>
      </c>
    </row>
    <row r="74" spans="1:23" s="2" customFormat="1" ht="38.549999999999997" customHeight="1" x14ac:dyDescent="0.3">
      <c r="A74" s="50" t="s">
        <v>172</v>
      </c>
      <c r="B74" s="49" t="s">
        <v>20</v>
      </c>
      <c r="C74" s="3" t="s">
        <v>44</v>
      </c>
      <c r="D74" s="3" t="s">
        <v>45</v>
      </c>
      <c r="E74" s="3" t="s">
        <v>423</v>
      </c>
      <c r="F74" s="51" t="str">
        <f t="shared" si="1"/>
        <v>NIA_NGN_414</v>
      </c>
      <c r="G74" s="3" t="s">
        <v>424</v>
      </c>
      <c r="H74" s="52" t="s">
        <v>425</v>
      </c>
      <c r="I74" s="42" t="s">
        <v>40</v>
      </c>
      <c r="J74" s="42" t="s">
        <v>27</v>
      </c>
      <c r="K74" s="43">
        <v>44743</v>
      </c>
      <c r="L74" s="43">
        <v>45016</v>
      </c>
      <c r="M74" s="44">
        <v>45016</v>
      </c>
      <c r="N74" s="45" t="s">
        <v>41</v>
      </c>
      <c r="O74" s="38" t="s">
        <v>42</v>
      </c>
      <c r="P74" s="38">
        <v>3</v>
      </c>
      <c r="Q74" s="42">
        <v>5</v>
      </c>
      <c r="R74" s="37">
        <v>496000</v>
      </c>
      <c r="S74" s="37">
        <v>0</v>
      </c>
      <c r="T74" s="37">
        <v>496000</v>
      </c>
      <c r="U74" s="37">
        <v>0</v>
      </c>
      <c r="V74" s="5" t="s">
        <v>426</v>
      </c>
      <c r="W74" s="42" t="s">
        <v>40</v>
      </c>
    </row>
    <row r="75" spans="1:23" s="2" customFormat="1" ht="38.549999999999997" customHeight="1" x14ac:dyDescent="0.3">
      <c r="A75" s="50" t="s">
        <v>172</v>
      </c>
      <c r="B75" s="49" t="s">
        <v>20</v>
      </c>
      <c r="C75" s="3" t="s">
        <v>44</v>
      </c>
      <c r="D75" s="3" t="s">
        <v>22</v>
      </c>
      <c r="E75" s="3" t="s">
        <v>410</v>
      </c>
      <c r="F75" s="51" t="str">
        <f t="shared" si="1"/>
        <v>NGNG_NIA_346</v>
      </c>
      <c r="G75" s="3" t="s">
        <v>411</v>
      </c>
      <c r="H75" s="52" t="s">
        <v>412</v>
      </c>
      <c r="I75" s="42" t="s">
        <v>40</v>
      </c>
      <c r="J75" s="42" t="s">
        <v>27</v>
      </c>
      <c r="K75" s="43">
        <v>44743</v>
      </c>
      <c r="L75" s="43">
        <v>45017</v>
      </c>
      <c r="M75" s="44">
        <v>45017</v>
      </c>
      <c r="N75" s="45" t="s">
        <v>413</v>
      </c>
      <c r="O75" s="38" t="s">
        <v>29</v>
      </c>
      <c r="P75" s="38">
        <v>5</v>
      </c>
      <c r="Q75" s="42">
        <v>5</v>
      </c>
      <c r="R75" s="37">
        <v>380000</v>
      </c>
      <c r="S75" s="37">
        <v>0</v>
      </c>
      <c r="T75" s="37">
        <v>380000</v>
      </c>
      <c r="U75" s="37">
        <v>0</v>
      </c>
      <c r="V75" s="5" t="s">
        <v>414</v>
      </c>
      <c r="W75" s="42" t="s">
        <v>40</v>
      </c>
    </row>
    <row r="76" spans="1:23" s="2" customFormat="1" ht="38.549999999999997" customHeight="1" x14ac:dyDescent="0.3">
      <c r="A76" s="50" t="s">
        <v>172</v>
      </c>
      <c r="B76" s="49" t="s">
        <v>20</v>
      </c>
      <c r="C76" s="3" t="s">
        <v>44</v>
      </c>
      <c r="D76" s="3" t="s">
        <v>22</v>
      </c>
      <c r="E76" s="3" t="s">
        <v>402</v>
      </c>
      <c r="F76" s="51" t="str">
        <f t="shared" si="1"/>
        <v>NGN_NIA_344</v>
      </c>
      <c r="G76" s="3" t="s">
        <v>403</v>
      </c>
      <c r="H76" s="52" t="s">
        <v>404</v>
      </c>
      <c r="I76" s="42" t="s">
        <v>40</v>
      </c>
      <c r="J76" s="42" t="s">
        <v>27</v>
      </c>
      <c r="K76" s="43">
        <v>44958</v>
      </c>
      <c r="L76" s="43">
        <v>45658</v>
      </c>
      <c r="M76" s="44"/>
      <c r="N76" s="45"/>
      <c r="O76" s="38" t="s">
        <v>42</v>
      </c>
      <c r="P76" s="38">
        <v>4</v>
      </c>
      <c r="Q76" s="42"/>
      <c r="R76" s="37">
        <v>356030</v>
      </c>
      <c r="S76" s="37">
        <v>0</v>
      </c>
      <c r="T76" s="37">
        <v>356030</v>
      </c>
      <c r="U76" s="37">
        <v>0</v>
      </c>
      <c r="V76" s="5" t="s">
        <v>405</v>
      </c>
      <c r="W76" s="42" t="s">
        <v>40</v>
      </c>
    </row>
    <row r="77" spans="1:23" s="4" customFormat="1" ht="38.549999999999997" customHeight="1" x14ac:dyDescent="0.3">
      <c r="A77" s="50" t="s">
        <v>172</v>
      </c>
      <c r="B77" s="49" t="s">
        <v>52</v>
      </c>
      <c r="C77" s="3" t="s">
        <v>427</v>
      </c>
      <c r="D77" s="3" t="s">
        <v>22</v>
      </c>
      <c r="E77" s="3" t="s">
        <v>497</v>
      </c>
      <c r="F77" s="51" t="str">
        <f t="shared" si="1"/>
        <v>NIA_NGGT0172</v>
      </c>
      <c r="G77" s="3" t="s">
        <v>498</v>
      </c>
      <c r="H77" s="52" t="s">
        <v>499</v>
      </c>
      <c r="I77" s="42" t="s">
        <v>26</v>
      </c>
      <c r="J77" s="42" t="s">
        <v>27</v>
      </c>
      <c r="K77" s="43">
        <v>44287</v>
      </c>
      <c r="L77" s="43">
        <v>46114</v>
      </c>
      <c r="M77" s="44">
        <v>46112</v>
      </c>
      <c r="N77" s="45" t="s">
        <v>1120</v>
      </c>
      <c r="O77" s="38" t="s">
        <v>42</v>
      </c>
      <c r="P77" s="38">
        <v>3</v>
      </c>
      <c r="Q77" s="42">
        <v>5</v>
      </c>
      <c r="R77" s="37">
        <v>383692.33</v>
      </c>
      <c r="S77" s="37">
        <v>0</v>
      </c>
      <c r="T77" s="37">
        <v>345323.1</v>
      </c>
      <c r="U77" s="37">
        <v>38369.230000000003</v>
      </c>
      <c r="V77" s="5" t="s">
        <v>500</v>
      </c>
      <c r="W77" s="42" t="s">
        <v>40</v>
      </c>
    </row>
    <row r="78" spans="1:23" s="4" customFormat="1" ht="38.549999999999997" customHeight="1" x14ac:dyDescent="0.3">
      <c r="A78" s="50" t="s">
        <v>172</v>
      </c>
      <c r="B78" s="49" t="s">
        <v>52</v>
      </c>
      <c r="C78" s="3" t="s">
        <v>427</v>
      </c>
      <c r="D78" s="3" t="s">
        <v>45</v>
      </c>
      <c r="E78" s="3" t="s">
        <v>501</v>
      </c>
      <c r="F78" s="51" t="str">
        <f t="shared" si="1"/>
        <v>NIA_NGGT0176</v>
      </c>
      <c r="G78" s="3" t="s">
        <v>502</v>
      </c>
      <c r="H78" s="52" t="s">
        <v>503</v>
      </c>
      <c r="I78" s="42" t="s">
        <v>26</v>
      </c>
      <c r="J78" s="42" t="s">
        <v>27</v>
      </c>
      <c r="K78" s="43">
        <v>44378</v>
      </c>
      <c r="L78" s="43">
        <v>44771</v>
      </c>
      <c r="M78" s="44">
        <v>44771</v>
      </c>
      <c r="N78" s="45" t="s">
        <v>49</v>
      </c>
      <c r="O78" s="38" t="s">
        <v>42</v>
      </c>
      <c r="P78" s="38">
        <v>2</v>
      </c>
      <c r="Q78" s="42">
        <v>5</v>
      </c>
      <c r="R78" s="37">
        <v>711631</v>
      </c>
      <c r="S78" s="37">
        <v>0</v>
      </c>
      <c r="T78" s="37">
        <v>640467.9</v>
      </c>
      <c r="U78" s="37">
        <v>71163.100000000006</v>
      </c>
      <c r="V78" s="5" t="s">
        <v>504</v>
      </c>
      <c r="W78" s="42" t="s">
        <v>40</v>
      </c>
    </row>
    <row r="79" spans="1:23" s="4" customFormat="1" ht="38.549999999999997" customHeight="1" x14ac:dyDescent="0.3">
      <c r="A79" s="50" t="s">
        <v>172</v>
      </c>
      <c r="B79" s="49" t="s">
        <v>52</v>
      </c>
      <c r="C79" s="3" t="s">
        <v>427</v>
      </c>
      <c r="D79" s="3" t="s">
        <v>45</v>
      </c>
      <c r="E79" s="3" t="s">
        <v>485</v>
      </c>
      <c r="F79" s="51" t="str">
        <f t="shared" si="1"/>
        <v>NIA_NGGT0156</v>
      </c>
      <c r="G79" s="3" t="s">
        <v>486</v>
      </c>
      <c r="H79" s="52" t="s">
        <v>487</v>
      </c>
      <c r="I79" s="42" t="s">
        <v>26</v>
      </c>
      <c r="J79" s="42" t="s">
        <v>27</v>
      </c>
      <c r="K79" s="43">
        <v>44501</v>
      </c>
      <c r="L79" s="43">
        <v>44771</v>
      </c>
      <c r="M79" s="44">
        <v>44771</v>
      </c>
      <c r="N79" s="45" t="s">
        <v>41</v>
      </c>
      <c r="O79" s="38" t="s">
        <v>42</v>
      </c>
      <c r="P79" s="38">
        <v>3</v>
      </c>
      <c r="Q79" s="42">
        <v>5</v>
      </c>
      <c r="R79" s="37">
        <v>618208.80000000005</v>
      </c>
      <c r="S79" s="37">
        <v>0</v>
      </c>
      <c r="T79" s="37">
        <v>556387.92000000004</v>
      </c>
      <c r="U79" s="37">
        <v>61820.88</v>
      </c>
      <c r="V79" s="5" t="s">
        <v>488</v>
      </c>
      <c r="W79" s="42" t="s">
        <v>40</v>
      </c>
    </row>
    <row r="80" spans="1:23" s="2" customFormat="1" ht="38.549999999999997" customHeight="1" x14ac:dyDescent="0.3">
      <c r="A80" s="50" t="s">
        <v>172</v>
      </c>
      <c r="B80" s="49" t="s">
        <v>52</v>
      </c>
      <c r="C80" s="3" t="s">
        <v>427</v>
      </c>
      <c r="D80" s="3" t="s">
        <v>45</v>
      </c>
      <c r="E80" s="3" t="s">
        <v>505</v>
      </c>
      <c r="F80" s="51" t="str">
        <f t="shared" si="1"/>
        <v>NIA_NGGT0178</v>
      </c>
      <c r="G80" s="3" t="s">
        <v>506</v>
      </c>
      <c r="H80" s="52" t="s">
        <v>507</v>
      </c>
      <c r="I80" s="42" t="s">
        <v>40</v>
      </c>
      <c r="J80" s="42" t="s">
        <v>27</v>
      </c>
      <c r="K80" s="43">
        <v>44562</v>
      </c>
      <c r="L80" s="43">
        <v>44957</v>
      </c>
      <c r="M80" s="44">
        <v>44957</v>
      </c>
      <c r="N80" s="45" t="s">
        <v>49</v>
      </c>
      <c r="O80" s="38" t="s">
        <v>42</v>
      </c>
      <c r="P80" s="38">
        <v>3</v>
      </c>
      <c r="Q80" s="42">
        <v>4</v>
      </c>
      <c r="R80" s="37">
        <v>750445.34</v>
      </c>
      <c r="S80" s="37">
        <v>0</v>
      </c>
      <c r="T80" s="37">
        <v>675400.81</v>
      </c>
      <c r="U80" s="37">
        <v>75044.53</v>
      </c>
      <c r="V80" s="5" t="s">
        <v>508</v>
      </c>
      <c r="W80" s="42" t="s">
        <v>40</v>
      </c>
    </row>
    <row r="81" spans="1:23" s="2" customFormat="1" ht="38.549999999999997" customHeight="1" x14ac:dyDescent="0.3">
      <c r="A81" s="50" t="s">
        <v>172</v>
      </c>
      <c r="B81" s="49" t="s">
        <v>52</v>
      </c>
      <c r="C81" s="3" t="s">
        <v>427</v>
      </c>
      <c r="D81" s="3" t="s">
        <v>22</v>
      </c>
      <c r="E81" s="3" t="s">
        <v>509</v>
      </c>
      <c r="F81" s="51" t="str">
        <f t="shared" si="1"/>
        <v>NIA_NGGT0180</v>
      </c>
      <c r="G81" s="3" t="s">
        <v>510</v>
      </c>
      <c r="H81" s="52" t="s">
        <v>511</v>
      </c>
      <c r="I81" s="42" t="s">
        <v>26</v>
      </c>
      <c r="J81" s="42" t="s">
        <v>27</v>
      </c>
      <c r="K81" s="43">
        <v>44562</v>
      </c>
      <c r="L81" s="43">
        <v>45046</v>
      </c>
      <c r="M81" s="44">
        <v>45046</v>
      </c>
      <c r="N81" s="45" t="s">
        <v>28</v>
      </c>
      <c r="O81" s="38" t="s">
        <v>42</v>
      </c>
      <c r="P81" s="38">
        <v>2</v>
      </c>
      <c r="Q81" s="42">
        <v>4</v>
      </c>
      <c r="R81" s="37">
        <v>1026641.34</v>
      </c>
      <c r="S81" s="37">
        <v>0</v>
      </c>
      <c r="T81" s="37">
        <v>923977.21</v>
      </c>
      <c r="U81" s="37">
        <v>102664.13</v>
      </c>
      <c r="V81" s="5" t="s">
        <v>512</v>
      </c>
      <c r="W81" s="42" t="s">
        <v>40</v>
      </c>
    </row>
    <row r="82" spans="1:23" s="2" customFormat="1" ht="38.549999999999997" customHeight="1" x14ac:dyDescent="0.3">
      <c r="A82" s="50" t="s">
        <v>172</v>
      </c>
      <c r="B82" s="49" t="s">
        <v>52</v>
      </c>
      <c r="C82" s="3" t="s">
        <v>427</v>
      </c>
      <c r="D82" s="3" t="s">
        <v>22</v>
      </c>
      <c r="E82" s="3" t="s">
        <v>513</v>
      </c>
      <c r="F82" s="51" t="str">
        <f t="shared" si="1"/>
        <v>NIA_NGGT0182</v>
      </c>
      <c r="G82" s="3" t="s">
        <v>514</v>
      </c>
      <c r="H82" s="52" t="s">
        <v>515</v>
      </c>
      <c r="I82" s="42" t="s">
        <v>26</v>
      </c>
      <c r="J82" s="42" t="s">
        <v>27</v>
      </c>
      <c r="K82" s="43">
        <v>44562</v>
      </c>
      <c r="L82" s="43">
        <v>44985</v>
      </c>
      <c r="M82" s="44">
        <v>45044</v>
      </c>
      <c r="N82" s="45" t="s">
        <v>56</v>
      </c>
      <c r="O82" s="38" t="s">
        <v>42</v>
      </c>
      <c r="P82" s="38">
        <v>3</v>
      </c>
      <c r="Q82" s="42">
        <v>5</v>
      </c>
      <c r="R82" s="37">
        <v>820000</v>
      </c>
      <c r="S82" s="37">
        <v>0</v>
      </c>
      <c r="T82" s="37">
        <v>738000</v>
      </c>
      <c r="U82" s="37">
        <v>82000</v>
      </c>
      <c r="V82" s="5" t="s">
        <v>516</v>
      </c>
      <c r="W82" s="42" t="s">
        <v>40</v>
      </c>
    </row>
    <row r="83" spans="1:23" s="2" customFormat="1" ht="38.549999999999997" customHeight="1" x14ac:dyDescent="0.3">
      <c r="A83" s="50" t="s">
        <v>172</v>
      </c>
      <c r="B83" s="49" t="s">
        <v>52</v>
      </c>
      <c r="C83" s="3" t="s">
        <v>44</v>
      </c>
      <c r="D83" s="3" t="s">
        <v>45</v>
      </c>
      <c r="E83" s="3" t="s">
        <v>397</v>
      </c>
      <c r="F83" s="51" t="str">
        <f t="shared" si="1"/>
        <v>NIA_NGN_337</v>
      </c>
      <c r="G83" s="3" t="s">
        <v>398</v>
      </c>
      <c r="H83" s="52" t="s">
        <v>399</v>
      </c>
      <c r="I83" s="42" t="s">
        <v>40</v>
      </c>
      <c r="J83" s="42" t="s">
        <v>27</v>
      </c>
      <c r="K83" s="43">
        <v>44440</v>
      </c>
      <c r="L83" s="43">
        <v>44562</v>
      </c>
      <c r="M83" s="44">
        <v>44592</v>
      </c>
      <c r="N83" s="45" t="s">
        <v>400</v>
      </c>
      <c r="O83" s="38" t="s">
        <v>42</v>
      </c>
      <c r="P83" s="38">
        <v>2</v>
      </c>
      <c r="Q83" s="42">
        <v>3</v>
      </c>
      <c r="R83" s="37">
        <v>52000</v>
      </c>
      <c r="S83" s="37"/>
      <c r="T83" s="37">
        <v>46800</v>
      </c>
      <c r="U83" s="37">
        <v>5200</v>
      </c>
      <c r="V83" s="5" t="s">
        <v>401</v>
      </c>
      <c r="W83" s="42" t="s">
        <v>26</v>
      </c>
    </row>
    <row r="84" spans="1:23" s="2" customFormat="1" ht="38.549999999999997" customHeight="1" x14ac:dyDescent="0.3">
      <c r="A84" s="50" t="s">
        <v>172</v>
      </c>
      <c r="B84" s="49" t="s">
        <v>52</v>
      </c>
      <c r="C84" s="3" t="s">
        <v>427</v>
      </c>
      <c r="D84" s="3" t="s">
        <v>22</v>
      </c>
      <c r="E84" s="3" t="s">
        <v>517</v>
      </c>
      <c r="F84" s="51" t="str">
        <f t="shared" si="1"/>
        <v>NIA_NGGT0183</v>
      </c>
      <c r="G84" s="3" t="s">
        <v>518</v>
      </c>
      <c r="H84" s="52" t="s">
        <v>519</v>
      </c>
      <c r="I84" s="42" t="s">
        <v>26</v>
      </c>
      <c r="J84" s="42" t="s">
        <v>27</v>
      </c>
      <c r="K84" s="43">
        <v>44531</v>
      </c>
      <c r="L84" s="43">
        <v>44925</v>
      </c>
      <c r="M84" s="44">
        <v>45107</v>
      </c>
      <c r="N84" s="45" t="s">
        <v>49</v>
      </c>
      <c r="O84" s="38" t="s">
        <v>42</v>
      </c>
      <c r="P84" s="38">
        <v>3</v>
      </c>
      <c r="Q84" s="42">
        <v>4</v>
      </c>
      <c r="R84" s="37">
        <v>664873.32999999996</v>
      </c>
      <c r="S84" s="37">
        <v>0</v>
      </c>
      <c r="T84" s="37">
        <v>598386</v>
      </c>
      <c r="U84" s="37">
        <v>66487.33</v>
      </c>
      <c r="V84" s="5" t="s">
        <v>520</v>
      </c>
      <c r="W84" s="42" t="s">
        <v>40</v>
      </c>
    </row>
    <row r="85" spans="1:23" s="2" customFormat="1" ht="38.549999999999997" customHeight="1" x14ac:dyDescent="0.3">
      <c r="A85" s="50" t="s">
        <v>172</v>
      </c>
      <c r="B85" s="49" t="s">
        <v>52</v>
      </c>
      <c r="C85" s="3" t="s">
        <v>427</v>
      </c>
      <c r="D85" s="3" t="s">
        <v>45</v>
      </c>
      <c r="E85" s="3" t="s">
        <v>521</v>
      </c>
      <c r="F85" s="51" t="str">
        <f t="shared" si="1"/>
        <v>NIA_NGGT0184</v>
      </c>
      <c r="G85" s="3" t="s">
        <v>522</v>
      </c>
      <c r="H85" s="52" t="s">
        <v>523</v>
      </c>
      <c r="I85" s="42" t="s">
        <v>40</v>
      </c>
      <c r="J85" s="42" t="s">
        <v>27</v>
      </c>
      <c r="K85" s="43">
        <v>44562</v>
      </c>
      <c r="L85" s="43">
        <v>44895</v>
      </c>
      <c r="M85" s="44">
        <v>44925</v>
      </c>
      <c r="N85" s="45" t="s">
        <v>413</v>
      </c>
      <c r="O85" s="38" t="s">
        <v>42</v>
      </c>
      <c r="P85" s="38">
        <v>2</v>
      </c>
      <c r="Q85" s="42">
        <v>3</v>
      </c>
      <c r="R85" s="37">
        <v>312500</v>
      </c>
      <c r="S85" s="37">
        <v>0</v>
      </c>
      <c r="T85" s="37">
        <v>281250</v>
      </c>
      <c r="U85" s="37">
        <v>12750</v>
      </c>
      <c r="V85" s="5" t="s">
        <v>524</v>
      </c>
      <c r="W85" s="42" t="s">
        <v>40</v>
      </c>
    </row>
    <row r="86" spans="1:23" s="2" customFormat="1" ht="38.549999999999997" customHeight="1" x14ac:dyDescent="0.3">
      <c r="A86" s="50" t="s">
        <v>172</v>
      </c>
      <c r="B86" s="49" t="s">
        <v>52</v>
      </c>
      <c r="C86" s="3" t="s">
        <v>44</v>
      </c>
      <c r="D86" s="3" t="s">
        <v>45</v>
      </c>
      <c r="E86" s="3" t="s">
        <v>406</v>
      </c>
      <c r="F86" s="51" t="str">
        <f t="shared" si="1"/>
        <v>NIA_NGN_348</v>
      </c>
      <c r="G86" s="3" t="s">
        <v>407</v>
      </c>
      <c r="H86" s="52" t="s">
        <v>408</v>
      </c>
      <c r="I86" s="42" t="s">
        <v>26</v>
      </c>
      <c r="J86" s="42" t="s">
        <v>27</v>
      </c>
      <c r="K86" s="43">
        <v>44440</v>
      </c>
      <c r="L86" s="43">
        <v>44531</v>
      </c>
      <c r="M86" s="44">
        <v>44561</v>
      </c>
      <c r="N86" s="45"/>
      <c r="O86" s="38" t="s">
        <v>42</v>
      </c>
      <c r="P86" s="38">
        <v>3</v>
      </c>
      <c r="Q86" s="42">
        <v>4</v>
      </c>
      <c r="R86" s="37">
        <v>36480</v>
      </c>
      <c r="S86" s="37"/>
      <c r="T86" s="37">
        <v>32832</v>
      </c>
      <c r="U86" s="37">
        <v>3648</v>
      </c>
      <c r="V86" s="5" t="s">
        <v>409</v>
      </c>
      <c r="W86" s="42" t="s">
        <v>26</v>
      </c>
    </row>
    <row r="87" spans="1:23" s="2" customFormat="1" ht="38.549999999999997" customHeight="1" x14ac:dyDescent="0.3">
      <c r="A87" s="50" t="s">
        <v>172</v>
      </c>
      <c r="B87" s="49" t="s">
        <v>52</v>
      </c>
      <c r="C87" s="3" t="s">
        <v>427</v>
      </c>
      <c r="D87" s="3" t="s">
        <v>45</v>
      </c>
      <c r="E87" s="3" t="s">
        <v>537</v>
      </c>
      <c r="F87" s="51" t="str">
        <f t="shared" si="1"/>
        <v>NIA_NGGT0188</v>
      </c>
      <c r="G87" s="3" t="s">
        <v>538</v>
      </c>
      <c r="H87" s="52" t="s">
        <v>539</v>
      </c>
      <c r="I87" s="42" t="s">
        <v>26</v>
      </c>
      <c r="J87" s="42" t="s">
        <v>27</v>
      </c>
      <c r="K87" s="43">
        <v>44621</v>
      </c>
      <c r="L87" s="43">
        <v>44772</v>
      </c>
      <c r="M87" s="44">
        <v>44956</v>
      </c>
      <c r="N87" s="45" t="s">
        <v>203</v>
      </c>
      <c r="O87" s="38" t="s">
        <v>42</v>
      </c>
      <c r="P87" s="38">
        <v>2</v>
      </c>
      <c r="Q87" s="42">
        <v>3</v>
      </c>
      <c r="R87" s="37">
        <v>131250</v>
      </c>
      <c r="S87" s="37">
        <v>0</v>
      </c>
      <c r="T87" s="37">
        <v>118125</v>
      </c>
      <c r="U87" s="37">
        <v>13125</v>
      </c>
      <c r="V87" s="5" t="s">
        <v>540</v>
      </c>
      <c r="W87" s="42" t="s">
        <v>40</v>
      </c>
    </row>
    <row r="88" spans="1:23" s="2" customFormat="1" ht="38.549999999999997" customHeight="1" x14ac:dyDescent="0.3">
      <c r="A88" s="50" t="s">
        <v>172</v>
      </c>
      <c r="B88" s="49" t="s">
        <v>52</v>
      </c>
      <c r="C88" s="3" t="s">
        <v>427</v>
      </c>
      <c r="D88" s="3" t="s">
        <v>45</v>
      </c>
      <c r="E88" s="3">
        <v>10020605</v>
      </c>
      <c r="F88" s="51">
        <f t="shared" si="1"/>
        <v>10020605</v>
      </c>
      <c r="G88" s="3" t="s">
        <v>428</v>
      </c>
      <c r="H88" s="52" t="s">
        <v>429</v>
      </c>
      <c r="I88" s="42" t="s">
        <v>40</v>
      </c>
      <c r="J88" s="42" t="s">
        <v>121</v>
      </c>
      <c r="K88" s="43">
        <v>44621</v>
      </c>
      <c r="L88" s="43">
        <v>44680</v>
      </c>
      <c r="M88" s="44">
        <v>44680</v>
      </c>
      <c r="N88" s="45" t="s">
        <v>290</v>
      </c>
      <c r="O88" s="38" t="s">
        <v>42</v>
      </c>
      <c r="P88" s="38">
        <v>1</v>
      </c>
      <c r="Q88" s="42">
        <v>3</v>
      </c>
      <c r="R88" s="37">
        <v>146545.18</v>
      </c>
      <c r="S88" s="37">
        <v>0</v>
      </c>
      <c r="T88" s="37">
        <v>146545.18</v>
      </c>
      <c r="U88" s="37">
        <v>0</v>
      </c>
      <c r="V88" s="5" t="s">
        <v>430</v>
      </c>
      <c r="W88" s="42" t="s">
        <v>40</v>
      </c>
    </row>
    <row r="89" spans="1:23" s="2" customFormat="1" ht="38.549999999999997" customHeight="1" x14ac:dyDescent="0.3">
      <c r="A89" s="50" t="s">
        <v>172</v>
      </c>
      <c r="B89" s="49" t="s">
        <v>52</v>
      </c>
      <c r="C89" s="3" t="s">
        <v>427</v>
      </c>
      <c r="D89" s="3" t="s">
        <v>45</v>
      </c>
      <c r="E89" s="3">
        <v>10020609</v>
      </c>
      <c r="F89" s="51">
        <f t="shared" si="1"/>
        <v>10020609</v>
      </c>
      <c r="G89" s="3" t="s">
        <v>431</v>
      </c>
      <c r="H89" s="52" t="s">
        <v>432</v>
      </c>
      <c r="I89" s="42" t="s">
        <v>40</v>
      </c>
      <c r="J89" s="42" t="s">
        <v>121</v>
      </c>
      <c r="K89" s="43">
        <v>44621</v>
      </c>
      <c r="L89" s="43">
        <v>44680</v>
      </c>
      <c r="M89" s="44">
        <v>44680</v>
      </c>
      <c r="N89" s="45" t="s">
        <v>290</v>
      </c>
      <c r="O89" s="38" t="s">
        <v>42</v>
      </c>
      <c r="P89" s="38">
        <v>4</v>
      </c>
      <c r="Q89" s="42">
        <v>5</v>
      </c>
      <c r="R89" s="37">
        <v>144782</v>
      </c>
      <c r="S89" s="37">
        <v>0</v>
      </c>
      <c r="T89" s="37">
        <v>144782</v>
      </c>
      <c r="U89" s="37">
        <v>0</v>
      </c>
      <c r="V89" s="5" t="s">
        <v>433</v>
      </c>
      <c r="W89" s="42" t="s">
        <v>40</v>
      </c>
    </row>
    <row r="90" spans="1:23" s="2" customFormat="1" ht="38.549999999999997" customHeight="1" x14ac:dyDescent="0.3">
      <c r="A90" s="50" t="s">
        <v>172</v>
      </c>
      <c r="B90" s="49" t="s">
        <v>52</v>
      </c>
      <c r="C90" s="3" t="s">
        <v>427</v>
      </c>
      <c r="D90" s="3" t="s">
        <v>45</v>
      </c>
      <c r="E90" s="3">
        <v>10020620</v>
      </c>
      <c r="F90" s="51">
        <f t="shared" si="1"/>
        <v>10020620</v>
      </c>
      <c r="G90" s="3" t="s">
        <v>434</v>
      </c>
      <c r="H90" s="52" t="s">
        <v>435</v>
      </c>
      <c r="I90" s="42" t="s">
        <v>40</v>
      </c>
      <c r="J90" s="42" t="s">
        <v>121</v>
      </c>
      <c r="K90" s="43">
        <v>44621</v>
      </c>
      <c r="L90" s="43">
        <v>44680</v>
      </c>
      <c r="M90" s="44">
        <v>44680</v>
      </c>
      <c r="N90" s="45" t="s">
        <v>290</v>
      </c>
      <c r="O90" s="38" t="s">
        <v>42</v>
      </c>
      <c r="P90" s="38">
        <v>1</v>
      </c>
      <c r="Q90" s="42">
        <v>3</v>
      </c>
      <c r="R90" s="37">
        <v>78779</v>
      </c>
      <c r="S90" s="37">
        <v>865.66</v>
      </c>
      <c r="T90" s="37">
        <v>78779</v>
      </c>
      <c r="U90" s="37">
        <v>0</v>
      </c>
      <c r="V90" s="5" t="s">
        <v>436</v>
      </c>
      <c r="W90" s="42" t="s">
        <v>40</v>
      </c>
    </row>
    <row r="91" spans="1:23" s="2" customFormat="1" ht="38.549999999999997" customHeight="1" x14ac:dyDescent="0.3">
      <c r="A91" s="50" t="s">
        <v>172</v>
      </c>
      <c r="B91" s="49" t="s">
        <v>52</v>
      </c>
      <c r="C91" s="3" t="s">
        <v>427</v>
      </c>
      <c r="D91" s="3" t="s">
        <v>45</v>
      </c>
      <c r="E91" s="3" t="s">
        <v>470</v>
      </c>
      <c r="F91" s="51" t="str">
        <f t="shared" si="1"/>
        <v>NIA_NGGT0068</v>
      </c>
      <c r="G91" s="3" t="s">
        <v>471</v>
      </c>
      <c r="H91" s="52" t="s">
        <v>472</v>
      </c>
      <c r="I91" s="42" t="s">
        <v>40</v>
      </c>
      <c r="J91" s="42" t="s">
        <v>27</v>
      </c>
      <c r="K91" s="43">
        <v>44287</v>
      </c>
      <c r="L91" s="43">
        <v>44348</v>
      </c>
      <c r="M91" s="44">
        <v>44348</v>
      </c>
      <c r="N91" s="45" t="s">
        <v>290</v>
      </c>
      <c r="O91" s="38" t="s">
        <v>42</v>
      </c>
      <c r="P91" s="38">
        <v>2</v>
      </c>
      <c r="Q91" s="42">
        <v>3</v>
      </c>
      <c r="R91" s="37">
        <v>43158</v>
      </c>
      <c r="S91" s="37">
        <v>0</v>
      </c>
      <c r="T91" s="37"/>
      <c r="U91" s="37">
        <v>1000</v>
      </c>
      <c r="V91" s="5" t="s">
        <v>473</v>
      </c>
      <c r="W91" s="42" t="s">
        <v>26</v>
      </c>
    </row>
    <row r="92" spans="1:23" s="2" customFormat="1" ht="38.549999999999997" customHeight="1" x14ac:dyDescent="0.3">
      <c r="A92" s="50" t="s">
        <v>172</v>
      </c>
      <c r="B92" s="49" t="s">
        <v>52</v>
      </c>
      <c r="C92" s="3" t="s">
        <v>427</v>
      </c>
      <c r="D92" s="3" t="s">
        <v>45</v>
      </c>
      <c r="E92" s="3" t="s">
        <v>474</v>
      </c>
      <c r="F92" s="51" t="str">
        <f t="shared" si="1"/>
        <v>NIA_NGGT0173</v>
      </c>
      <c r="G92" s="3" t="s">
        <v>475</v>
      </c>
      <c r="H92" s="52" t="s">
        <v>163</v>
      </c>
      <c r="I92" s="42" t="s">
        <v>40</v>
      </c>
      <c r="J92" s="42" t="s">
        <v>27</v>
      </c>
      <c r="K92" s="43">
        <v>44378</v>
      </c>
      <c r="L92" s="43">
        <v>44651</v>
      </c>
      <c r="M92" s="44">
        <v>44651</v>
      </c>
      <c r="N92" s="45" t="s">
        <v>212</v>
      </c>
      <c r="O92" s="38" t="s">
        <v>42</v>
      </c>
      <c r="P92" s="38">
        <v>5</v>
      </c>
      <c r="Q92" s="42">
        <v>6</v>
      </c>
      <c r="R92" s="37">
        <v>195000</v>
      </c>
      <c r="S92" s="37">
        <v>0</v>
      </c>
      <c r="T92" s="37"/>
      <c r="U92" s="37">
        <v>2492</v>
      </c>
      <c r="V92" s="5" t="s">
        <v>476</v>
      </c>
      <c r="W92" s="42" t="s">
        <v>26</v>
      </c>
    </row>
    <row r="93" spans="1:23" s="2" customFormat="1" ht="38.549999999999997" customHeight="1" x14ac:dyDescent="0.3">
      <c r="A93" s="50" t="s">
        <v>172</v>
      </c>
      <c r="B93" s="49" t="s">
        <v>52</v>
      </c>
      <c r="C93" s="3" t="s">
        <v>427</v>
      </c>
      <c r="D93" s="3" t="s">
        <v>45</v>
      </c>
      <c r="E93" s="3">
        <v>10020622</v>
      </c>
      <c r="F93" s="51">
        <f t="shared" si="1"/>
        <v>10020622</v>
      </c>
      <c r="G93" s="3" t="s">
        <v>437</v>
      </c>
      <c r="H93" s="52" t="s">
        <v>438</v>
      </c>
      <c r="I93" s="42" t="s">
        <v>40</v>
      </c>
      <c r="J93" s="42" t="s">
        <v>121</v>
      </c>
      <c r="K93" s="43">
        <v>44621</v>
      </c>
      <c r="L93" s="43">
        <v>44680</v>
      </c>
      <c r="M93" s="44">
        <v>44680</v>
      </c>
      <c r="N93" s="45" t="s">
        <v>290</v>
      </c>
      <c r="O93" s="38" t="s">
        <v>42</v>
      </c>
      <c r="P93" s="38">
        <v>2</v>
      </c>
      <c r="Q93" s="42">
        <v>3</v>
      </c>
      <c r="R93" s="37">
        <v>95571</v>
      </c>
      <c r="S93" s="37">
        <v>0</v>
      </c>
      <c r="T93" s="37">
        <v>95571</v>
      </c>
      <c r="U93" s="37">
        <v>0</v>
      </c>
      <c r="V93" s="5" t="s">
        <v>439</v>
      </c>
      <c r="W93" s="42" t="s">
        <v>40</v>
      </c>
    </row>
    <row r="94" spans="1:23" s="2" customFormat="1" ht="38.549999999999997" customHeight="1" x14ac:dyDescent="0.3">
      <c r="A94" s="50" t="s">
        <v>172</v>
      </c>
      <c r="B94" s="49" t="s">
        <v>52</v>
      </c>
      <c r="C94" s="3" t="s">
        <v>427</v>
      </c>
      <c r="D94" s="3" t="s">
        <v>45</v>
      </c>
      <c r="E94" s="3" t="s">
        <v>477</v>
      </c>
      <c r="F94" s="51" t="str">
        <f t="shared" si="1"/>
        <v>NIA_NGGT0174</v>
      </c>
      <c r="G94" s="3" t="s">
        <v>478</v>
      </c>
      <c r="H94" s="52" t="s">
        <v>479</v>
      </c>
      <c r="I94" s="42" t="s">
        <v>26</v>
      </c>
      <c r="J94" s="42" t="s">
        <v>27</v>
      </c>
      <c r="K94" s="43">
        <v>44317</v>
      </c>
      <c r="L94" s="43">
        <v>44651</v>
      </c>
      <c r="M94" s="44">
        <v>44651</v>
      </c>
      <c r="N94" s="45" t="s">
        <v>413</v>
      </c>
      <c r="O94" s="38" t="s">
        <v>29</v>
      </c>
      <c r="P94" s="38">
        <v>4</v>
      </c>
      <c r="Q94" s="42">
        <v>5</v>
      </c>
      <c r="R94" s="37">
        <v>69998</v>
      </c>
      <c r="S94" s="37">
        <v>0</v>
      </c>
      <c r="T94" s="37">
        <v>62998.2</v>
      </c>
      <c r="U94" s="37">
        <v>6999.8</v>
      </c>
      <c r="V94" s="5" t="s">
        <v>480</v>
      </c>
      <c r="W94" s="42" t="s">
        <v>26</v>
      </c>
    </row>
    <row r="95" spans="1:23" s="2" customFormat="1" ht="38.549999999999997" customHeight="1" x14ac:dyDescent="0.3">
      <c r="A95" s="50" t="s">
        <v>172</v>
      </c>
      <c r="B95" s="49" t="s">
        <v>52</v>
      </c>
      <c r="C95" s="3" t="s">
        <v>427</v>
      </c>
      <c r="D95" s="3" t="s">
        <v>45</v>
      </c>
      <c r="E95" s="3" t="s">
        <v>481</v>
      </c>
      <c r="F95" s="51" t="str">
        <f t="shared" si="1"/>
        <v>NIA_NGGT0175</v>
      </c>
      <c r="G95" s="3" t="s">
        <v>482</v>
      </c>
      <c r="H95" s="52" t="s">
        <v>483</v>
      </c>
      <c r="I95" s="42" t="s">
        <v>26</v>
      </c>
      <c r="J95" s="42" t="s">
        <v>27</v>
      </c>
      <c r="K95" s="43">
        <v>44378</v>
      </c>
      <c r="L95" s="43">
        <v>44651</v>
      </c>
      <c r="M95" s="44">
        <v>44651</v>
      </c>
      <c r="N95" s="45" t="s">
        <v>41</v>
      </c>
      <c r="O95" s="38" t="s">
        <v>42</v>
      </c>
      <c r="P95" s="38">
        <v>3</v>
      </c>
      <c r="Q95" s="42">
        <v>5</v>
      </c>
      <c r="R95" s="37">
        <v>255000</v>
      </c>
      <c r="S95" s="37">
        <v>0</v>
      </c>
      <c r="T95" s="37"/>
      <c r="U95" s="37">
        <v>13752</v>
      </c>
      <c r="V95" s="5" t="s">
        <v>484</v>
      </c>
      <c r="W95" s="42" t="s">
        <v>26</v>
      </c>
    </row>
    <row r="96" spans="1:23" s="2" customFormat="1" ht="38.549999999999997" customHeight="1" x14ac:dyDescent="0.3">
      <c r="A96" s="50" t="s">
        <v>172</v>
      </c>
      <c r="B96" s="49" t="s">
        <v>52</v>
      </c>
      <c r="C96" s="3" t="s">
        <v>427</v>
      </c>
      <c r="D96" s="3" t="s">
        <v>45</v>
      </c>
      <c r="E96" s="3">
        <v>10021808</v>
      </c>
      <c r="F96" s="51">
        <f t="shared" si="1"/>
        <v>10021808</v>
      </c>
      <c r="G96" s="3" t="s">
        <v>440</v>
      </c>
      <c r="H96" s="52" t="s">
        <v>441</v>
      </c>
      <c r="I96" s="42" t="s">
        <v>40</v>
      </c>
      <c r="J96" s="42" t="s">
        <v>121</v>
      </c>
      <c r="K96" s="43">
        <v>44621</v>
      </c>
      <c r="L96" s="43">
        <v>44680</v>
      </c>
      <c r="M96" s="44">
        <v>44680</v>
      </c>
      <c r="N96" s="45" t="s">
        <v>290</v>
      </c>
      <c r="O96" s="38" t="s">
        <v>42</v>
      </c>
      <c r="P96" s="38">
        <v>2</v>
      </c>
      <c r="Q96" s="42">
        <v>3</v>
      </c>
      <c r="R96" s="37">
        <v>113414.53</v>
      </c>
      <c r="S96" s="37">
        <v>0</v>
      </c>
      <c r="T96" s="37">
        <v>113414.53</v>
      </c>
      <c r="U96" s="37">
        <v>0</v>
      </c>
      <c r="V96" s="5" t="s">
        <v>442</v>
      </c>
      <c r="W96" s="42" t="s">
        <v>40</v>
      </c>
    </row>
    <row r="97" spans="1:23" s="2" customFormat="1" ht="38.549999999999997" customHeight="1" x14ac:dyDescent="0.3">
      <c r="A97" s="50" t="s">
        <v>172</v>
      </c>
      <c r="B97" s="49" t="s">
        <v>52</v>
      </c>
      <c r="C97" s="3" t="s">
        <v>427</v>
      </c>
      <c r="D97" s="3" t="s">
        <v>45</v>
      </c>
      <c r="E97" s="3">
        <v>10022352</v>
      </c>
      <c r="F97" s="51">
        <f t="shared" si="1"/>
        <v>10022352</v>
      </c>
      <c r="G97" s="3" t="s">
        <v>443</v>
      </c>
      <c r="H97" s="52" t="s">
        <v>444</v>
      </c>
      <c r="I97" s="42" t="s">
        <v>40</v>
      </c>
      <c r="J97" s="42" t="s">
        <v>121</v>
      </c>
      <c r="K97" s="43">
        <v>44621</v>
      </c>
      <c r="L97" s="43">
        <v>44680</v>
      </c>
      <c r="M97" s="44">
        <v>44680</v>
      </c>
      <c r="N97" s="45" t="s">
        <v>290</v>
      </c>
      <c r="O97" s="38" t="s">
        <v>42</v>
      </c>
      <c r="P97" s="38">
        <v>2</v>
      </c>
      <c r="Q97" s="42">
        <v>3</v>
      </c>
      <c r="R97" s="37">
        <v>86377.5</v>
      </c>
      <c r="S97" s="37">
        <v>0</v>
      </c>
      <c r="T97" s="37">
        <v>86377.5</v>
      </c>
      <c r="U97" s="37">
        <v>0</v>
      </c>
      <c r="V97" s="5" t="s">
        <v>445</v>
      </c>
      <c r="W97" s="42" t="s">
        <v>40</v>
      </c>
    </row>
    <row r="98" spans="1:23" s="2" customFormat="1" ht="38.549999999999997" customHeight="1" x14ac:dyDescent="0.3">
      <c r="A98" s="50" t="s">
        <v>172</v>
      </c>
      <c r="B98" s="49" t="s">
        <v>52</v>
      </c>
      <c r="C98" s="3" t="s">
        <v>427</v>
      </c>
      <c r="D98" s="3" t="s">
        <v>45</v>
      </c>
      <c r="E98" s="3">
        <v>10022648</v>
      </c>
      <c r="F98" s="51">
        <f t="shared" si="1"/>
        <v>10022648</v>
      </c>
      <c r="G98" s="3" t="s">
        <v>446</v>
      </c>
      <c r="H98" s="52" t="s">
        <v>447</v>
      </c>
      <c r="I98" s="42" t="s">
        <v>40</v>
      </c>
      <c r="J98" s="42" t="s">
        <v>121</v>
      </c>
      <c r="K98" s="43">
        <v>44621</v>
      </c>
      <c r="L98" s="43">
        <v>44680</v>
      </c>
      <c r="M98" s="44">
        <v>44680</v>
      </c>
      <c r="N98" s="45" t="s">
        <v>290</v>
      </c>
      <c r="O98" s="38" t="s">
        <v>42</v>
      </c>
      <c r="P98" s="38">
        <v>2</v>
      </c>
      <c r="Q98" s="42">
        <v>3</v>
      </c>
      <c r="R98" s="37">
        <v>74705.740000000005</v>
      </c>
      <c r="S98" s="37">
        <v>0</v>
      </c>
      <c r="T98" s="37">
        <v>74705.740000000005</v>
      </c>
      <c r="U98" s="37">
        <v>0</v>
      </c>
      <c r="V98" s="5" t="s">
        <v>448</v>
      </c>
      <c r="W98" s="42" t="s">
        <v>40</v>
      </c>
    </row>
    <row r="99" spans="1:23" s="2" customFormat="1" ht="38.549999999999997" customHeight="1" x14ac:dyDescent="0.3">
      <c r="A99" s="50" t="s">
        <v>172</v>
      </c>
      <c r="B99" s="49" t="s">
        <v>52</v>
      </c>
      <c r="C99" s="3" t="s">
        <v>427</v>
      </c>
      <c r="D99" s="3" t="s">
        <v>45</v>
      </c>
      <c r="E99" s="3" t="s">
        <v>489</v>
      </c>
      <c r="F99" s="51" t="str">
        <f t="shared" si="1"/>
        <v>NIA_NGGT0179</v>
      </c>
      <c r="G99" s="3" t="s">
        <v>490</v>
      </c>
      <c r="H99" s="52" t="s">
        <v>491</v>
      </c>
      <c r="I99" s="42" t="s">
        <v>40</v>
      </c>
      <c r="J99" s="42" t="s">
        <v>27</v>
      </c>
      <c r="K99" s="43">
        <v>44378</v>
      </c>
      <c r="L99" s="43">
        <v>44651</v>
      </c>
      <c r="M99" s="44">
        <v>44651</v>
      </c>
      <c r="N99" s="45" t="s">
        <v>41</v>
      </c>
      <c r="O99" s="38" t="s">
        <v>42</v>
      </c>
      <c r="P99" s="38">
        <v>5</v>
      </c>
      <c r="Q99" s="42">
        <v>6</v>
      </c>
      <c r="R99" s="37">
        <v>388671.75</v>
      </c>
      <c r="S99" s="37">
        <v>0</v>
      </c>
      <c r="T99" s="37"/>
      <c r="U99" s="37">
        <v>4312</v>
      </c>
      <c r="V99" s="5" t="s">
        <v>492</v>
      </c>
      <c r="W99" s="42" t="s">
        <v>26</v>
      </c>
    </row>
    <row r="100" spans="1:23" s="2" customFormat="1" ht="38.549999999999997" customHeight="1" x14ac:dyDescent="0.3">
      <c r="A100" s="50" t="s">
        <v>172</v>
      </c>
      <c r="B100" s="49" t="s">
        <v>52</v>
      </c>
      <c r="C100" s="3" t="s">
        <v>427</v>
      </c>
      <c r="D100" s="3" t="s">
        <v>45</v>
      </c>
      <c r="E100" s="3">
        <v>10023216</v>
      </c>
      <c r="F100" s="51">
        <f t="shared" si="1"/>
        <v>10023216</v>
      </c>
      <c r="G100" s="3" t="s">
        <v>449</v>
      </c>
      <c r="H100" s="52" t="s">
        <v>450</v>
      </c>
      <c r="I100" s="42" t="s">
        <v>40</v>
      </c>
      <c r="J100" s="42" t="s">
        <v>121</v>
      </c>
      <c r="K100" s="43">
        <v>44621</v>
      </c>
      <c r="L100" s="43">
        <v>44680</v>
      </c>
      <c r="M100" s="44">
        <v>44680</v>
      </c>
      <c r="N100" s="45" t="s">
        <v>290</v>
      </c>
      <c r="O100" s="38" t="s">
        <v>42</v>
      </c>
      <c r="P100" s="38">
        <v>2</v>
      </c>
      <c r="Q100" s="42">
        <v>3</v>
      </c>
      <c r="R100" s="37">
        <v>114651.32</v>
      </c>
      <c r="S100" s="37">
        <v>0</v>
      </c>
      <c r="T100" s="37">
        <v>114651.32</v>
      </c>
      <c r="U100" s="37">
        <v>0</v>
      </c>
      <c r="V100" s="5" t="s">
        <v>451</v>
      </c>
      <c r="W100" s="42" t="s">
        <v>40</v>
      </c>
    </row>
    <row r="101" spans="1:23" s="2" customFormat="1" ht="38.549999999999997" customHeight="1" x14ac:dyDescent="0.3">
      <c r="A101" s="50" t="s">
        <v>172</v>
      </c>
      <c r="B101" s="49" t="s">
        <v>52</v>
      </c>
      <c r="C101" s="3" t="s">
        <v>427</v>
      </c>
      <c r="D101" s="3" t="s">
        <v>45</v>
      </c>
      <c r="E101" s="3" t="s">
        <v>493</v>
      </c>
      <c r="F101" s="51" t="str">
        <f t="shared" si="1"/>
        <v>NIA_NGGT0181</v>
      </c>
      <c r="G101" s="3" t="s">
        <v>494</v>
      </c>
      <c r="H101" s="52" t="s">
        <v>495</v>
      </c>
      <c r="I101" s="42" t="s">
        <v>26</v>
      </c>
      <c r="J101" s="42" t="s">
        <v>27</v>
      </c>
      <c r="K101" s="43">
        <v>44501</v>
      </c>
      <c r="L101" s="43">
        <v>44651</v>
      </c>
      <c r="M101" s="44">
        <v>44651</v>
      </c>
      <c r="N101" s="45" t="s">
        <v>203</v>
      </c>
      <c r="O101" s="38" t="s">
        <v>42</v>
      </c>
      <c r="P101" s="38">
        <v>2</v>
      </c>
      <c r="Q101" s="42">
        <v>3</v>
      </c>
      <c r="R101" s="37">
        <v>33859</v>
      </c>
      <c r="S101" s="37">
        <v>0</v>
      </c>
      <c r="T101" s="37">
        <v>30473.1</v>
      </c>
      <c r="U101" s="37">
        <v>3385.9</v>
      </c>
      <c r="V101" s="5" t="s">
        <v>496</v>
      </c>
      <c r="W101" s="42" t="s">
        <v>26</v>
      </c>
    </row>
    <row r="102" spans="1:23" s="2" customFormat="1" ht="38.549999999999997" customHeight="1" x14ac:dyDescent="0.3">
      <c r="A102" s="50" t="s">
        <v>172</v>
      </c>
      <c r="B102" s="49" t="s">
        <v>52</v>
      </c>
      <c r="C102" s="3" t="s">
        <v>427</v>
      </c>
      <c r="D102" s="3" t="s">
        <v>45</v>
      </c>
      <c r="E102" s="3">
        <v>10023632</v>
      </c>
      <c r="F102" s="51">
        <f t="shared" si="1"/>
        <v>10023632</v>
      </c>
      <c r="G102" s="3" t="s">
        <v>452</v>
      </c>
      <c r="H102" s="52" t="s">
        <v>453</v>
      </c>
      <c r="I102" s="42" t="s">
        <v>40</v>
      </c>
      <c r="J102" s="42" t="s">
        <v>121</v>
      </c>
      <c r="K102" s="43">
        <v>44621</v>
      </c>
      <c r="L102" s="43">
        <v>44680</v>
      </c>
      <c r="M102" s="44">
        <v>44680</v>
      </c>
      <c r="N102" s="45" t="s">
        <v>290</v>
      </c>
      <c r="O102" s="38" t="s">
        <v>42</v>
      </c>
      <c r="P102" s="38">
        <v>2</v>
      </c>
      <c r="Q102" s="42">
        <v>3</v>
      </c>
      <c r="R102" s="37">
        <v>155332.54</v>
      </c>
      <c r="S102" s="37">
        <v>8673.75</v>
      </c>
      <c r="T102" s="37">
        <v>155332.54</v>
      </c>
      <c r="U102" s="37">
        <v>0</v>
      </c>
      <c r="V102" s="5" t="s">
        <v>454</v>
      </c>
      <c r="W102" s="42" t="s">
        <v>40</v>
      </c>
    </row>
    <row r="103" spans="1:23" s="2" customFormat="1" ht="38.549999999999997" customHeight="1" x14ac:dyDescent="0.3">
      <c r="A103" s="50" t="s">
        <v>172</v>
      </c>
      <c r="B103" s="49" t="s">
        <v>52</v>
      </c>
      <c r="C103" s="3" t="s">
        <v>427</v>
      </c>
      <c r="D103" s="3" t="s">
        <v>45</v>
      </c>
      <c r="E103" s="3">
        <v>10024392</v>
      </c>
      <c r="F103" s="51">
        <f t="shared" si="1"/>
        <v>10024392</v>
      </c>
      <c r="G103" s="3" t="s">
        <v>455</v>
      </c>
      <c r="H103" s="52" t="s">
        <v>456</v>
      </c>
      <c r="I103" s="42" t="s">
        <v>40</v>
      </c>
      <c r="J103" s="42" t="s">
        <v>121</v>
      </c>
      <c r="K103" s="43">
        <v>44621</v>
      </c>
      <c r="L103" s="43">
        <v>44680</v>
      </c>
      <c r="M103" s="44">
        <v>44680</v>
      </c>
      <c r="N103" s="45" t="s">
        <v>290</v>
      </c>
      <c r="O103" s="38" t="s">
        <v>42</v>
      </c>
      <c r="P103" s="38">
        <v>2</v>
      </c>
      <c r="Q103" s="42">
        <v>3</v>
      </c>
      <c r="R103" s="37">
        <v>107494.67</v>
      </c>
      <c r="S103" s="37">
        <v>8935.49</v>
      </c>
      <c r="T103" s="37">
        <v>107494.67</v>
      </c>
      <c r="U103" s="37">
        <v>0</v>
      </c>
      <c r="V103" s="5" t="s">
        <v>457</v>
      </c>
      <c r="W103" s="42" t="s">
        <v>40</v>
      </c>
    </row>
    <row r="104" spans="1:23" s="4" customFormat="1" ht="38.549999999999997" customHeight="1" x14ac:dyDescent="0.3">
      <c r="A104" s="50" t="s">
        <v>172</v>
      </c>
      <c r="B104" s="49" t="s">
        <v>20</v>
      </c>
      <c r="C104" s="3" t="s">
        <v>427</v>
      </c>
      <c r="D104" s="3" t="s">
        <v>22</v>
      </c>
      <c r="E104" s="3" t="s">
        <v>525</v>
      </c>
      <c r="F104" s="51" t="str">
        <f t="shared" si="1"/>
        <v>NIA_NGGT0185</v>
      </c>
      <c r="G104" s="3" t="s">
        <v>526</v>
      </c>
      <c r="H104" s="52" t="s">
        <v>527</v>
      </c>
      <c r="I104" s="42" t="s">
        <v>40</v>
      </c>
      <c r="J104" s="42" t="s">
        <v>27</v>
      </c>
      <c r="K104" s="43">
        <v>44777</v>
      </c>
      <c r="L104" s="43">
        <v>45138</v>
      </c>
      <c r="M104" s="44">
        <v>45138</v>
      </c>
      <c r="N104" s="45" t="s">
        <v>1121</v>
      </c>
      <c r="O104" s="38" t="s">
        <v>42</v>
      </c>
      <c r="P104" s="38">
        <v>3</v>
      </c>
      <c r="Q104" s="42">
        <v>5</v>
      </c>
      <c r="R104" s="37">
        <v>410168</v>
      </c>
      <c r="S104" s="37">
        <v>0</v>
      </c>
      <c r="T104" s="37">
        <v>369151.2</v>
      </c>
      <c r="U104" s="37">
        <v>4602</v>
      </c>
      <c r="V104" s="5" t="s">
        <v>528</v>
      </c>
      <c r="W104" s="42" t="s">
        <v>40</v>
      </c>
    </row>
    <row r="105" spans="1:23" s="4" customFormat="1" ht="38.549999999999997" customHeight="1" x14ac:dyDescent="0.3">
      <c r="A105" s="50" t="s">
        <v>172</v>
      </c>
      <c r="B105" s="49" t="s">
        <v>20</v>
      </c>
      <c r="C105" s="3" t="s">
        <v>427</v>
      </c>
      <c r="D105" s="3" t="s">
        <v>45</v>
      </c>
      <c r="E105" s="3" t="s">
        <v>548</v>
      </c>
      <c r="F105" s="51" t="str">
        <f t="shared" si="1"/>
        <v>NIA_NGGT0192</v>
      </c>
      <c r="G105" s="3" t="s">
        <v>549</v>
      </c>
      <c r="H105" s="52" t="s">
        <v>550</v>
      </c>
      <c r="I105" s="42" t="s">
        <v>26</v>
      </c>
      <c r="J105" s="42" t="s">
        <v>27</v>
      </c>
      <c r="K105" s="43">
        <v>44740</v>
      </c>
      <c r="L105" s="43">
        <v>44834</v>
      </c>
      <c r="M105" s="44">
        <v>44834</v>
      </c>
      <c r="N105" s="45" t="s">
        <v>185</v>
      </c>
      <c r="O105" s="38" t="s">
        <v>42</v>
      </c>
      <c r="P105" s="38">
        <v>3</v>
      </c>
      <c r="Q105" s="42">
        <v>5</v>
      </c>
      <c r="R105" s="37">
        <v>66875</v>
      </c>
      <c r="S105" s="37">
        <v>0</v>
      </c>
      <c r="T105" s="37">
        <v>60187.5</v>
      </c>
      <c r="U105" s="37">
        <v>6687.5</v>
      </c>
      <c r="V105" s="5" t="s">
        <v>551</v>
      </c>
      <c r="W105" s="42" t="s">
        <v>40</v>
      </c>
    </row>
    <row r="106" spans="1:23" s="4" customFormat="1" ht="38.549999999999997" customHeight="1" x14ac:dyDescent="0.3">
      <c r="A106" s="50" t="s">
        <v>172</v>
      </c>
      <c r="B106" s="49" t="s">
        <v>20</v>
      </c>
      <c r="C106" s="3" t="s">
        <v>427</v>
      </c>
      <c r="D106" s="3" t="s">
        <v>45</v>
      </c>
      <c r="E106" s="3" t="s">
        <v>552</v>
      </c>
      <c r="F106" s="51" t="str">
        <f t="shared" si="1"/>
        <v>NIA_NGGT0194</v>
      </c>
      <c r="G106" s="3" t="s">
        <v>553</v>
      </c>
      <c r="H106" s="52" t="s">
        <v>554</v>
      </c>
      <c r="I106" s="42" t="s">
        <v>26</v>
      </c>
      <c r="J106" s="42" t="s">
        <v>27</v>
      </c>
      <c r="K106" s="43">
        <v>44719</v>
      </c>
      <c r="L106" s="43">
        <v>44925</v>
      </c>
      <c r="M106" s="44">
        <v>44985</v>
      </c>
      <c r="N106" s="45" t="s">
        <v>72</v>
      </c>
      <c r="O106" s="38" t="s">
        <v>42</v>
      </c>
      <c r="P106" s="38">
        <v>2</v>
      </c>
      <c r="Q106" s="42">
        <v>4</v>
      </c>
      <c r="R106" s="37">
        <v>58000</v>
      </c>
      <c r="S106" s="37">
        <v>0</v>
      </c>
      <c r="T106" s="37">
        <v>52200</v>
      </c>
      <c r="U106" s="37">
        <v>5800</v>
      </c>
      <c r="V106" s="5" t="s">
        <v>555</v>
      </c>
      <c r="W106" s="42" t="s">
        <v>40</v>
      </c>
    </row>
    <row r="107" spans="1:23" s="4" customFormat="1" ht="38.549999999999997" customHeight="1" x14ac:dyDescent="0.3">
      <c r="A107" s="50" t="s">
        <v>172</v>
      </c>
      <c r="B107" s="49" t="s">
        <v>20</v>
      </c>
      <c r="C107" s="3" t="s">
        <v>427</v>
      </c>
      <c r="D107" s="3" t="s">
        <v>45</v>
      </c>
      <c r="E107" s="3">
        <v>10036949</v>
      </c>
      <c r="F107" s="51">
        <f t="shared" si="1"/>
        <v>10036949</v>
      </c>
      <c r="G107" s="3" t="s">
        <v>458</v>
      </c>
      <c r="H107" s="52" t="s">
        <v>459</v>
      </c>
      <c r="I107" s="42" t="s">
        <v>40</v>
      </c>
      <c r="J107" s="42" t="s">
        <v>121</v>
      </c>
      <c r="K107" s="43">
        <v>44774</v>
      </c>
      <c r="L107" s="43">
        <v>44957</v>
      </c>
      <c r="M107" s="44">
        <v>44957</v>
      </c>
      <c r="N107" s="45" t="s">
        <v>72</v>
      </c>
      <c r="O107" s="38" t="s">
        <v>29</v>
      </c>
      <c r="P107" s="38">
        <v>3</v>
      </c>
      <c r="Q107" s="42">
        <v>5</v>
      </c>
      <c r="R107" s="37">
        <v>559035</v>
      </c>
      <c r="S107" s="37">
        <v>9137</v>
      </c>
      <c r="T107" s="37">
        <v>499898</v>
      </c>
      <c r="U107" s="37">
        <v>50000</v>
      </c>
      <c r="V107" s="5" t="s">
        <v>460</v>
      </c>
      <c r="W107" s="42" t="s">
        <v>40</v>
      </c>
    </row>
    <row r="108" spans="1:23" s="4" customFormat="1" ht="38.549999999999997" customHeight="1" x14ac:dyDescent="0.3">
      <c r="A108" s="50" t="s">
        <v>172</v>
      </c>
      <c r="B108" s="49" t="s">
        <v>20</v>
      </c>
      <c r="C108" s="3" t="s">
        <v>427</v>
      </c>
      <c r="D108" s="3" t="s">
        <v>45</v>
      </c>
      <c r="E108" s="3">
        <v>10036950</v>
      </c>
      <c r="F108" s="51">
        <f t="shared" si="1"/>
        <v>10036950</v>
      </c>
      <c r="G108" s="3" t="s">
        <v>461</v>
      </c>
      <c r="H108" s="52" t="s">
        <v>462</v>
      </c>
      <c r="I108" s="42" t="s">
        <v>40</v>
      </c>
      <c r="J108" s="42" t="s">
        <v>121</v>
      </c>
      <c r="K108" s="43">
        <v>44774</v>
      </c>
      <c r="L108" s="43">
        <v>44957</v>
      </c>
      <c r="M108" s="44">
        <v>44957</v>
      </c>
      <c r="N108" s="45" t="s">
        <v>72</v>
      </c>
      <c r="O108" s="38" t="s">
        <v>29</v>
      </c>
      <c r="P108" s="38">
        <v>3</v>
      </c>
      <c r="Q108" s="42">
        <v>5</v>
      </c>
      <c r="R108" s="37">
        <v>389298</v>
      </c>
      <c r="S108" s="37">
        <v>25900</v>
      </c>
      <c r="T108" s="37">
        <v>313398</v>
      </c>
      <c r="U108" s="37">
        <v>50000</v>
      </c>
      <c r="V108" s="5" t="s">
        <v>463</v>
      </c>
      <c r="W108" s="42" t="s">
        <v>40</v>
      </c>
    </row>
    <row r="109" spans="1:23" s="4" customFormat="1" ht="38.549999999999997" customHeight="1" x14ac:dyDescent="0.3">
      <c r="A109" s="50" t="s">
        <v>172</v>
      </c>
      <c r="B109" s="49" t="s">
        <v>20</v>
      </c>
      <c r="C109" s="3" t="s">
        <v>427</v>
      </c>
      <c r="D109" s="3" t="s">
        <v>45</v>
      </c>
      <c r="E109" s="3">
        <v>10036952</v>
      </c>
      <c r="F109" s="51">
        <f t="shared" si="1"/>
        <v>10036952</v>
      </c>
      <c r="G109" s="3" t="s">
        <v>464</v>
      </c>
      <c r="H109" s="52" t="s">
        <v>465</v>
      </c>
      <c r="I109" s="42" t="s">
        <v>40</v>
      </c>
      <c r="J109" s="42" t="s">
        <v>121</v>
      </c>
      <c r="K109" s="43">
        <v>44774</v>
      </c>
      <c r="L109" s="43">
        <v>44957</v>
      </c>
      <c r="M109" s="44">
        <v>44957</v>
      </c>
      <c r="N109" s="45" t="s">
        <v>72</v>
      </c>
      <c r="O109" s="38" t="s">
        <v>29</v>
      </c>
      <c r="P109" s="38">
        <v>3</v>
      </c>
      <c r="Q109" s="42">
        <v>5</v>
      </c>
      <c r="R109" s="37">
        <v>632759</v>
      </c>
      <c r="S109" s="37">
        <v>128669</v>
      </c>
      <c r="T109" s="37">
        <v>454090</v>
      </c>
      <c r="U109" s="37">
        <v>50000</v>
      </c>
      <c r="V109" s="5" t="s">
        <v>466</v>
      </c>
      <c r="W109" s="42" t="s">
        <v>40</v>
      </c>
    </row>
    <row r="110" spans="1:23" s="4" customFormat="1" ht="38.549999999999997" customHeight="1" x14ac:dyDescent="0.3">
      <c r="A110" s="50" t="s">
        <v>172</v>
      </c>
      <c r="B110" s="49" t="s">
        <v>20</v>
      </c>
      <c r="C110" s="3" t="s">
        <v>427</v>
      </c>
      <c r="D110" s="3" t="s">
        <v>45</v>
      </c>
      <c r="E110" s="3">
        <v>10036954</v>
      </c>
      <c r="F110" s="51">
        <f t="shared" si="1"/>
        <v>10036954</v>
      </c>
      <c r="G110" s="3" t="s">
        <v>467</v>
      </c>
      <c r="H110" s="52" t="s">
        <v>468</v>
      </c>
      <c r="I110" s="42" t="s">
        <v>40</v>
      </c>
      <c r="J110" s="42" t="s">
        <v>121</v>
      </c>
      <c r="K110" s="43">
        <v>44774</v>
      </c>
      <c r="L110" s="43">
        <v>44957</v>
      </c>
      <c r="M110" s="44">
        <v>44957</v>
      </c>
      <c r="N110" s="45" t="s">
        <v>72</v>
      </c>
      <c r="O110" s="38" t="s">
        <v>29</v>
      </c>
      <c r="P110" s="38">
        <v>3</v>
      </c>
      <c r="Q110" s="42">
        <v>5</v>
      </c>
      <c r="R110" s="37">
        <v>531041</v>
      </c>
      <c r="S110" s="37">
        <v>37846</v>
      </c>
      <c r="T110" s="37">
        <v>443195</v>
      </c>
      <c r="U110" s="37">
        <v>50000</v>
      </c>
      <c r="V110" s="5" t="s">
        <v>469</v>
      </c>
      <c r="W110" s="42" t="s">
        <v>40</v>
      </c>
    </row>
    <row r="111" spans="1:23" s="4" customFormat="1" ht="38.549999999999997" customHeight="1" x14ac:dyDescent="0.3">
      <c r="A111" s="50" t="s">
        <v>172</v>
      </c>
      <c r="B111" s="49" t="s">
        <v>20</v>
      </c>
      <c r="C111" s="3" t="s">
        <v>427</v>
      </c>
      <c r="D111" s="3" t="s">
        <v>22</v>
      </c>
      <c r="E111" s="3" t="s">
        <v>544</v>
      </c>
      <c r="F111" s="51" t="str">
        <f t="shared" si="1"/>
        <v>NIA_NGGT0191</v>
      </c>
      <c r="G111" s="3" t="s">
        <v>545</v>
      </c>
      <c r="H111" s="52" t="s">
        <v>546</v>
      </c>
      <c r="I111" s="42" t="s">
        <v>26</v>
      </c>
      <c r="J111" s="42" t="s">
        <v>27</v>
      </c>
      <c r="K111" s="43">
        <v>44851</v>
      </c>
      <c r="L111" s="43">
        <v>44985</v>
      </c>
      <c r="M111" s="44">
        <v>45076</v>
      </c>
      <c r="N111" s="45" t="s">
        <v>400</v>
      </c>
      <c r="O111" s="38" t="s">
        <v>42</v>
      </c>
      <c r="P111" s="38">
        <v>2</v>
      </c>
      <c r="Q111" s="42">
        <v>3</v>
      </c>
      <c r="R111" s="37">
        <v>73132.83</v>
      </c>
      <c r="S111" s="37">
        <v>0</v>
      </c>
      <c r="T111" s="37">
        <v>65819.55</v>
      </c>
      <c r="U111" s="37">
        <v>7313.28</v>
      </c>
      <c r="V111" s="5" t="s">
        <v>547</v>
      </c>
      <c r="W111" s="42" t="s">
        <v>40</v>
      </c>
    </row>
    <row r="112" spans="1:23" s="4" customFormat="1" ht="38.549999999999997" customHeight="1" x14ac:dyDescent="0.3">
      <c r="A112" s="50" t="s">
        <v>172</v>
      </c>
      <c r="B112" s="49" t="s">
        <v>20</v>
      </c>
      <c r="C112" s="3" t="s">
        <v>427</v>
      </c>
      <c r="D112" s="3" t="s">
        <v>22</v>
      </c>
      <c r="E112" s="3" t="s">
        <v>541</v>
      </c>
      <c r="F112" s="51" t="str">
        <f t="shared" si="1"/>
        <v>NIA_NGGT0189</v>
      </c>
      <c r="G112" s="3" t="s">
        <v>542</v>
      </c>
      <c r="H112" s="52" t="s">
        <v>531</v>
      </c>
      <c r="I112" s="42" t="s">
        <v>26</v>
      </c>
      <c r="J112" s="42" t="s">
        <v>27</v>
      </c>
      <c r="K112" s="43">
        <v>44805</v>
      </c>
      <c r="L112" s="43">
        <v>46295</v>
      </c>
      <c r="M112" s="44">
        <v>46295</v>
      </c>
      <c r="N112" s="45" t="s">
        <v>1122</v>
      </c>
      <c r="O112" s="38" t="s">
        <v>42</v>
      </c>
      <c r="P112" s="38">
        <v>2</v>
      </c>
      <c r="Q112" s="42">
        <v>5</v>
      </c>
      <c r="R112" s="37">
        <v>70000</v>
      </c>
      <c r="S112" s="37">
        <v>0</v>
      </c>
      <c r="T112" s="37">
        <v>63000</v>
      </c>
      <c r="U112" s="37">
        <v>4000</v>
      </c>
      <c r="V112" s="5" t="s">
        <v>543</v>
      </c>
      <c r="W112" s="42" t="s">
        <v>40</v>
      </c>
    </row>
    <row r="113" spans="1:23" s="4" customFormat="1" ht="38.549999999999997" customHeight="1" x14ac:dyDescent="0.3">
      <c r="A113" s="50" t="s">
        <v>172</v>
      </c>
      <c r="B113" s="49" t="s">
        <v>20</v>
      </c>
      <c r="C113" s="3" t="s">
        <v>427</v>
      </c>
      <c r="D113" s="3" t="s">
        <v>22</v>
      </c>
      <c r="E113" s="3" t="s">
        <v>564</v>
      </c>
      <c r="F113" s="51" t="str">
        <f t="shared" si="1"/>
        <v>NIA_NGGT0197</v>
      </c>
      <c r="G113" s="3" t="s">
        <v>565</v>
      </c>
      <c r="H113" s="52" t="s">
        <v>566</v>
      </c>
      <c r="I113" s="42" t="s">
        <v>26</v>
      </c>
      <c r="J113" s="42" t="s">
        <v>27</v>
      </c>
      <c r="K113" s="43">
        <v>44852</v>
      </c>
      <c r="L113" s="43">
        <v>45046</v>
      </c>
      <c r="M113" s="44">
        <v>45046</v>
      </c>
      <c r="N113" s="45" t="s">
        <v>72</v>
      </c>
      <c r="O113" s="38" t="s">
        <v>42</v>
      </c>
      <c r="P113" s="38">
        <v>3</v>
      </c>
      <c r="Q113" s="42">
        <v>5</v>
      </c>
      <c r="R113" s="37">
        <v>256000</v>
      </c>
      <c r="S113" s="37">
        <v>0</v>
      </c>
      <c r="T113" s="37">
        <v>230400</v>
      </c>
      <c r="U113" s="37">
        <v>25600</v>
      </c>
      <c r="V113" s="5" t="s">
        <v>567</v>
      </c>
      <c r="W113" s="42" t="s">
        <v>40</v>
      </c>
    </row>
    <row r="114" spans="1:23" s="4" customFormat="1" ht="38.549999999999997" customHeight="1" x14ac:dyDescent="0.3">
      <c r="A114" s="50" t="s">
        <v>172</v>
      </c>
      <c r="B114" s="49" t="s">
        <v>20</v>
      </c>
      <c r="C114" s="3" t="s">
        <v>427</v>
      </c>
      <c r="D114" s="3" t="s">
        <v>22</v>
      </c>
      <c r="E114" s="3" t="s">
        <v>529</v>
      </c>
      <c r="F114" s="51" t="str">
        <f t="shared" si="1"/>
        <v>NIA_NGGT0186</v>
      </c>
      <c r="G114" s="3" t="s">
        <v>530</v>
      </c>
      <c r="H114" s="52" t="s">
        <v>531</v>
      </c>
      <c r="I114" s="42" t="s">
        <v>26</v>
      </c>
      <c r="J114" s="42" t="s">
        <v>27</v>
      </c>
      <c r="K114" s="43">
        <v>44853</v>
      </c>
      <c r="L114" s="43">
        <v>45260</v>
      </c>
      <c r="M114" s="44">
        <v>45260</v>
      </c>
      <c r="N114" s="45" t="s">
        <v>56</v>
      </c>
      <c r="O114" s="38" t="s">
        <v>42</v>
      </c>
      <c r="P114" s="38">
        <v>2</v>
      </c>
      <c r="Q114" s="42">
        <v>3</v>
      </c>
      <c r="R114" s="37">
        <v>114511</v>
      </c>
      <c r="S114" s="37">
        <v>0</v>
      </c>
      <c r="T114" s="37">
        <v>103059.9</v>
      </c>
      <c r="U114" s="37">
        <v>6867</v>
      </c>
      <c r="V114" s="5" t="s">
        <v>532</v>
      </c>
      <c r="W114" s="42" t="s">
        <v>40</v>
      </c>
    </row>
    <row r="115" spans="1:23" s="4" customFormat="1" ht="38.549999999999997" customHeight="1" x14ac:dyDescent="0.3">
      <c r="A115" s="50" t="s">
        <v>172</v>
      </c>
      <c r="B115" s="49" t="s">
        <v>20</v>
      </c>
      <c r="C115" s="3" t="s">
        <v>427</v>
      </c>
      <c r="D115" s="3" t="s">
        <v>22</v>
      </c>
      <c r="E115" s="3" t="s">
        <v>560</v>
      </c>
      <c r="F115" s="51" t="str">
        <f t="shared" si="1"/>
        <v>NIA_NGGT0196</v>
      </c>
      <c r="G115" s="3" t="s">
        <v>561</v>
      </c>
      <c r="H115" s="52" t="s">
        <v>562</v>
      </c>
      <c r="I115" s="42" t="s">
        <v>26</v>
      </c>
      <c r="J115" s="42" t="s">
        <v>27</v>
      </c>
      <c r="K115" s="43">
        <v>44876</v>
      </c>
      <c r="L115" s="43">
        <v>45199</v>
      </c>
      <c r="M115" s="44">
        <v>45199</v>
      </c>
      <c r="N115" s="45" t="s">
        <v>413</v>
      </c>
      <c r="O115" s="38" t="s">
        <v>42</v>
      </c>
      <c r="P115" s="38">
        <v>2</v>
      </c>
      <c r="Q115" s="42">
        <v>3</v>
      </c>
      <c r="R115" s="37">
        <v>88448.83</v>
      </c>
      <c r="S115" s="37">
        <v>0</v>
      </c>
      <c r="T115" s="37">
        <v>79603.95</v>
      </c>
      <c r="U115" s="37">
        <v>8844.8799999999992</v>
      </c>
      <c r="V115" s="5" t="s">
        <v>563</v>
      </c>
      <c r="W115" s="42" t="s">
        <v>40</v>
      </c>
    </row>
    <row r="116" spans="1:23" s="4" customFormat="1" ht="38.549999999999997" customHeight="1" x14ac:dyDescent="0.3">
      <c r="A116" s="50" t="s">
        <v>172</v>
      </c>
      <c r="B116" s="49" t="s">
        <v>20</v>
      </c>
      <c r="C116" s="3" t="s">
        <v>427</v>
      </c>
      <c r="D116" s="3" t="s">
        <v>22</v>
      </c>
      <c r="E116" s="3" t="s">
        <v>533</v>
      </c>
      <c r="F116" s="51" t="str">
        <f t="shared" si="1"/>
        <v>NIA_NGGT0187</v>
      </c>
      <c r="G116" s="3" t="s">
        <v>534</v>
      </c>
      <c r="H116" s="52" t="s">
        <v>535</v>
      </c>
      <c r="I116" s="42" t="s">
        <v>26</v>
      </c>
      <c r="J116" s="42" t="s">
        <v>27</v>
      </c>
      <c r="K116" s="43">
        <v>44888</v>
      </c>
      <c r="L116" s="43">
        <v>45137</v>
      </c>
      <c r="M116" s="44">
        <v>45137</v>
      </c>
      <c r="N116" s="45" t="s">
        <v>41</v>
      </c>
      <c r="O116" s="38" t="s">
        <v>42</v>
      </c>
      <c r="P116" s="38">
        <v>2</v>
      </c>
      <c r="Q116" s="42">
        <v>3</v>
      </c>
      <c r="R116" s="37">
        <v>207724.53</v>
      </c>
      <c r="S116" s="37">
        <v>0</v>
      </c>
      <c r="T116" s="37">
        <v>186952.08</v>
      </c>
      <c r="U116" s="37">
        <v>20772.45</v>
      </c>
      <c r="V116" s="5" t="s">
        <v>536</v>
      </c>
      <c r="W116" s="42" t="s">
        <v>40</v>
      </c>
    </row>
    <row r="117" spans="1:23" s="4" customFormat="1" ht="38.549999999999997" customHeight="1" x14ac:dyDescent="0.3">
      <c r="A117" s="50" t="s">
        <v>172</v>
      </c>
      <c r="B117" s="49" t="s">
        <v>20</v>
      </c>
      <c r="C117" s="3" t="s">
        <v>427</v>
      </c>
      <c r="D117" s="3" t="s">
        <v>22</v>
      </c>
      <c r="E117" s="3" t="s">
        <v>580</v>
      </c>
      <c r="F117" s="51" t="str">
        <f t="shared" si="1"/>
        <v>NIA_NGGT0202</v>
      </c>
      <c r="G117" s="3" t="s">
        <v>581</v>
      </c>
      <c r="H117" s="52" t="s">
        <v>582</v>
      </c>
      <c r="I117" s="42" t="s">
        <v>40</v>
      </c>
      <c r="J117" s="42" t="s">
        <v>27</v>
      </c>
      <c r="K117" s="43">
        <v>44866</v>
      </c>
      <c r="L117" s="43">
        <v>45046</v>
      </c>
      <c r="M117" s="44">
        <v>45046</v>
      </c>
      <c r="N117" s="45" t="s">
        <v>72</v>
      </c>
      <c r="O117" s="38" t="s">
        <v>42</v>
      </c>
      <c r="P117" s="38">
        <v>2</v>
      </c>
      <c r="Q117" s="42">
        <v>4</v>
      </c>
      <c r="R117" s="37">
        <v>393333.33</v>
      </c>
      <c r="S117" s="37">
        <v>0</v>
      </c>
      <c r="T117" s="37">
        <v>354000</v>
      </c>
      <c r="U117" s="37">
        <v>39333.33</v>
      </c>
      <c r="V117" s="5" t="s">
        <v>583</v>
      </c>
      <c r="W117" s="42" t="s">
        <v>40</v>
      </c>
    </row>
    <row r="118" spans="1:23" s="4" customFormat="1" ht="38.549999999999997" customHeight="1" x14ac:dyDescent="0.3">
      <c r="A118" s="50" t="s">
        <v>172</v>
      </c>
      <c r="B118" s="49" t="s">
        <v>20</v>
      </c>
      <c r="C118" s="3" t="s">
        <v>427</v>
      </c>
      <c r="D118" s="3" t="s">
        <v>22</v>
      </c>
      <c r="E118" s="3" t="s">
        <v>568</v>
      </c>
      <c r="F118" s="51" t="str">
        <f t="shared" si="1"/>
        <v>NIA_NGGT0198</v>
      </c>
      <c r="G118" s="3" t="s">
        <v>569</v>
      </c>
      <c r="H118" s="52" t="s">
        <v>570</v>
      </c>
      <c r="I118" s="42" t="s">
        <v>26</v>
      </c>
      <c r="J118" s="42" t="s">
        <v>27</v>
      </c>
      <c r="K118" s="43">
        <v>44845</v>
      </c>
      <c r="L118" s="43">
        <v>45076</v>
      </c>
      <c r="M118" s="44">
        <v>45076</v>
      </c>
      <c r="N118" s="45" t="s">
        <v>176</v>
      </c>
      <c r="O118" s="38" t="s">
        <v>42</v>
      </c>
      <c r="P118" s="38">
        <v>2</v>
      </c>
      <c r="Q118" s="42">
        <v>3</v>
      </c>
      <c r="R118" s="37">
        <v>172504</v>
      </c>
      <c r="S118" s="37">
        <v>0</v>
      </c>
      <c r="T118" s="37">
        <v>155253.6</v>
      </c>
      <c r="U118" s="37">
        <v>17250.400000000001</v>
      </c>
      <c r="V118" s="5" t="s">
        <v>571</v>
      </c>
      <c r="W118" s="42" t="s">
        <v>40</v>
      </c>
    </row>
    <row r="119" spans="1:23" s="4" customFormat="1" ht="38.549999999999997" customHeight="1" x14ac:dyDescent="0.3">
      <c r="A119" s="50" t="s">
        <v>172</v>
      </c>
      <c r="B119" s="49" t="s">
        <v>20</v>
      </c>
      <c r="C119" s="3" t="s">
        <v>427</v>
      </c>
      <c r="D119" s="3" t="s">
        <v>22</v>
      </c>
      <c r="E119" s="3" t="s">
        <v>572</v>
      </c>
      <c r="F119" s="51" t="str">
        <f t="shared" si="1"/>
        <v>NIA_NGGT0200</v>
      </c>
      <c r="G119" s="3" t="s">
        <v>573</v>
      </c>
      <c r="H119" s="52" t="s">
        <v>574</v>
      </c>
      <c r="I119" s="42" t="s">
        <v>26</v>
      </c>
      <c r="J119" s="42" t="s">
        <v>27</v>
      </c>
      <c r="K119" s="43">
        <v>44888</v>
      </c>
      <c r="L119" s="43">
        <v>45046</v>
      </c>
      <c r="M119" s="44">
        <v>45046</v>
      </c>
      <c r="N119" s="45" t="s">
        <v>203</v>
      </c>
      <c r="O119" s="38" t="s">
        <v>42</v>
      </c>
      <c r="P119" s="38">
        <v>2</v>
      </c>
      <c r="Q119" s="42">
        <v>3</v>
      </c>
      <c r="R119" s="37">
        <v>260760</v>
      </c>
      <c r="S119" s="37">
        <v>0</v>
      </c>
      <c r="T119" s="37">
        <v>234684</v>
      </c>
      <c r="U119" s="37">
        <v>26076</v>
      </c>
      <c r="V119" s="5" t="s">
        <v>575</v>
      </c>
      <c r="W119" s="42" t="s">
        <v>40</v>
      </c>
    </row>
    <row r="120" spans="1:23" s="4" customFormat="1" ht="38.549999999999997" customHeight="1" x14ac:dyDescent="0.3">
      <c r="A120" s="50" t="s">
        <v>172</v>
      </c>
      <c r="B120" s="49" t="s">
        <v>20</v>
      </c>
      <c r="C120" s="3" t="s">
        <v>427</v>
      </c>
      <c r="D120" s="3" t="s">
        <v>22</v>
      </c>
      <c r="E120" s="3" t="s">
        <v>592</v>
      </c>
      <c r="F120" s="51" t="str">
        <f t="shared" si="1"/>
        <v>NIA_NGGT0206</v>
      </c>
      <c r="G120" s="3" t="s">
        <v>593</v>
      </c>
      <c r="H120" s="52" t="s">
        <v>594</v>
      </c>
      <c r="I120" s="42" t="s">
        <v>26</v>
      </c>
      <c r="J120" s="42" t="s">
        <v>27</v>
      </c>
      <c r="K120" s="43">
        <v>44908</v>
      </c>
      <c r="L120" s="43">
        <v>45199</v>
      </c>
      <c r="M120" s="44">
        <v>45199</v>
      </c>
      <c r="N120" s="45" t="s">
        <v>241</v>
      </c>
      <c r="O120" s="38" t="s">
        <v>35</v>
      </c>
      <c r="P120" s="38">
        <v>4</v>
      </c>
      <c r="Q120" s="42">
        <v>6</v>
      </c>
      <c r="R120" s="37">
        <v>344469.33</v>
      </c>
      <c r="S120" s="37">
        <v>0</v>
      </c>
      <c r="T120" s="37">
        <v>310022.40000000002</v>
      </c>
      <c r="U120" s="37">
        <v>34446.93</v>
      </c>
      <c r="V120" s="5" t="s">
        <v>595</v>
      </c>
      <c r="W120" s="42" t="s">
        <v>40</v>
      </c>
    </row>
    <row r="121" spans="1:23" s="4" customFormat="1" ht="38.549999999999997" customHeight="1" x14ac:dyDescent="0.3">
      <c r="A121" s="50" t="s">
        <v>172</v>
      </c>
      <c r="B121" s="49" t="s">
        <v>20</v>
      </c>
      <c r="C121" s="3" t="s">
        <v>427</v>
      </c>
      <c r="D121" s="3" t="s">
        <v>22</v>
      </c>
      <c r="E121" s="3" t="s">
        <v>584</v>
      </c>
      <c r="F121" s="51" t="str">
        <f t="shared" si="1"/>
        <v>NIA_NGGT0203</v>
      </c>
      <c r="G121" s="3" t="s">
        <v>585</v>
      </c>
      <c r="H121" s="52" t="s">
        <v>586</v>
      </c>
      <c r="I121" s="42" t="s">
        <v>26</v>
      </c>
      <c r="J121" s="42" t="s">
        <v>27</v>
      </c>
      <c r="K121" s="43">
        <v>44951</v>
      </c>
      <c r="L121" s="43">
        <v>45199</v>
      </c>
      <c r="M121" s="44">
        <v>45199</v>
      </c>
      <c r="N121" s="45" t="s">
        <v>41</v>
      </c>
      <c r="O121" s="38" t="s">
        <v>42</v>
      </c>
      <c r="P121" s="38">
        <v>2</v>
      </c>
      <c r="Q121" s="42">
        <v>2</v>
      </c>
      <c r="R121" s="37">
        <v>195279.9</v>
      </c>
      <c r="S121" s="37">
        <v>0</v>
      </c>
      <c r="T121" s="37">
        <v>175751.91</v>
      </c>
      <c r="U121" s="37">
        <v>19527.990000000002</v>
      </c>
      <c r="V121" s="5" t="s">
        <v>587</v>
      </c>
      <c r="W121" s="42" t="s">
        <v>40</v>
      </c>
    </row>
    <row r="122" spans="1:23" s="4" customFormat="1" ht="38.549999999999997" customHeight="1" x14ac:dyDescent="0.3">
      <c r="A122" s="50" t="s">
        <v>172</v>
      </c>
      <c r="B122" s="49" t="s">
        <v>20</v>
      </c>
      <c r="C122" s="3" t="s">
        <v>427</v>
      </c>
      <c r="D122" s="3" t="s">
        <v>22</v>
      </c>
      <c r="E122" s="3" t="s">
        <v>588</v>
      </c>
      <c r="F122" s="51" t="str">
        <f t="shared" si="1"/>
        <v>NIA_NGGT0205</v>
      </c>
      <c r="G122" s="3" t="s">
        <v>589</v>
      </c>
      <c r="H122" s="52" t="s">
        <v>590</v>
      </c>
      <c r="I122" s="42" t="s">
        <v>26</v>
      </c>
      <c r="J122" s="42" t="s">
        <v>27</v>
      </c>
      <c r="K122" s="43">
        <v>44966</v>
      </c>
      <c r="L122" s="43">
        <v>45290</v>
      </c>
      <c r="M122" s="44">
        <v>45290</v>
      </c>
      <c r="N122" s="45" t="s">
        <v>228</v>
      </c>
      <c r="O122" s="38" t="s">
        <v>42</v>
      </c>
      <c r="P122" s="38">
        <v>3</v>
      </c>
      <c r="Q122" s="42">
        <v>5</v>
      </c>
      <c r="R122" s="37">
        <v>518653.33</v>
      </c>
      <c r="S122" s="37">
        <v>0</v>
      </c>
      <c r="T122" s="37">
        <v>466788</v>
      </c>
      <c r="U122" s="37">
        <v>51865.33</v>
      </c>
      <c r="V122" s="5" t="s">
        <v>591</v>
      </c>
      <c r="W122" s="42" t="s">
        <v>40</v>
      </c>
    </row>
    <row r="123" spans="1:23" s="4" customFormat="1" ht="38.549999999999997" customHeight="1" x14ac:dyDescent="0.3">
      <c r="A123" s="50" t="s">
        <v>172</v>
      </c>
      <c r="B123" s="49" t="s">
        <v>20</v>
      </c>
      <c r="C123" s="3" t="s">
        <v>427</v>
      </c>
      <c r="D123" s="3" t="s">
        <v>22</v>
      </c>
      <c r="E123" s="3" t="s">
        <v>576</v>
      </c>
      <c r="F123" s="51" t="str">
        <f t="shared" si="1"/>
        <v>NIA_NGGT0201</v>
      </c>
      <c r="G123" s="3" t="s">
        <v>577</v>
      </c>
      <c r="H123" s="52" t="s">
        <v>578</v>
      </c>
      <c r="I123" s="42" t="s">
        <v>26</v>
      </c>
      <c r="J123" s="42" t="s">
        <v>27</v>
      </c>
      <c r="K123" s="43">
        <v>44959</v>
      </c>
      <c r="L123" s="43">
        <v>45137</v>
      </c>
      <c r="M123" s="44">
        <v>45137</v>
      </c>
      <c r="N123" s="45" t="s">
        <v>72</v>
      </c>
      <c r="O123" s="38" t="s">
        <v>42</v>
      </c>
      <c r="P123" s="38">
        <v>2</v>
      </c>
      <c r="Q123" s="42">
        <v>3</v>
      </c>
      <c r="R123" s="37">
        <v>90034.559999999998</v>
      </c>
      <c r="S123" s="37">
        <v>0</v>
      </c>
      <c r="T123" s="37">
        <v>81031.100000000006</v>
      </c>
      <c r="U123" s="37">
        <v>9003.4599999999991</v>
      </c>
      <c r="V123" s="5" t="s">
        <v>579</v>
      </c>
      <c r="W123" s="42" t="s">
        <v>40</v>
      </c>
    </row>
    <row r="124" spans="1:23" s="4" customFormat="1" ht="38.549999999999997" customHeight="1" x14ac:dyDescent="0.3">
      <c r="A124" s="50" t="s">
        <v>172</v>
      </c>
      <c r="B124" s="49" t="s">
        <v>20</v>
      </c>
      <c r="C124" s="3" t="s">
        <v>427</v>
      </c>
      <c r="D124" s="3" t="s">
        <v>22</v>
      </c>
      <c r="E124" s="3" t="s">
        <v>556</v>
      </c>
      <c r="F124" s="51" t="str">
        <f t="shared" si="1"/>
        <v>NIA_NGGT0195</v>
      </c>
      <c r="G124" s="3" t="s">
        <v>557</v>
      </c>
      <c r="H124" s="52" t="s">
        <v>558</v>
      </c>
      <c r="I124" s="42" t="s">
        <v>26</v>
      </c>
      <c r="J124" s="42" t="s">
        <v>27</v>
      </c>
      <c r="K124" s="43">
        <v>44944</v>
      </c>
      <c r="L124" s="43">
        <v>45381</v>
      </c>
      <c r="M124" s="44">
        <v>45381</v>
      </c>
      <c r="N124" s="45" t="s">
        <v>212</v>
      </c>
      <c r="O124" s="38" t="s">
        <v>35</v>
      </c>
      <c r="P124" s="38">
        <v>2</v>
      </c>
      <c r="Q124" s="42">
        <v>6</v>
      </c>
      <c r="R124" s="37">
        <v>378737.6</v>
      </c>
      <c r="S124" s="37">
        <v>0</v>
      </c>
      <c r="T124" s="37">
        <v>340863.84</v>
      </c>
      <c r="U124" s="37">
        <v>37873.760000000002</v>
      </c>
      <c r="V124" s="5" t="s">
        <v>559</v>
      </c>
      <c r="W124" s="42" t="s">
        <v>40</v>
      </c>
    </row>
    <row r="125" spans="1:23" s="4" customFormat="1" ht="38.549999999999997" customHeight="1" x14ac:dyDescent="0.3">
      <c r="A125" s="50" t="s">
        <v>172</v>
      </c>
      <c r="B125" s="49" t="s">
        <v>20</v>
      </c>
      <c r="C125" s="3" t="s">
        <v>427</v>
      </c>
      <c r="D125" s="3" t="s">
        <v>22</v>
      </c>
      <c r="E125" s="3" t="s">
        <v>596</v>
      </c>
      <c r="F125" s="51" t="str">
        <f t="shared" si="1"/>
        <v>NIA_NGGT0208</v>
      </c>
      <c r="G125" s="3" t="s">
        <v>597</v>
      </c>
      <c r="H125" s="52" t="s">
        <v>598</v>
      </c>
      <c r="I125" s="42" t="s">
        <v>26</v>
      </c>
      <c r="J125" s="42" t="s">
        <v>27</v>
      </c>
      <c r="K125" s="43">
        <v>44973</v>
      </c>
      <c r="L125" s="43">
        <v>45137</v>
      </c>
      <c r="M125" s="44">
        <v>45107</v>
      </c>
      <c r="N125" s="45" t="s">
        <v>203</v>
      </c>
      <c r="O125" s="38" t="s">
        <v>42</v>
      </c>
      <c r="P125" s="38">
        <v>2</v>
      </c>
      <c r="Q125" s="42">
        <v>4</v>
      </c>
      <c r="R125" s="37">
        <v>308661</v>
      </c>
      <c r="S125" s="37">
        <v>0</v>
      </c>
      <c r="T125" s="37">
        <v>277794.90000000002</v>
      </c>
      <c r="U125" s="37">
        <v>30866.1</v>
      </c>
      <c r="V125" s="5" t="s">
        <v>599</v>
      </c>
      <c r="W125" s="42" t="s">
        <v>40</v>
      </c>
    </row>
    <row r="126" spans="1:23" s="2" customFormat="1" ht="38.549999999999997" customHeight="1" x14ac:dyDescent="0.3">
      <c r="A126" s="50" t="s">
        <v>172</v>
      </c>
      <c r="B126" s="49" t="s">
        <v>52</v>
      </c>
      <c r="C126" s="3" t="s">
        <v>74</v>
      </c>
      <c r="D126" s="3" t="s">
        <v>22</v>
      </c>
      <c r="E126" s="3" t="s">
        <v>651</v>
      </c>
      <c r="F126" s="51" t="str">
        <f t="shared" si="1"/>
        <v>NIA2_SGN0005</v>
      </c>
      <c r="G126" s="3" t="s">
        <v>652</v>
      </c>
      <c r="H126" s="52" t="s">
        <v>653</v>
      </c>
      <c r="I126" s="42" t="s">
        <v>26</v>
      </c>
      <c r="J126" s="42" t="s">
        <v>27</v>
      </c>
      <c r="K126" s="43" t="s">
        <v>648</v>
      </c>
      <c r="L126" s="43" t="s">
        <v>654</v>
      </c>
      <c r="M126" s="44"/>
      <c r="N126" s="45"/>
      <c r="O126" s="38" t="s">
        <v>42</v>
      </c>
      <c r="P126" s="38">
        <v>2</v>
      </c>
      <c r="Q126" s="42"/>
      <c r="R126" s="37">
        <v>20000</v>
      </c>
      <c r="S126" s="37"/>
      <c r="T126" s="37">
        <v>18000</v>
      </c>
      <c r="U126" s="37">
        <v>2000</v>
      </c>
      <c r="V126" s="5" t="s">
        <v>655</v>
      </c>
      <c r="W126" s="42" t="s">
        <v>40</v>
      </c>
    </row>
    <row r="127" spans="1:23" s="2" customFormat="1" ht="38.549999999999997" customHeight="1" x14ac:dyDescent="0.3">
      <c r="A127" s="50" t="s">
        <v>172</v>
      </c>
      <c r="B127" s="49" t="s">
        <v>52</v>
      </c>
      <c r="C127" s="3" t="s">
        <v>74</v>
      </c>
      <c r="D127" s="3" t="s">
        <v>22</v>
      </c>
      <c r="E127" s="3" t="s">
        <v>632</v>
      </c>
      <c r="F127" s="51" t="str">
        <f t="shared" si="1"/>
        <v>NIA2_SGN0002</v>
      </c>
      <c r="G127" s="3" t="s">
        <v>633</v>
      </c>
      <c r="H127" s="52" t="s">
        <v>634</v>
      </c>
      <c r="I127" s="42" t="s">
        <v>26</v>
      </c>
      <c r="J127" s="42" t="s">
        <v>27</v>
      </c>
      <c r="K127" s="43" t="s">
        <v>635</v>
      </c>
      <c r="L127" s="43" t="s">
        <v>636</v>
      </c>
      <c r="M127" s="44"/>
      <c r="N127" s="45"/>
      <c r="O127" s="38" t="s">
        <v>42</v>
      </c>
      <c r="P127" s="38">
        <v>2</v>
      </c>
      <c r="Q127" s="42"/>
      <c r="R127" s="37">
        <v>119997</v>
      </c>
      <c r="S127" s="37"/>
      <c r="T127" s="37">
        <v>107997.3</v>
      </c>
      <c r="U127" s="37">
        <v>11999.699999999997</v>
      </c>
      <c r="V127" s="5" t="s">
        <v>637</v>
      </c>
      <c r="W127" s="42" t="s">
        <v>40</v>
      </c>
    </row>
    <row r="128" spans="1:23" s="2" customFormat="1" ht="38.549999999999997" customHeight="1" x14ac:dyDescent="0.3">
      <c r="A128" s="50" t="s">
        <v>172</v>
      </c>
      <c r="B128" s="49" t="s">
        <v>52</v>
      </c>
      <c r="C128" s="3" t="s">
        <v>74</v>
      </c>
      <c r="D128" s="3" t="s">
        <v>22</v>
      </c>
      <c r="E128" s="3" t="s">
        <v>699</v>
      </c>
      <c r="F128" s="51" t="str">
        <f t="shared" si="1"/>
        <v>NIA2_SGN0016</v>
      </c>
      <c r="G128" s="3" t="s">
        <v>700</v>
      </c>
      <c r="H128" s="52" t="s">
        <v>701</v>
      </c>
      <c r="I128" s="42" t="s">
        <v>26</v>
      </c>
      <c r="J128" s="42" t="s">
        <v>27</v>
      </c>
      <c r="K128" s="43" t="s">
        <v>691</v>
      </c>
      <c r="L128" s="43" t="s">
        <v>344</v>
      </c>
      <c r="M128" s="44"/>
      <c r="N128" s="45"/>
      <c r="O128" s="38" t="s">
        <v>42</v>
      </c>
      <c r="P128" s="38">
        <v>2</v>
      </c>
      <c r="Q128" s="42"/>
      <c r="R128" s="37">
        <v>49000</v>
      </c>
      <c r="S128" s="37"/>
      <c r="T128" s="37">
        <v>44100</v>
      </c>
      <c r="U128" s="37">
        <v>4900</v>
      </c>
      <c r="V128" s="5" t="s">
        <v>702</v>
      </c>
      <c r="W128" s="42" t="s">
        <v>40</v>
      </c>
    </row>
    <row r="129" spans="1:23" s="2" customFormat="1" ht="38.549999999999997" customHeight="1" x14ac:dyDescent="0.3">
      <c r="A129" s="50" t="s">
        <v>172</v>
      </c>
      <c r="B129" s="49" t="s">
        <v>52</v>
      </c>
      <c r="C129" s="3" t="s">
        <v>74</v>
      </c>
      <c r="D129" s="3" t="s">
        <v>22</v>
      </c>
      <c r="E129" s="3" t="s">
        <v>627</v>
      </c>
      <c r="F129" s="51" t="str">
        <f t="shared" si="1"/>
        <v>NIA2_SGN0001</v>
      </c>
      <c r="G129" s="3" t="s">
        <v>628</v>
      </c>
      <c r="H129" s="52" t="s">
        <v>629</v>
      </c>
      <c r="I129" s="42" t="s">
        <v>26</v>
      </c>
      <c r="J129" s="42" t="s">
        <v>27</v>
      </c>
      <c r="K129" s="43" t="s">
        <v>630</v>
      </c>
      <c r="L129" s="43" t="s">
        <v>382</v>
      </c>
      <c r="M129" s="44"/>
      <c r="N129" s="45"/>
      <c r="O129" s="38" t="s">
        <v>42</v>
      </c>
      <c r="P129" s="38">
        <v>3</v>
      </c>
      <c r="Q129" s="42"/>
      <c r="R129" s="37">
        <v>533200</v>
      </c>
      <c r="S129" s="37"/>
      <c r="T129" s="37">
        <v>479880</v>
      </c>
      <c r="U129" s="37">
        <v>53320</v>
      </c>
      <c r="V129" s="5" t="s">
        <v>631</v>
      </c>
      <c r="W129" s="42" t="s">
        <v>40</v>
      </c>
    </row>
    <row r="130" spans="1:23" s="2" customFormat="1" ht="38.549999999999997" customHeight="1" x14ac:dyDescent="0.3">
      <c r="A130" s="50" t="s">
        <v>172</v>
      </c>
      <c r="B130" s="49" t="s">
        <v>52</v>
      </c>
      <c r="C130" s="3" t="s">
        <v>74</v>
      </c>
      <c r="D130" s="3" t="s">
        <v>22</v>
      </c>
      <c r="E130" s="3" t="s">
        <v>707</v>
      </c>
      <c r="F130" s="51" t="str">
        <f t="shared" ref="F130:F193" si="2">HYPERLINK(V130,E130)</f>
        <v>NIA2_SGN0018</v>
      </c>
      <c r="G130" s="3" t="s">
        <v>708</v>
      </c>
      <c r="H130" s="52" t="s">
        <v>709</v>
      </c>
      <c r="I130" s="42" t="s">
        <v>26</v>
      </c>
      <c r="J130" s="42" t="s">
        <v>27</v>
      </c>
      <c r="K130" s="43" t="s">
        <v>710</v>
      </c>
      <c r="L130" s="43" t="s">
        <v>692</v>
      </c>
      <c r="M130" s="44"/>
      <c r="N130" s="45"/>
      <c r="O130" s="38" t="s">
        <v>42</v>
      </c>
      <c r="P130" s="38">
        <v>2</v>
      </c>
      <c r="Q130" s="42"/>
      <c r="R130" s="37">
        <v>350000</v>
      </c>
      <c r="S130" s="37"/>
      <c r="T130" s="37">
        <v>315000</v>
      </c>
      <c r="U130" s="37">
        <v>35000</v>
      </c>
      <c r="V130" s="5" t="s">
        <v>711</v>
      </c>
      <c r="W130" s="42" t="s">
        <v>40</v>
      </c>
    </row>
    <row r="131" spans="1:23" s="2" customFormat="1" ht="38.549999999999997" customHeight="1" x14ac:dyDescent="0.3">
      <c r="A131" s="50" t="s">
        <v>172</v>
      </c>
      <c r="B131" s="49" t="s">
        <v>52</v>
      </c>
      <c r="C131" s="3" t="s">
        <v>74</v>
      </c>
      <c r="D131" s="3" t="s">
        <v>22</v>
      </c>
      <c r="E131" s="3" t="s">
        <v>664</v>
      </c>
      <c r="F131" s="51" t="str">
        <f t="shared" si="2"/>
        <v>NIA2_SGN0008</v>
      </c>
      <c r="G131" s="3" t="s">
        <v>665</v>
      </c>
      <c r="H131" s="52" t="s">
        <v>666</v>
      </c>
      <c r="I131" s="42" t="s">
        <v>26</v>
      </c>
      <c r="J131" s="42" t="s">
        <v>27</v>
      </c>
      <c r="K131" s="53">
        <v>44501</v>
      </c>
      <c r="L131" s="43">
        <v>44744</v>
      </c>
      <c r="M131" s="44"/>
      <c r="N131" s="45"/>
      <c r="O131" s="38" t="s">
        <v>42</v>
      </c>
      <c r="P131" s="38">
        <v>2</v>
      </c>
      <c r="Q131" s="42"/>
      <c r="R131" s="37">
        <v>310926</v>
      </c>
      <c r="S131" s="37"/>
      <c r="T131" s="37">
        <v>279833.40000000002</v>
      </c>
      <c r="U131" s="37">
        <v>31092.599999999977</v>
      </c>
      <c r="V131" s="5" t="s">
        <v>667</v>
      </c>
      <c r="W131" s="42" t="s">
        <v>40</v>
      </c>
    </row>
    <row r="132" spans="1:23" s="2" customFormat="1" ht="38.549999999999997" customHeight="1" x14ac:dyDescent="0.3">
      <c r="A132" s="50" t="s">
        <v>172</v>
      </c>
      <c r="B132" s="49" t="s">
        <v>52</v>
      </c>
      <c r="C132" s="3" t="s">
        <v>74</v>
      </c>
      <c r="D132" s="3" t="s">
        <v>22</v>
      </c>
      <c r="E132" s="3" t="s">
        <v>656</v>
      </c>
      <c r="F132" s="51" t="str">
        <f t="shared" si="2"/>
        <v>NIA2_SGN0006</v>
      </c>
      <c r="G132" s="3" t="s">
        <v>657</v>
      </c>
      <c r="H132" s="52" t="s">
        <v>658</v>
      </c>
      <c r="I132" s="42" t="s">
        <v>26</v>
      </c>
      <c r="J132" s="42" t="s">
        <v>27</v>
      </c>
      <c r="K132" s="43" t="s">
        <v>648</v>
      </c>
      <c r="L132" s="43" t="s">
        <v>654</v>
      </c>
      <c r="M132" s="44"/>
      <c r="N132" s="45"/>
      <c r="O132" s="38" t="s">
        <v>42</v>
      </c>
      <c r="P132" s="38">
        <v>2</v>
      </c>
      <c r="Q132" s="42"/>
      <c r="R132" s="37">
        <v>86665</v>
      </c>
      <c r="S132" s="37"/>
      <c r="T132" s="37">
        <v>77998.5</v>
      </c>
      <c r="U132" s="37">
        <v>8666.5</v>
      </c>
      <c r="V132" s="5" t="s">
        <v>659</v>
      </c>
      <c r="W132" s="42" t="s">
        <v>40</v>
      </c>
    </row>
    <row r="133" spans="1:23" s="2" customFormat="1" ht="38.549999999999997" customHeight="1" x14ac:dyDescent="0.3">
      <c r="A133" s="50" t="s">
        <v>172</v>
      </c>
      <c r="B133" s="49" t="s">
        <v>52</v>
      </c>
      <c r="C133" s="3" t="s">
        <v>74</v>
      </c>
      <c r="D133" s="3" t="s">
        <v>22</v>
      </c>
      <c r="E133" s="3" t="s">
        <v>672</v>
      </c>
      <c r="F133" s="51" t="str">
        <f t="shared" si="2"/>
        <v>NIA2_SGN0011</v>
      </c>
      <c r="G133" s="3" t="s">
        <v>673</v>
      </c>
      <c r="H133" s="52" t="s">
        <v>674</v>
      </c>
      <c r="I133" s="42" t="s">
        <v>26</v>
      </c>
      <c r="J133" s="42" t="s">
        <v>27</v>
      </c>
      <c r="K133" s="43" t="s">
        <v>675</v>
      </c>
      <c r="L133" s="43" t="s">
        <v>676</v>
      </c>
      <c r="M133" s="44"/>
      <c r="N133" s="45"/>
      <c r="O133" s="38" t="s">
        <v>42</v>
      </c>
      <c r="P133" s="38">
        <v>2</v>
      </c>
      <c r="Q133" s="42"/>
      <c r="R133" s="37">
        <v>230000</v>
      </c>
      <c r="S133" s="37"/>
      <c r="T133" s="37">
        <v>207000</v>
      </c>
      <c r="U133" s="37">
        <v>23000</v>
      </c>
      <c r="V133" s="5" t="s">
        <v>677</v>
      </c>
      <c r="W133" s="42" t="s">
        <v>40</v>
      </c>
    </row>
    <row r="134" spans="1:23" s="2" customFormat="1" ht="38.549999999999997" customHeight="1" x14ac:dyDescent="0.3">
      <c r="A134" s="50" t="s">
        <v>172</v>
      </c>
      <c r="B134" s="49" t="s">
        <v>52</v>
      </c>
      <c r="C134" s="3" t="s">
        <v>74</v>
      </c>
      <c r="D134" s="3" t="s">
        <v>22</v>
      </c>
      <c r="E134" s="3" t="s">
        <v>683</v>
      </c>
      <c r="F134" s="51" t="str">
        <f t="shared" si="2"/>
        <v>NIA2_SGN0013</v>
      </c>
      <c r="G134" s="3" t="s">
        <v>684</v>
      </c>
      <c r="H134" s="52" t="s">
        <v>685</v>
      </c>
      <c r="I134" s="42" t="s">
        <v>26</v>
      </c>
      <c r="J134" s="42" t="s">
        <v>27</v>
      </c>
      <c r="K134" s="43" t="s">
        <v>681</v>
      </c>
      <c r="L134" s="43" t="s">
        <v>686</v>
      </c>
      <c r="M134" s="44"/>
      <c r="N134" s="45"/>
      <c r="O134" s="38" t="s">
        <v>42</v>
      </c>
      <c r="P134" s="38">
        <v>2</v>
      </c>
      <c r="Q134" s="42"/>
      <c r="R134" s="37">
        <v>168000</v>
      </c>
      <c r="S134" s="37"/>
      <c r="T134" s="37">
        <v>151200</v>
      </c>
      <c r="U134" s="37">
        <v>16800</v>
      </c>
      <c r="V134" s="5" t="s">
        <v>687</v>
      </c>
      <c r="W134" s="42" t="s">
        <v>40</v>
      </c>
    </row>
    <row r="135" spans="1:23" s="4" customFormat="1" ht="38.549999999999997" customHeight="1" x14ac:dyDescent="0.3">
      <c r="A135" s="50" t="s">
        <v>172</v>
      </c>
      <c r="B135" s="49" t="s">
        <v>52</v>
      </c>
      <c r="C135" s="3" t="s">
        <v>74</v>
      </c>
      <c r="D135" s="3" t="s">
        <v>22</v>
      </c>
      <c r="E135" s="3" t="s">
        <v>660</v>
      </c>
      <c r="F135" s="51" t="str">
        <f t="shared" si="2"/>
        <v>NIA2_SGN0007</v>
      </c>
      <c r="G135" s="3" t="s">
        <v>661</v>
      </c>
      <c r="H135" s="52" t="s">
        <v>662</v>
      </c>
      <c r="I135" s="42" t="s">
        <v>26</v>
      </c>
      <c r="J135" s="42" t="s">
        <v>27</v>
      </c>
      <c r="K135" s="43" t="s">
        <v>648</v>
      </c>
      <c r="L135" s="43" t="s">
        <v>654</v>
      </c>
      <c r="M135" s="44"/>
      <c r="N135" s="45"/>
      <c r="O135" s="38" t="s">
        <v>42</v>
      </c>
      <c r="P135" s="38">
        <v>2</v>
      </c>
      <c r="Q135" s="42"/>
      <c r="R135" s="37">
        <v>1018810</v>
      </c>
      <c r="S135" s="37"/>
      <c r="T135" s="37">
        <v>916929</v>
      </c>
      <c r="U135" s="37">
        <v>101881</v>
      </c>
      <c r="V135" s="5" t="s">
        <v>663</v>
      </c>
      <c r="W135" s="42" t="s">
        <v>40</v>
      </c>
    </row>
    <row r="136" spans="1:23" s="4" customFormat="1" ht="38.549999999999997" customHeight="1" x14ac:dyDescent="0.3">
      <c r="A136" s="50" t="s">
        <v>172</v>
      </c>
      <c r="B136" s="49" t="s">
        <v>52</v>
      </c>
      <c r="C136" s="3" t="s">
        <v>74</v>
      </c>
      <c r="D136" s="3" t="s">
        <v>22</v>
      </c>
      <c r="E136" s="3" t="s">
        <v>646</v>
      </c>
      <c r="F136" s="51" t="str">
        <f t="shared" si="2"/>
        <v>NIA2_SGN0004</v>
      </c>
      <c r="G136" s="3" t="s">
        <v>647</v>
      </c>
      <c r="H136" s="52" t="s">
        <v>1117</v>
      </c>
      <c r="I136" s="42" t="s">
        <v>26</v>
      </c>
      <c r="J136" s="42" t="s">
        <v>27</v>
      </c>
      <c r="K136" s="43" t="s">
        <v>648</v>
      </c>
      <c r="L136" s="43" t="s">
        <v>649</v>
      </c>
      <c r="M136" s="44"/>
      <c r="N136" s="45"/>
      <c r="O136" s="38" t="s">
        <v>42</v>
      </c>
      <c r="P136" s="38">
        <v>3</v>
      </c>
      <c r="Q136" s="42"/>
      <c r="R136" s="37">
        <v>423978</v>
      </c>
      <c r="S136" s="37"/>
      <c r="T136" s="37">
        <v>381580.19999999995</v>
      </c>
      <c r="U136" s="37">
        <v>42397.800000000047</v>
      </c>
      <c r="V136" s="5" t="s">
        <v>650</v>
      </c>
      <c r="W136" s="42" t="s">
        <v>40</v>
      </c>
    </row>
    <row r="137" spans="1:23" s="4" customFormat="1" ht="38.549999999999997" customHeight="1" x14ac:dyDescent="0.3">
      <c r="A137" s="50" t="s">
        <v>172</v>
      </c>
      <c r="B137" s="49" t="s">
        <v>52</v>
      </c>
      <c r="C137" s="3" t="s">
        <v>74</v>
      </c>
      <c r="D137" s="3" t="s">
        <v>22</v>
      </c>
      <c r="E137" s="3" t="s">
        <v>678</v>
      </c>
      <c r="F137" s="51" t="str">
        <f t="shared" si="2"/>
        <v>NIA2_SGN0012</v>
      </c>
      <c r="G137" s="3" t="s">
        <v>679</v>
      </c>
      <c r="H137" s="52" t="s">
        <v>680</v>
      </c>
      <c r="I137" s="42" t="s">
        <v>26</v>
      </c>
      <c r="J137" s="42" t="s">
        <v>27</v>
      </c>
      <c r="K137" s="43" t="s">
        <v>681</v>
      </c>
      <c r="L137" s="43" t="s">
        <v>382</v>
      </c>
      <c r="M137" s="44"/>
      <c r="N137" s="45"/>
      <c r="O137" s="38" t="s">
        <v>42</v>
      </c>
      <c r="P137" s="38">
        <v>3</v>
      </c>
      <c r="Q137" s="42"/>
      <c r="R137" s="37">
        <v>226334</v>
      </c>
      <c r="S137" s="37"/>
      <c r="T137" s="37">
        <v>203700.6</v>
      </c>
      <c r="U137" s="37">
        <v>22633.399999999994</v>
      </c>
      <c r="V137" s="5" t="s">
        <v>682</v>
      </c>
      <c r="W137" s="42" t="s">
        <v>40</v>
      </c>
    </row>
    <row r="138" spans="1:23" s="4" customFormat="1" ht="38.549999999999997" customHeight="1" x14ac:dyDescent="0.3">
      <c r="A138" s="50" t="s">
        <v>172</v>
      </c>
      <c r="B138" s="49" t="s">
        <v>52</v>
      </c>
      <c r="C138" s="3" t="s">
        <v>74</v>
      </c>
      <c r="D138" s="3" t="s">
        <v>22</v>
      </c>
      <c r="E138" s="3">
        <v>10025731</v>
      </c>
      <c r="F138" s="51">
        <f t="shared" si="2"/>
        <v>10025731</v>
      </c>
      <c r="G138" s="3" t="s">
        <v>600</v>
      </c>
      <c r="H138" s="52" t="s">
        <v>601</v>
      </c>
      <c r="I138" s="42" t="s">
        <v>40</v>
      </c>
      <c r="J138" s="42" t="s">
        <v>121</v>
      </c>
      <c r="K138" s="43">
        <v>44621</v>
      </c>
      <c r="L138" s="43">
        <v>44680</v>
      </c>
      <c r="M138" s="44"/>
      <c r="N138" s="45"/>
      <c r="O138" s="38" t="s">
        <v>42</v>
      </c>
      <c r="P138" s="38">
        <v>2</v>
      </c>
      <c r="Q138" s="42"/>
      <c r="R138" s="37">
        <v>124265</v>
      </c>
      <c r="S138" s="37"/>
      <c r="T138" s="37">
        <v>124265</v>
      </c>
      <c r="U138" s="37">
        <v>0</v>
      </c>
      <c r="V138" s="5" t="s">
        <v>602</v>
      </c>
      <c r="W138" s="42" t="s">
        <v>40</v>
      </c>
    </row>
    <row r="139" spans="1:23" s="4" customFormat="1" ht="38.549999999999997" customHeight="1" x14ac:dyDescent="0.3">
      <c r="A139" s="50" t="s">
        <v>172</v>
      </c>
      <c r="B139" s="49" t="s">
        <v>52</v>
      </c>
      <c r="C139" s="3" t="s">
        <v>74</v>
      </c>
      <c r="D139" s="3" t="s">
        <v>22</v>
      </c>
      <c r="E139" s="3">
        <v>10027059</v>
      </c>
      <c r="F139" s="51">
        <f t="shared" si="2"/>
        <v>10027059</v>
      </c>
      <c r="G139" s="3" t="s">
        <v>603</v>
      </c>
      <c r="H139" s="52" t="s">
        <v>604</v>
      </c>
      <c r="I139" s="42" t="s">
        <v>40</v>
      </c>
      <c r="J139" s="42" t="s">
        <v>121</v>
      </c>
      <c r="K139" s="43">
        <v>44621</v>
      </c>
      <c r="L139" s="43">
        <v>44680</v>
      </c>
      <c r="M139" s="44"/>
      <c r="N139" s="45"/>
      <c r="O139" s="38" t="s">
        <v>42</v>
      </c>
      <c r="P139" s="38">
        <v>2</v>
      </c>
      <c r="Q139" s="42"/>
      <c r="R139" s="37">
        <v>119127</v>
      </c>
      <c r="S139" s="37"/>
      <c r="T139" s="37">
        <v>119127</v>
      </c>
      <c r="U139" s="37">
        <v>0</v>
      </c>
      <c r="V139" s="5" t="s">
        <v>605</v>
      </c>
      <c r="W139" s="42" t="s">
        <v>40</v>
      </c>
    </row>
    <row r="140" spans="1:23" s="4" customFormat="1" ht="38.549999999999997" customHeight="1" x14ac:dyDescent="0.3">
      <c r="A140" s="50" t="s">
        <v>172</v>
      </c>
      <c r="B140" s="49" t="s">
        <v>52</v>
      </c>
      <c r="C140" s="3" t="s">
        <v>74</v>
      </c>
      <c r="D140" s="3" t="s">
        <v>22</v>
      </c>
      <c r="E140" s="3">
        <v>10027183</v>
      </c>
      <c r="F140" s="51">
        <f t="shared" si="2"/>
        <v>10027183</v>
      </c>
      <c r="G140" s="3" t="s">
        <v>606</v>
      </c>
      <c r="H140" s="52" t="s">
        <v>607</v>
      </c>
      <c r="I140" s="42" t="s">
        <v>40</v>
      </c>
      <c r="J140" s="42" t="s">
        <v>121</v>
      </c>
      <c r="K140" s="43">
        <v>44621</v>
      </c>
      <c r="L140" s="43">
        <v>44680</v>
      </c>
      <c r="M140" s="44"/>
      <c r="N140" s="45"/>
      <c r="O140" s="38" t="s">
        <v>42</v>
      </c>
      <c r="P140" s="38">
        <v>2</v>
      </c>
      <c r="Q140" s="42"/>
      <c r="R140" s="37">
        <v>116401</v>
      </c>
      <c r="S140" s="37"/>
      <c r="T140" s="37">
        <v>116401</v>
      </c>
      <c r="U140" s="37">
        <v>0</v>
      </c>
      <c r="V140" s="5" t="s">
        <v>608</v>
      </c>
      <c r="W140" s="42" t="s">
        <v>40</v>
      </c>
    </row>
    <row r="141" spans="1:23" s="4" customFormat="1" ht="38.549999999999997" customHeight="1" x14ac:dyDescent="0.3">
      <c r="A141" s="50" t="s">
        <v>172</v>
      </c>
      <c r="B141" s="49" t="s">
        <v>52</v>
      </c>
      <c r="C141" s="3" t="s">
        <v>74</v>
      </c>
      <c r="D141" s="3" t="s">
        <v>22</v>
      </c>
      <c r="E141" s="3">
        <v>10027191</v>
      </c>
      <c r="F141" s="51">
        <f t="shared" si="2"/>
        <v>10027191</v>
      </c>
      <c r="G141" s="3" t="s">
        <v>612</v>
      </c>
      <c r="H141" s="52" t="s">
        <v>613</v>
      </c>
      <c r="I141" s="42" t="s">
        <v>40</v>
      </c>
      <c r="J141" s="42" t="s">
        <v>121</v>
      </c>
      <c r="K141" s="43">
        <v>44621</v>
      </c>
      <c r="L141" s="43">
        <v>44680</v>
      </c>
      <c r="M141" s="44"/>
      <c r="N141" s="45"/>
      <c r="O141" s="38" t="s">
        <v>42</v>
      </c>
      <c r="P141" s="38">
        <v>2</v>
      </c>
      <c r="Q141" s="42"/>
      <c r="R141" s="37">
        <v>58729</v>
      </c>
      <c r="S141" s="37"/>
      <c r="T141" s="37">
        <v>58729</v>
      </c>
      <c r="U141" s="37">
        <v>0</v>
      </c>
      <c r="V141" s="5" t="s">
        <v>614</v>
      </c>
      <c r="W141" s="42" t="s">
        <v>40</v>
      </c>
    </row>
    <row r="142" spans="1:23" s="4" customFormat="1" ht="38.549999999999997" customHeight="1" x14ac:dyDescent="0.3">
      <c r="A142" s="42" t="s">
        <v>172</v>
      </c>
      <c r="B142" s="42" t="s">
        <v>52</v>
      </c>
      <c r="C142" s="41" t="s">
        <v>74</v>
      </c>
      <c r="D142" s="3" t="s">
        <v>22</v>
      </c>
      <c r="E142" s="41" t="s">
        <v>688</v>
      </c>
      <c r="F142" s="51" t="str">
        <f t="shared" si="2"/>
        <v>NIA2_SGN0014</v>
      </c>
      <c r="G142" s="41" t="s">
        <v>689</v>
      </c>
      <c r="H142" s="52" t="s">
        <v>690</v>
      </c>
      <c r="I142" s="42" t="s">
        <v>26</v>
      </c>
      <c r="J142" s="42" t="s">
        <v>27</v>
      </c>
      <c r="K142" s="54" t="s">
        <v>691</v>
      </c>
      <c r="L142" s="54" t="s">
        <v>692</v>
      </c>
      <c r="M142" s="54"/>
      <c r="N142" s="42"/>
      <c r="O142" s="55" t="s">
        <v>42</v>
      </c>
      <c r="P142" s="42">
        <v>2</v>
      </c>
      <c r="Q142" s="42"/>
      <c r="R142" s="56">
        <v>124410</v>
      </c>
      <c r="S142" s="56"/>
      <c r="T142" s="56">
        <v>111968.99999999999</v>
      </c>
      <c r="U142" s="56">
        <v>12441.000000000015</v>
      </c>
      <c r="V142" s="5" t="s">
        <v>693</v>
      </c>
      <c r="W142" s="42" t="s">
        <v>40</v>
      </c>
    </row>
    <row r="143" spans="1:23" s="4" customFormat="1" ht="38.549999999999997" customHeight="1" x14ac:dyDescent="0.3">
      <c r="A143" s="42" t="s">
        <v>172</v>
      </c>
      <c r="B143" s="42" t="s">
        <v>52</v>
      </c>
      <c r="C143" s="41" t="s">
        <v>74</v>
      </c>
      <c r="D143" s="3" t="s">
        <v>22</v>
      </c>
      <c r="E143" s="41" t="s">
        <v>694</v>
      </c>
      <c r="F143" s="51" t="str">
        <f t="shared" si="2"/>
        <v>NIA2_SGN0015</v>
      </c>
      <c r="G143" s="41" t="s">
        <v>695</v>
      </c>
      <c r="H143" s="52" t="s">
        <v>696</v>
      </c>
      <c r="I143" s="42" t="s">
        <v>26</v>
      </c>
      <c r="J143" s="42" t="s">
        <v>27</v>
      </c>
      <c r="K143" s="54">
        <v>44593</v>
      </c>
      <c r="L143" s="54" t="s">
        <v>697</v>
      </c>
      <c r="M143" s="54"/>
      <c r="N143" s="42"/>
      <c r="O143" s="55" t="s">
        <v>29</v>
      </c>
      <c r="P143" s="42">
        <v>2</v>
      </c>
      <c r="Q143" s="42"/>
      <c r="R143" s="56">
        <v>80000</v>
      </c>
      <c r="S143" s="56"/>
      <c r="T143" s="56">
        <v>72000</v>
      </c>
      <c r="U143" s="56">
        <v>8000</v>
      </c>
      <c r="V143" s="5" t="s">
        <v>698</v>
      </c>
      <c r="W143" s="42" t="s">
        <v>40</v>
      </c>
    </row>
    <row r="144" spans="1:23" s="4" customFormat="1" ht="38.549999999999997" customHeight="1" x14ac:dyDescent="0.3">
      <c r="A144" s="42" t="s">
        <v>172</v>
      </c>
      <c r="B144" s="42" t="s">
        <v>52</v>
      </c>
      <c r="C144" s="41" t="s">
        <v>74</v>
      </c>
      <c r="D144" s="3" t="s">
        <v>22</v>
      </c>
      <c r="E144" s="41">
        <v>10027185</v>
      </c>
      <c r="F144" s="51">
        <f t="shared" si="2"/>
        <v>10027185</v>
      </c>
      <c r="G144" s="41" t="s">
        <v>609</v>
      </c>
      <c r="H144" s="52" t="s">
        <v>610</v>
      </c>
      <c r="I144" s="42" t="s">
        <v>40</v>
      </c>
      <c r="J144" s="42" t="s">
        <v>121</v>
      </c>
      <c r="K144" s="54">
        <v>44621</v>
      </c>
      <c r="L144" s="54">
        <v>44680</v>
      </c>
      <c r="M144" s="54"/>
      <c r="N144" s="42"/>
      <c r="O144" s="55" t="s">
        <v>42</v>
      </c>
      <c r="P144" s="42">
        <v>2</v>
      </c>
      <c r="Q144" s="42"/>
      <c r="R144" s="56">
        <v>55543</v>
      </c>
      <c r="S144" s="56"/>
      <c r="T144" s="56">
        <v>49988.700000000004</v>
      </c>
      <c r="U144" s="56">
        <v>5554.3</v>
      </c>
      <c r="V144" s="5" t="s">
        <v>611</v>
      </c>
      <c r="W144" s="42" t="s">
        <v>40</v>
      </c>
    </row>
    <row r="145" spans="1:23" s="4" customFormat="1" ht="38.549999999999997" customHeight="1" x14ac:dyDescent="0.3">
      <c r="A145" s="50" t="s">
        <v>172</v>
      </c>
      <c r="B145" s="49" t="s">
        <v>20</v>
      </c>
      <c r="C145" s="3" t="s">
        <v>74</v>
      </c>
      <c r="D145" s="3" t="s">
        <v>22</v>
      </c>
      <c r="E145" s="3" t="s">
        <v>703</v>
      </c>
      <c r="F145" s="51" t="str">
        <f t="shared" si="2"/>
        <v>NIA2_SGN0017</v>
      </c>
      <c r="G145" s="3" t="s">
        <v>704</v>
      </c>
      <c r="H145" s="52" t="s">
        <v>705</v>
      </c>
      <c r="I145" s="42" t="s">
        <v>26</v>
      </c>
      <c r="J145" s="42" t="s">
        <v>27</v>
      </c>
      <c r="K145" s="43">
        <v>44652</v>
      </c>
      <c r="L145" s="43">
        <v>45107</v>
      </c>
      <c r="M145" s="44"/>
      <c r="N145" s="45"/>
      <c r="O145" s="38" t="s">
        <v>42</v>
      </c>
      <c r="P145" s="38">
        <v>2</v>
      </c>
      <c r="Q145" s="42"/>
      <c r="R145" s="37">
        <v>36750</v>
      </c>
      <c r="S145" s="37"/>
      <c r="T145" s="37">
        <v>33075</v>
      </c>
      <c r="U145" s="37">
        <v>3675</v>
      </c>
      <c r="V145" s="5" t="s">
        <v>706</v>
      </c>
      <c r="W145" s="42" t="s">
        <v>40</v>
      </c>
    </row>
    <row r="146" spans="1:23" s="4" customFormat="1" ht="38.549999999999997" customHeight="1" x14ac:dyDescent="0.3">
      <c r="A146" s="50" t="s">
        <v>172</v>
      </c>
      <c r="B146" s="49" t="s">
        <v>20</v>
      </c>
      <c r="C146" s="3" t="s">
        <v>74</v>
      </c>
      <c r="D146" s="3" t="s">
        <v>22</v>
      </c>
      <c r="E146" s="3" t="s">
        <v>638</v>
      </c>
      <c r="F146" s="51" t="str">
        <f t="shared" si="2"/>
        <v>NIA2_SGN0003</v>
      </c>
      <c r="G146" s="3" t="s">
        <v>639</v>
      </c>
      <c r="H146" s="52" t="s">
        <v>640</v>
      </c>
      <c r="I146" s="42" t="s">
        <v>26</v>
      </c>
      <c r="J146" s="42" t="s">
        <v>27</v>
      </c>
      <c r="K146" s="43">
        <v>44652</v>
      </c>
      <c r="L146" s="43">
        <v>45748</v>
      </c>
      <c r="M146" s="44"/>
      <c r="N146" s="45"/>
      <c r="O146" s="38" t="s">
        <v>42</v>
      </c>
      <c r="P146" s="38">
        <v>3</v>
      </c>
      <c r="Q146" s="42"/>
      <c r="R146" s="37">
        <v>333333</v>
      </c>
      <c r="S146" s="37"/>
      <c r="T146" s="37">
        <v>299999.7</v>
      </c>
      <c r="U146" s="37">
        <v>33333.299999999988</v>
      </c>
      <c r="V146" s="5" t="s">
        <v>641</v>
      </c>
      <c r="W146" s="42" t="s">
        <v>40</v>
      </c>
    </row>
    <row r="147" spans="1:23" s="4" customFormat="1" ht="38.549999999999997" customHeight="1" x14ac:dyDescent="0.3">
      <c r="A147" s="50" t="s">
        <v>172</v>
      </c>
      <c r="B147" s="49" t="s">
        <v>20</v>
      </c>
      <c r="C147" s="3" t="s">
        <v>74</v>
      </c>
      <c r="D147" s="3" t="s">
        <v>45</v>
      </c>
      <c r="E147" s="3" t="s">
        <v>668</v>
      </c>
      <c r="F147" s="51" t="str">
        <f t="shared" si="2"/>
        <v>NIA2_SGN0009</v>
      </c>
      <c r="G147" s="3" t="s">
        <v>669</v>
      </c>
      <c r="H147" s="52" t="s">
        <v>670</v>
      </c>
      <c r="I147" s="42" t="s">
        <v>26</v>
      </c>
      <c r="J147" s="42" t="s">
        <v>27</v>
      </c>
      <c r="K147" s="43">
        <v>44654</v>
      </c>
      <c r="L147" s="43">
        <v>44967</v>
      </c>
      <c r="M147" s="44">
        <v>44681</v>
      </c>
      <c r="N147" s="45" t="s">
        <v>1123</v>
      </c>
      <c r="O147" s="38" t="s">
        <v>42</v>
      </c>
      <c r="P147" s="38">
        <v>2</v>
      </c>
      <c r="Q147" s="42">
        <v>4</v>
      </c>
      <c r="R147" s="37">
        <v>750000</v>
      </c>
      <c r="S147" s="37"/>
      <c r="T147" s="37">
        <v>675000</v>
      </c>
      <c r="U147" s="37">
        <v>75000</v>
      </c>
      <c r="V147" s="5" t="s">
        <v>671</v>
      </c>
      <c r="W147" s="42" t="s">
        <v>40</v>
      </c>
    </row>
    <row r="148" spans="1:23" s="4" customFormat="1" ht="38.549999999999997" customHeight="1" x14ac:dyDescent="0.3">
      <c r="A148" s="50" t="s">
        <v>172</v>
      </c>
      <c r="B148" s="49" t="s">
        <v>20</v>
      </c>
      <c r="C148" s="3" t="s">
        <v>74</v>
      </c>
      <c r="D148" s="3" t="s">
        <v>22</v>
      </c>
      <c r="E148" s="3" t="s">
        <v>725</v>
      </c>
      <c r="F148" s="51" t="str">
        <f t="shared" si="2"/>
        <v>NIA2_SGN0022</v>
      </c>
      <c r="G148" s="3" t="s">
        <v>726</v>
      </c>
      <c r="H148" s="52" t="s">
        <v>727</v>
      </c>
      <c r="I148" s="42" t="s">
        <v>26</v>
      </c>
      <c r="J148" s="42" t="s">
        <v>27</v>
      </c>
      <c r="K148" s="43" t="s">
        <v>350</v>
      </c>
      <c r="L148" s="43" t="s">
        <v>728</v>
      </c>
      <c r="M148" s="44"/>
      <c r="N148" s="45"/>
      <c r="O148" s="38" t="s">
        <v>42</v>
      </c>
      <c r="P148" s="38">
        <v>2</v>
      </c>
      <c r="Q148" s="42"/>
      <c r="R148" s="37">
        <v>231825</v>
      </c>
      <c r="S148" s="37"/>
      <c r="T148" s="37">
        <v>208642.5</v>
      </c>
      <c r="U148" s="37">
        <v>23182.5</v>
      </c>
      <c r="V148" s="5" t="s">
        <v>729</v>
      </c>
      <c r="W148" s="42" t="s">
        <v>40</v>
      </c>
    </row>
    <row r="149" spans="1:23" s="4" customFormat="1" ht="38.549999999999997" customHeight="1" x14ac:dyDescent="0.3">
      <c r="A149" s="50" t="s">
        <v>172</v>
      </c>
      <c r="B149" s="49" t="s">
        <v>20</v>
      </c>
      <c r="C149" s="3" t="s">
        <v>74</v>
      </c>
      <c r="D149" s="3" t="s">
        <v>22</v>
      </c>
      <c r="E149" s="3" t="s">
        <v>730</v>
      </c>
      <c r="F149" s="51" t="str">
        <f t="shared" si="2"/>
        <v>NIA2_SGN0023</v>
      </c>
      <c r="G149" s="3" t="s">
        <v>731</v>
      </c>
      <c r="H149" s="52" t="s">
        <v>732</v>
      </c>
      <c r="I149" s="42" t="s">
        <v>26</v>
      </c>
      <c r="J149" s="42" t="s">
        <v>27</v>
      </c>
      <c r="K149" s="43" t="s">
        <v>350</v>
      </c>
      <c r="L149" s="43" t="s">
        <v>636</v>
      </c>
      <c r="M149" s="44"/>
      <c r="N149" s="45"/>
      <c r="O149" s="38" t="s">
        <v>42</v>
      </c>
      <c r="P149" s="38">
        <v>2</v>
      </c>
      <c r="Q149" s="42"/>
      <c r="R149" s="37">
        <v>35400</v>
      </c>
      <c r="S149" s="37"/>
      <c r="T149" s="37">
        <v>31860</v>
      </c>
      <c r="U149" s="37">
        <v>3540</v>
      </c>
      <c r="V149" s="5" t="s">
        <v>733</v>
      </c>
      <c r="W149" s="42" t="s">
        <v>40</v>
      </c>
    </row>
    <row r="150" spans="1:23" s="4" customFormat="1" ht="38.549999999999997" customHeight="1" x14ac:dyDescent="0.3">
      <c r="A150" s="50" t="s">
        <v>172</v>
      </c>
      <c r="B150" s="49" t="s">
        <v>20</v>
      </c>
      <c r="C150" s="3" t="s">
        <v>74</v>
      </c>
      <c r="D150" s="3" t="s">
        <v>22</v>
      </c>
      <c r="E150" s="3" t="s">
        <v>721</v>
      </c>
      <c r="F150" s="51" t="str">
        <f t="shared" si="2"/>
        <v>NIA2_SGN0021</v>
      </c>
      <c r="G150" s="3" t="s">
        <v>722</v>
      </c>
      <c r="H150" s="52" t="s">
        <v>723</v>
      </c>
      <c r="I150" s="42" t="s">
        <v>26</v>
      </c>
      <c r="J150" s="42" t="s">
        <v>27</v>
      </c>
      <c r="K150" s="43" t="s">
        <v>356</v>
      </c>
      <c r="L150" s="43" t="s">
        <v>636</v>
      </c>
      <c r="M150" s="44"/>
      <c r="N150" s="45"/>
      <c r="O150" s="38" t="s">
        <v>42</v>
      </c>
      <c r="P150" s="38">
        <v>2</v>
      </c>
      <c r="Q150" s="42"/>
      <c r="R150" s="37">
        <v>350000</v>
      </c>
      <c r="S150" s="37"/>
      <c r="T150" s="37">
        <v>315000</v>
      </c>
      <c r="U150" s="37">
        <v>35000</v>
      </c>
      <c r="V150" s="5" t="s">
        <v>724</v>
      </c>
      <c r="W150" s="42" t="s">
        <v>40</v>
      </c>
    </row>
    <row r="151" spans="1:23" s="4" customFormat="1" ht="38.549999999999997" customHeight="1" x14ac:dyDescent="0.3">
      <c r="A151" s="50" t="s">
        <v>172</v>
      </c>
      <c r="B151" s="49" t="s">
        <v>20</v>
      </c>
      <c r="C151" s="3" t="s">
        <v>74</v>
      </c>
      <c r="D151" s="3" t="s">
        <v>45</v>
      </c>
      <c r="E151" s="3" t="s">
        <v>642</v>
      </c>
      <c r="F151" s="51" t="str">
        <f t="shared" si="2"/>
        <v>NIA2_SGN0010</v>
      </c>
      <c r="G151" s="3" t="s">
        <v>643</v>
      </c>
      <c r="H151" s="52" t="s">
        <v>644</v>
      </c>
      <c r="I151" s="42" t="s">
        <v>26</v>
      </c>
      <c r="J151" s="42" t="s">
        <v>27</v>
      </c>
      <c r="K151" s="43">
        <v>44713</v>
      </c>
      <c r="L151" s="43">
        <v>45015</v>
      </c>
      <c r="M151" s="44">
        <v>44985</v>
      </c>
      <c r="N151" s="45" t="s">
        <v>241</v>
      </c>
      <c r="O151" s="38" t="s">
        <v>42</v>
      </c>
      <c r="P151" s="38">
        <v>4</v>
      </c>
      <c r="Q151" s="42">
        <v>3</v>
      </c>
      <c r="R151" s="37">
        <v>258152</v>
      </c>
      <c r="S151" s="37"/>
      <c r="T151" s="37">
        <v>232336.8</v>
      </c>
      <c r="U151" s="37">
        <v>25815.200000000012</v>
      </c>
      <c r="V151" s="5" t="s">
        <v>645</v>
      </c>
      <c r="W151" s="42" t="s">
        <v>40</v>
      </c>
    </row>
    <row r="152" spans="1:23" s="4" customFormat="1" ht="38.549999999999997" customHeight="1" x14ac:dyDescent="0.3">
      <c r="A152" s="50" t="s">
        <v>172</v>
      </c>
      <c r="B152" s="49" t="s">
        <v>20</v>
      </c>
      <c r="C152" s="3" t="s">
        <v>74</v>
      </c>
      <c r="D152" s="3" t="s">
        <v>22</v>
      </c>
      <c r="E152" s="3" t="s">
        <v>734</v>
      </c>
      <c r="F152" s="51" t="str">
        <f t="shared" si="2"/>
        <v>NIA2_SGN0024</v>
      </c>
      <c r="G152" s="3" t="s">
        <v>735</v>
      </c>
      <c r="H152" s="52" t="s">
        <v>736</v>
      </c>
      <c r="I152" s="42" t="s">
        <v>26</v>
      </c>
      <c r="J152" s="42" t="s">
        <v>27</v>
      </c>
      <c r="K152" s="43" t="s">
        <v>350</v>
      </c>
      <c r="L152" s="43" t="s">
        <v>737</v>
      </c>
      <c r="M152" s="44"/>
      <c r="N152" s="45"/>
      <c r="O152" s="38" t="s">
        <v>42</v>
      </c>
      <c r="P152" s="38">
        <v>4</v>
      </c>
      <c r="Q152" s="42"/>
      <c r="R152" s="37">
        <v>633584</v>
      </c>
      <c r="S152" s="37"/>
      <c r="T152" s="37">
        <v>570225.6</v>
      </c>
      <c r="U152" s="37">
        <v>63358.400000000023</v>
      </c>
      <c r="V152" s="5" t="s">
        <v>738</v>
      </c>
      <c r="W152" s="42" t="s">
        <v>40</v>
      </c>
    </row>
    <row r="153" spans="1:23" s="4" customFormat="1" ht="38.549999999999997" customHeight="1" x14ac:dyDescent="0.3">
      <c r="A153" s="50" t="s">
        <v>172</v>
      </c>
      <c r="B153" s="49" t="s">
        <v>20</v>
      </c>
      <c r="C153" s="3" t="s">
        <v>74</v>
      </c>
      <c r="D153" s="3" t="s">
        <v>22</v>
      </c>
      <c r="E153" s="3" t="s">
        <v>717</v>
      </c>
      <c r="F153" s="51" t="str">
        <f t="shared" si="2"/>
        <v>NIA2_SGN0020</v>
      </c>
      <c r="G153" s="3" t="s">
        <v>718</v>
      </c>
      <c r="H153" s="52" t="s">
        <v>719</v>
      </c>
      <c r="I153" s="42" t="s">
        <v>26</v>
      </c>
      <c r="J153" s="42" t="s">
        <v>27</v>
      </c>
      <c r="K153" s="43" t="s">
        <v>350</v>
      </c>
      <c r="L153" s="43" t="s">
        <v>686</v>
      </c>
      <c r="M153" s="44"/>
      <c r="N153" s="45"/>
      <c r="O153" s="38" t="s">
        <v>42</v>
      </c>
      <c r="P153" s="38">
        <v>2</v>
      </c>
      <c r="Q153" s="42"/>
      <c r="R153" s="37">
        <v>99317</v>
      </c>
      <c r="S153" s="37"/>
      <c r="T153" s="37">
        <v>89385.3</v>
      </c>
      <c r="U153" s="37">
        <v>9931.6999999999971</v>
      </c>
      <c r="V153" s="5" t="s">
        <v>720</v>
      </c>
      <c r="W153" s="42" t="s">
        <v>40</v>
      </c>
    </row>
    <row r="154" spans="1:23" s="4" customFormat="1" ht="38.549999999999997" customHeight="1" x14ac:dyDescent="0.3">
      <c r="A154" s="50" t="s">
        <v>172</v>
      </c>
      <c r="B154" s="49" t="s">
        <v>20</v>
      </c>
      <c r="C154" s="3" t="s">
        <v>74</v>
      </c>
      <c r="D154" s="3" t="s">
        <v>22</v>
      </c>
      <c r="E154" s="3" t="s">
        <v>712</v>
      </c>
      <c r="F154" s="51" t="str">
        <f t="shared" si="2"/>
        <v>NIA2_SGN0019</v>
      </c>
      <c r="G154" s="3" t="s">
        <v>713</v>
      </c>
      <c r="H154" s="52" t="s">
        <v>714</v>
      </c>
      <c r="I154" s="42" t="s">
        <v>26</v>
      </c>
      <c r="J154" s="42" t="s">
        <v>27</v>
      </c>
      <c r="K154" s="43" t="s">
        <v>715</v>
      </c>
      <c r="L154" s="43" t="s">
        <v>686</v>
      </c>
      <c r="M154" s="44"/>
      <c r="N154" s="45"/>
      <c r="O154" s="38" t="s">
        <v>42</v>
      </c>
      <c r="P154" s="38">
        <v>2</v>
      </c>
      <c r="Q154" s="42"/>
      <c r="R154" s="37">
        <v>226660</v>
      </c>
      <c r="S154" s="37"/>
      <c r="T154" s="37">
        <v>203994</v>
      </c>
      <c r="U154" s="37">
        <v>22666</v>
      </c>
      <c r="V154" s="5" t="s">
        <v>716</v>
      </c>
      <c r="W154" s="42" t="s">
        <v>40</v>
      </c>
    </row>
    <row r="155" spans="1:23" s="4" customFormat="1" ht="38.549999999999997" customHeight="1" x14ac:dyDescent="0.3">
      <c r="A155" s="50" t="s">
        <v>172</v>
      </c>
      <c r="B155" s="49" t="s">
        <v>20</v>
      </c>
      <c r="C155" s="3" t="s">
        <v>74</v>
      </c>
      <c r="D155" s="3" t="s">
        <v>22</v>
      </c>
      <c r="E155" s="3">
        <v>10036957</v>
      </c>
      <c r="F155" s="51">
        <f t="shared" si="2"/>
        <v>10036957</v>
      </c>
      <c r="G155" s="3" t="s">
        <v>615</v>
      </c>
      <c r="H155" s="52" t="s">
        <v>616</v>
      </c>
      <c r="I155" s="42" t="s">
        <v>40</v>
      </c>
      <c r="J155" s="42" t="s">
        <v>121</v>
      </c>
      <c r="K155" s="43">
        <v>44774</v>
      </c>
      <c r="L155" s="43">
        <v>44957</v>
      </c>
      <c r="M155" s="44"/>
      <c r="N155" s="45"/>
      <c r="O155" s="38" t="s">
        <v>29</v>
      </c>
      <c r="P155" s="38">
        <v>3</v>
      </c>
      <c r="Q155" s="42"/>
      <c r="R155" s="37">
        <v>847123</v>
      </c>
      <c r="S155" s="37"/>
      <c r="T155" s="37">
        <v>494925</v>
      </c>
      <c r="U155" s="37">
        <v>352198</v>
      </c>
      <c r="V155" s="5" t="s">
        <v>617</v>
      </c>
      <c r="W155" s="42" t="s">
        <v>40</v>
      </c>
    </row>
    <row r="156" spans="1:23" s="4" customFormat="1" ht="38.549999999999997" customHeight="1" x14ac:dyDescent="0.3">
      <c r="A156" s="50" t="s">
        <v>172</v>
      </c>
      <c r="B156" s="49" t="s">
        <v>20</v>
      </c>
      <c r="C156" s="3" t="s">
        <v>74</v>
      </c>
      <c r="D156" s="3" t="s">
        <v>22</v>
      </c>
      <c r="E156" s="3">
        <v>10037416</v>
      </c>
      <c r="F156" s="51">
        <f t="shared" si="2"/>
        <v>10037416</v>
      </c>
      <c r="G156" s="3" t="s">
        <v>618</v>
      </c>
      <c r="H156" s="52" t="s">
        <v>619</v>
      </c>
      <c r="I156" s="42" t="s">
        <v>40</v>
      </c>
      <c r="J156" s="42" t="s">
        <v>121</v>
      </c>
      <c r="K156" s="43">
        <v>44774</v>
      </c>
      <c r="L156" s="43">
        <v>44957</v>
      </c>
      <c r="M156" s="44"/>
      <c r="N156" s="45"/>
      <c r="O156" s="38" t="s">
        <v>29</v>
      </c>
      <c r="P156" s="38">
        <v>3</v>
      </c>
      <c r="Q156" s="42"/>
      <c r="R156" s="37">
        <v>601426</v>
      </c>
      <c r="S156" s="37"/>
      <c r="T156" s="37">
        <v>491075</v>
      </c>
      <c r="U156" s="37">
        <v>110351</v>
      </c>
      <c r="V156" s="5" t="s">
        <v>620</v>
      </c>
      <c r="W156" s="42" t="s">
        <v>40</v>
      </c>
    </row>
    <row r="157" spans="1:23" s="4" customFormat="1" ht="38.549999999999997" customHeight="1" x14ac:dyDescent="0.3">
      <c r="A157" s="50" t="s">
        <v>172</v>
      </c>
      <c r="B157" s="49" t="s">
        <v>20</v>
      </c>
      <c r="C157" s="3" t="s">
        <v>74</v>
      </c>
      <c r="D157" s="3" t="s">
        <v>22</v>
      </c>
      <c r="E157" s="3">
        <v>10037420</v>
      </c>
      <c r="F157" s="51">
        <f t="shared" si="2"/>
        <v>10037420</v>
      </c>
      <c r="G157" s="3" t="s">
        <v>621</v>
      </c>
      <c r="H157" s="52" t="s">
        <v>622</v>
      </c>
      <c r="I157" s="42" t="s">
        <v>40</v>
      </c>
      <c r="J157" s="42" t="s">
        <v>121</v>
      </c>
      <c r="K157" s="43">
        <v>44774</v>
      </c>
      <c r="L157" s="43">
        <v>44957</v>
      </c>
      <c r="M157" s="44"/>
      <c r="N157" s="45"/>
      <c r="O157" s="38" t="s">
        <v>29</v>
      </c>
      <c r="P157" s="38">
        <v>3</v>
      </c>
      <c r="Q157" s="42"/>
      <c r="R157" s="37">
        <v>498618</v>
      </c>
      <c r="S157" s="37"/>
      <c r="T157" s="37">
        <v>411086</v>
      </c>
      <c r="U157" s="37">
        <v>87532</v>
      </c>
      <c r="V157" s="5" t="s">
        <v>623</v>
      </c>
      <c r="W157" s="42" t="s">
        <v>40</v>
      </c>
    </row>
    <row r="158" spans="1:23" s="4" customFormat="1" ht="38.549999999999997" customHeight="1" x14ac:dyDescent="0.3">
      <c r="A158" s="50" t="s">
        <v>172</v>
      </c>
      <c r="B158" s="49" t="s">
        <v>20</v>
      </c>
      <c r="C158" s="3" t="s">
        <v>74</v>
      </c>
      <c r="D158" s="3" t="s">
        <v>22</v>
      </c>
      <c r="E158" s="3">
        <v>10037659</v>
      </c>
      <c r="F158" s="51">
        <f t="shared" si="2"/>
        <v>10037659</v>
      </c>
      <c r="G158" s="3" t="s">
        <v>624</v>
      </c>
      <c r="H158" s="52" t="s">
        <v>625</v>
      </c>
      <c r="I158" s="42" t="s">
        <v>40</v>
      </c>
      <c r="J158" s="42" t="s">
        <v>121</v>
      </c>
      <c r="K158" s="43">
        <v>44774</v>
      </c>
      <c r="L158" s="43">
        <v>44957</v>
      </c>
      <c r="M158" s="44"/>
      <c r="N158" s="45"/>
      <c r="O158" s="38" t="s">
        <v>29</v>
      </c>
      <c r="P158" s="38">
        <v>3</v>
      </c>
      <c r="Q158" s="42"/>
      <c r="R158" s="37">
        <v>513689</v>
      </c>
      <c r="S158" s="37"/>
      <c r="T158" s="37">
        <v>462320</v>
      </c>
      <c r="U158" s="37">
        <v>51369</v>
      </c>
      <c r="V158" s="5" t="s">
        <v>626</v>
      </c>
      <c r="W158" s="42" t="s">
        <v>40</v>
      </c>
    </row>
    <row r="159" spans="1:23" s="4" customFormat="1" ht="38.549999999999997" customHeight="1" x14ac:dyDescent="0.3">
      <c r="A159" s="42" t="s">
        <v>172</v>
      </c>
      <c r="B159" s="42" t="s">
        <v>20</v>
      </c>
      <c r="C159" s="41" t="s">
        <v>74</v>
      </c>
      <c r="D159" s="3" t="s">
        <v>22</v>
      </c>
      <c r="E159" s="41" t="s">
        <v>739</v>
      </c>
      <c r="F159" s="51" t="str">
        <f t="shared" si="2"/>
        <v>NIA2_SGN0025</v>
      </c>
      <c r="G159" s="41" t="s">
        <v>740</v>
      </c>
      <c r="H159" s="52" t="s">
        <v>741</v>
      </c>
      <c r="I159" s="42" t="s">
        <v>40</v>
      </c>
      <c r="J159" s="42" t="s">
        <v>27</v>
      </c>
      <c r="K159" s="54">
        <v>44774</v>
      </c>
      <c r="L159" s="54" t="s">
        <v>83</v>
      </c>
      <c r="M159" s="54"/>
      <c r="N159" s="42"/>
      <c r="O159" s="55" t="s">
        <v>29</v>
      </c>
      <c r="P159" s="42">
        <v>3</v>
      </c>
      <c r="Q159" s="42"/>
      <c r="R159" s="56">
        <v>276547</v>
      </c>
      <c r="S159" s="56"/>
      <c r="T159" s="56">
        <v>248892.30000000002</v>
      </c>
      <c r="U159" s="56">
        <v>27654.7</v>
      </c>
      <c r="V159" s="5" t="s">
        <v>742</v>
      </c>
      <c r="W159" s="42" t="s">
        <v>40</v>
      </c>
    </row>
    <row r="160" spans="1:23" s="4" customFormat="1" ht="38.549999999999997" customHeight="1" x14ac:dyDescent="0.3">
      <c r="A160" s="42" t="s">
        <v>172</v>
      </c>
      <c r="B160" s="42" t="s">
        <v>20</v>
      </c>
      <c r="C160" s="41" t="s">
        <v>74</v>
      </c>
      <c r="D160" s="3" t="s">
        <v>22</v>
      </c>
      <c r="E160" s="41" t="s">
        <v>743</v>
      </c>
      <c r="F160" s="51" t="str">
        <f t="shared" si="2"/>
        <v>NIA2_SGN0026</v>
      </c>
      <c r="G160" s="41" t="s">
        <v>744</v>
      </c>
      <c r="H160" s="52" t="s">
        <v>745</v>
      </c>
      <c r="I160" s="42" t="s">
        <v>40</v>
      </c>
      <c r="J160" s="42" t="s">
        <v>27</v>
      </c>
      <c r="K160" s="54">
        <v>44774</v>
      </c>
      <c r="L160" s="54" t="s">
        <v>746</v>
      </c>
      <c r="M160" s="54"/>
      <c r="N160" s="42"/>
      <c r="O160" s="55" t="s">
        <v>29</v>
      </c>
      <c r="P160" s="42">
        <v>5</v>
      </c>
      <c r="Q160" s="42"/>
      <c r="R160" s="56">
        <v>263993</v>
      </c>
      <c r="S160" s="56"/>
      <c r="T160" s="56">
        <v>237593.7</v>
      </c>
      <c r="U160" s="56">
        <v>26399.300000000003</v>
      </c>
      <c r="V160" s="5" t="s">
        <v>747</v>
      </c>
      <c r="W160" s="42" t="s">
        <v>40</v>
      </c>
    </row>
    <row r="161" spans="1:23" s="4" customFormat="1" ht="38.549999999999997" customHeight="1" x14ac:dyDescent="0.3">
      <c r="A161" s="42" t="s">
        <v>172</v>
      </c>
      <c r="B161" s="42" t="s">
        <v>20</v>
      </c>
      <c r="C161" s="41" t="s">
        <v>74</v>
      </c>
      <c r="D161" s="3" t="s">
        <v>22</v>
      </c>
      <c r="E161" s="41" t="s">
        <v>756</v>
      </c>
      <c r="F161" s="51" t="str">
        <f t="shared" si="2"/>
        <v>NIA2_SGN0029</v>
      </c>
      <c r="G161" s="41" t="s">
        <v>757</v>
      </c>
      <c r="H161" s="52" t="s">
        <v>758</v>
      </c>
      <c r="I161" s="42" t="s">
        <v>26</v>
      </c>
      <c r="J161" s="42" t="s">
        <v>27</v>
      </c>
      <c r="K161" s="54">
        <v>44805</v>
      </c>
      <c r="L161" s="54" t="s">
        <v>654</v>
      </c>
      <c r="M161" s="54"/>
      <c r="N161" s="42"/>
      <c r="O161" s="55" t="s">
        <v>29</v>
      </c>
      <c r="P161" s="42">
        <v>3</v>
      </c>
      <c r="Q161" s="42"/>
      <c r="R161" s="56">
        <v>47600</v>
      </c>
      <c r="S161" s="56"/>
      <c r="T161" s="56">
        <v>42840</v>
      </c>
      <c r="U161" s="56">
        <v>4760</v>
      </c>
      <c r="V161" s="5" t="s">
        <v>759</v>
      </c>
      <c r="W161" s="42" t="s">
        <v>40</v>
      </c>
    </row>
    <row r="162" spans="1:23" s="4" customFormat="1" ht="38.549999999999997" customHeight="1" x14ac:dyDescent="0.3">
      <c r="A162" s="42" t="s">
        <v>172</v>
      </c>
      <c r="B162" s="42" t="s">
        <v>20</v>
      </c>
      <c r="C162" s="41" t="s">
        <v>74</v>
      </c>
      <c r="D162" s="3" t="s">
        <v>22</v>
      </c>
      <c r="E162" s="41" t="s">
        <v>752</v>
      </c>
      <c r="F162" s="51" t="str">
        <f t="shared" si="2"/>
        <v>NIA2_SGN0028</v>
      </c>
      <c r="G162" s="41" t="s">
        <v>753</v>
      </c>
      <c r="H162" s="52" t="s">
        <v>754</v>
      </c>
      <c r="I162" s="42" t="s">
        <v>26</v>
      </c>
      <c r="J162" s="42" t="s">
        <v>27</v>
      </c>
      <c r="K162" s="54">
        <v>44805</v>
      </c>
      <c r="L162" s="54" t="s">
        <v>686</v>
      </c>
      <c r="M162" s="54"/>
      <c r="N162" s="42"/>
      <c r="O162" s="55" t="s">
        <v>29</v>
      </c>
      <c r="P162" s="42">
        <v>3</v>
      </c>
      <c r="Q162" s="42"/>
      <c r="R162" s="56">
        <v>62260</v>
      </c>
      <c r="S162" s="56"/>
      <c r="T162" s="56">
        <v>56034</v>
      </c>
      <c r="U162" s="56">
        <v>6226</v>
      </c>
      <c r="V162" s="5" t="s">
        <v>755</v>
      </c>
      <c r="W162" s="42" t="s">
        <v>40</v>
      </c>
    </row>
    <row r="163" spans="1:23" s="4" customFormat="1" ht="38.549999999999997" customHeight="1" x14ac:dyDescent="0.3">
      <c r="A163" s="42" t="s">
        <v>172</v>
      </c>
      <c r="B163" s="42" t="s">
        <v>20</v>
      </c>
      <c r="C163" s="41" t="s">
        <v>74</v>
      </c>
      <c r="D163" s="3" t="s">
        <v>22</v>
      </c>
      <c r="E163" s="41" t="s">
        <v>748</v>
      </c>
      <c r="F163" s="51" t="str">
        <f t="shared" si="2"/>
        <v>NIA2_SGN0027</v>
      </c>
      <c r="G163" s="41" t="s">
        <v>749</v>
      </c>
      <c r="H163" s="52" t="s">
        <v>750</v>
      </c>
      <c r="I163" s="42" t="s">
        <v>40</v>
      </c>
      <c r="J163" s="42" t="s">
        <v>27</v>
      </c>
      <c r="K163" s="54">
        <v>44805</v>
      </c>
      <c r="L163" s="54" t="s">
        <v>746</v>
      </c>
      <c r="M163" s="54"/>
      <c r="N163" s="42"/>
      <c r="O163" s="55" t="s">
        <v>29</v>
      </c>
      <c r="P163" s="42">
        <v>2</v>
      </c>
      <c r="Q163" s="42"/>
      <c r="R163" s="56">
        <v>93700</v>
      </c>
      <c r="S163" s="56"/>
      <c r="T163" s="56">
        <v>84330</v>
      </c>
      <c r="U163" s="56">
        <v>9370</v>
      </c>
      <c r="V163" s="5" t="s">
        <v>751</v>
      </c>
      <c r="W163" s="42" t="s">
        <v>40</v>
      </c>
    </row>
    <row r="164" spans="1:23" s="4" customFormat="1" ht="38.549999999999997" customHeight="1" x14ac:dyDescent="0.3">
      <c r="A164" s="42" t="s">
        <v>172</v>
      </c>
      <c r="B164" s="42" t="s">
        <v>20</v>
      </c>
      <c r="C164" s="41" t="s">
        <v>74</v>
      </c>
      <c r="D164" s="3" t="s">
        <v>22</v>
      </c>
      <c r="E164" s="41" t="s">
        <v>760</v>
      </c>
      <c r="F164" s="51" t="str">
        <f t="shared" si="2"/>
        <v>NIA2_SGN0030</v>
      </c>
      <c r="G164" s="41" t="s">
        <v>761</v>
      </c>
      <c r="H164" s="52" t="s">
        <v>762</v>
      </c>
      <c r="I164" s="42" t="s">
        <v>40</v>
      </c>
      <c r="J164" s="42" t="s">
        <v>27</v>
      </c>
      <c r="K164" s="54">
        <v>44805</v>
      </c>
      <c r="L164" s="54" t="s">
        <v>763</v>
      </c>
      <c r="M164" s="54"/>
      <c r="N164" s="42"/>
      <c r="O164" s="55" t="s">
        <v>29</v>
      </c>
      <c r="P164" s="42">
        <v>3</v>
      </c>
      <c r="Q164" s="42"/>
      <c r="R164" s="56">
        <v>133333</v>
      </c>
      <c r="S164" s="56"/>
      <c r="T164" s="56">
        <v>119999.7</v>
      </c>
      <c r="U164" s="56">
        <v>13333.300000000001</v>
      </c>
      <c r="V164" s="5" t="s">
        <v>764</v>
      </c>
      <c r="W164" s="42" t="s">
        <v>40</v>
      </c>
    </row>
    <row r="165" spans="1:23" s="4" customFormat="1" ht="38.549999999999997" customHeight="1" x14ac:dyDescent="0.3">
      <c r="A165" s="42" t="s">
        <v>172</v>
      </c>
      <c r="B165" s="42" t="s">
        <v>20</v>
      </c>
      <c r="C165" s="41" t="s">
        <v>74</v>
      </c>
      <c r="D165" s="3" t="s">
        <v>22</v>
      </c>
      <c r="E165" s="41" t="s">
        <v>777</v>
      </c>
      <c r="F165" s="51" t="str">
        <f t="shared" si="2"/>
        <v>SGN_EFFU0038</v>
      </c>
      <c r="G165" s="41" t="s">
        <v>778</v>
      </c>
      <c r="H165" s="52" t="s">
        <v>779</v>
      </c>
      <c r="I165" s="42" t="s">
        <v>26</v>
      </c>
      <c r="J165" s="42" t="s">
        <v>27</v>
      </c>
      <c r="K165" s="54">
        <v>44896</v>
      </c>
      <c r="L165" s="54" t="s">
        <v>737</v>
      </c>
      <c r="M165" s="54"/>
      <c r="N165" s="42"/>
      <c r="O165" s="55" t="s">
        <v>29</v>
      </c>
      <c r="P165" s="42">
        <v>2</v>
      </c>
      <c r="Q165" s="42"/>
      <c r="R165" s="56">
        <v>393000</v>
      </c>
      <c r="S165" s="56"/>
      <c r="T165" s="56">
        <v>353700</v>
      </c>
      <c r="U165" s="56">
        <v>39300</v>
      </c>
      <c r="V165" s="5" t="s">
        <v>780</v>
      </c>
      <c r="W165" s="42" t="s">
        <v>40</v>
      </c>
    </row>
    <row r="166" spans="1:23" s="4" customFormat="1" ht="38.549999999999997" customHeight="1" x14ac:dyDescent="0.3">
      <c r="A166" s="42" t="s">
        <v>172</v>
      </c>
      <c r="B166" s="42" t="s">
        <v>20</v>
      </c>
      <c r="C166" s="41" t="s">
        <v>74</v>
      </c>
      <c r="D166" s="3" t="s">
        <v>22</v>
      </c>
      <c r="E166" s="41" t="s">
        <v>765</v>
      </c>
      <c r="F166" s="51" t="str">
        <f t="shared" si="2"/>
        <v>NIA2_SGN0033</v>
      </c>
      <c r="G166" s="41" t="s">
        <v>766</v>
      </c>
      <c r="H166" s="52" t="s">
        <v>767</v>
      </c>
      <c r="I166" s="42" t="s">
        <v>40</v>
      </c>
      <c r="J166" s="42" t="s">
        <v>27</v>
      </c>
      <c r="K166" s="54">
        <v>44958</v>
      </c>
      <c r="L166" s="54" t="s">
        <v>366</v>
      </c>
      <c r="M166" s="54"/>
      <c r="N166" s="42"/>
      <c r="O166" s="55" t="s">
        <v>29</v>
      </c>
      <c r="P166" s="42">
        <v>2</v>
      </c>
      <c r="Q166" s="42"/>
      <c r="R166" s="56">
        <v>202213</v>
      </c>
      <c r="S166" s="56"/>
      <c r="T166" s="56">
        <v>181991.7</v>
      </c>
      <c r="U166" s="56">
        <v>20221.300000000003</v>
      </c>
      <c r="V166" s="5" t="s">
        <v>768</v>
      </c>
      <c r="W166" s="42" t="s">
        <v>40</v>
      </c>
    </row>
    <row r="167" spans="1:23" s="4" customFormat="1" ht="38.549999999999997" customHeight="1" x14ac:dyDescent="0.3">
      <c r="A167" s="42" t="s">
        <v>172</v>
      </c>
      <c r="B167" s="42" t="s">
        <v>20</v>
      </c>
      <c r="C167" s="41" t="s">
        <v>74</v>
      </c>
      <c r="D167" s="3" t="s">
        <v>22</v>
      </c>
      <c r="E167" s="41" t="s">
        <v>769</v>
      </c>
      <c r="F167" s="51" t="str">
        <f t="shared" si="2"/>
        <v>NIA2_SGN0034</v>
      </c>
      <c r="G167" s="41" t="s">
        <v>770</v>
      </c>
      <c r="H167" s="52" t="s">
        <v>771</v>
      </c>
      <c r="I167" s="42" t="s">
        <v>26</v>
      </c>
      <c r="J167" s="42" t="s">
        <v>27</v>
      </c>
      <c r="K167" s="54">
        <v>44986</v>
      </c>
      <c r="L167" s="54" t="s">
        <v>366</v>
      </c>
      <c r="M167" s="54"/>
      <c r="N167" s="42"/>
      <c r="O167" s="55" t="s">
        <v>29</v>
      </c>
      <c r="P167" s="42">
        <v>2</v>
      </c>
      <c r="Q167" s="42"/>
      <c r="R167" s="56">
        <v>14930</v>
      </c>
      <c r="S167" s="56"/>
      <c r="T167" s="56">
        <v>13437</v>
      </c>
      <c r="U167" s="56">
        <v>1493</v>
      </c>
      <c r="V167" s="5" t="s">
        <v>772</v>
      </c>
      <c r="W167" s="42" t="s">
        <v>40</v>
      </c>
    </row>
    <row r="168" spans="1:23" s="4" customFormat="1" ht="38.549999999999997" customHeight="1" x14ac:dyDescent="0.3">
      <c r="A168" s="42" t="s">
        <v>172</v>
      </c>
      <c r="B168" s="42" t="s">
        <v>20</v>
      </c>
      <c r="C168" s="41" t="s">
        <v>74</v>
      </c>
      <c r="D168" s="3" t="s">
        <v>22</v>
      </c>
      <c r="E168" s="41" t="s">
        <v>773</v>
      </c>
      <c r="F168" s="51" t="str">
        <f t="shared" si="2"/>
        <v>NIA2_SGN0036</v>
      </c>
      <c r="G168" s="41" t="s">
        <v>774</v>
      </c>
      <c r="H168" s="52" t="s">
        <v>775</v>
      </c>
      <c r="I168" s="42" t="s">
        <v>26</v>
      </c>
      <c r="J168" s="42" t="s">
        <v>27</v>
      </c>
      <c r="K168" s="54">
        <v>44986</v>
      </c>
      <c r="L168" s="54" t="s">
        <v>323</v>
      </c>
      <c r="M168" s="54"/>
      <c r="N168" s="42"/>
      <c r="O168" s="55" t="s">
        <v>29</v>
      </c>
      <c r="P168" s="42">
        <v>4</v>
      </c>
      <c r="Q168" s="42"/>
      <c r="R168" s="56">
        <v>176773</v>
      </c>
      <c r="S168" s="56"/>
      <c r="T168" s="56">
        <v>159095.70000000001</v>
      </c>
      <c r="U168" s="56">
        <v>17677.3</v>
      </c>
      <c r="V168" s="5" t="s">
        <v>776</v>
      </c>
      <c r="W168" s="42" t="s">
        <v>40</v>
      </c>
    </row>
    <row r="169" spans="1:23" s="4" customFormat="1" ht="38.549999999999997" customHeight="1" x14ac:dyDescent="0.3">
      <c r="A169" s="50" t="s">
        <v>172</v>
      </c>
      <c r="B169" s="49" t="s">
        <v>52</v>
      </c>
      <c r="C169" s="3" t="s">
        <v>159</v>
      </c>
      <c r="D169" s="3" t="s">
        <v>22</v>
      </c>
      <c r="E169" s="3" t="s">
        <v>805</v>
      </c>
      <c r="F169" s="51" t="str">
        <f t="shared" si="2"/>
        <v>NIA_SPEN_0062</v>
      </c>
      <c r="G169" s="3" t="s">
        <v>806</v>
      </c>
      <c r="H169" s="52" t="s">
        <v>807</v>
      </c>
      <c r="I169" s="42" t="s">
        <v>26</v>
      </c>
      <c r="J169" s="42" t="s">
        <v>27</v>
      </c>
      <c r="K169" s="43">
        <v>44409</v>
      </c>
      <c r="L169" s="43">
        <v>46022</v>
      </c>
      <c r="M169" s="44"/>
      <c r="N169" s="45" t="s">
        <v>163</v>
      </c>
      <c r="O169" s="38" t="s">
        <v>42</v>
      </c>
      <c r="P169" s="38">
        <v>3</v>
      </c>
      <c r="Q169" s="42"/>
      <c r="R169" s="37">
        <v>200000</v>
      </c>
      <c r="S169" s="37">
        <v>20000</v>
      </c>
      <c r="T169" s="37">
        <v>180000</v>
      </c>
      <c r="U169" s="37">
        <v>20000</v>
      </c>
      <c r="V169" s="5" t="s">
        <v>808</v>
      </c>
      <c r="W169" s="42" t="s">
        <v>40</v>
      </c>
    </row>
    <row r="170" spans="1:23" s="2" customFormat="1" ht="38.549999999999997" customHeight="1" x14ac:dyDescent="0.3">
      <c r="A170" s="50" t="s">
        <v>172</v>
      </c>
      <c r="B170" s="49" t="s">
        <v>52</v>
      </c>
      <c r="C170" s="3" t="s">
        <v>159</v>
      </c>
      <c r="D170" s="3" t="s">
        <v>45</v>
      </c>
      <c r="E170" s="3">
        <v>10025738</v>
      </c>
      <c r="F170" s="51">
        <f t="shared" si="2"/>
        <v>10025738</v>
      </c>
      <c r="G170" s="3" t="s">
        <v>796</v>
      </c>
      <c r="H170" s="52" t="s">
        <v>797</v>
      </c>
      <c r="I170" s="42" t="s">
        <v>26</v>
      </c>
      <c r="J170" s="42" t="s">
        <v>121</v>
      </c>
      <c r="K170" s="43">
        <v>44621</v>
      </c>
      <c r="L170" s="43">
        <v>44681</v>
      </c>
      <c r="M170" s="44">
        <v>44681</v>
      </c>
      <c r="N170" s="45" t="s">
        <v>290</v>
      </c>
      <c r="O170" s="38" t="s">
        <v>42</v>
      </c>
      <c r="P170" s="38">
        <v>3</v>
      </c>
      <c r="Q170" s="42"/>
      <c r="R170" s="37">
        <v>139340.82999999999</v>
      </c>
      <c r="S170" s="37">
        <v>2653.5</v>
      </c>
      <c r="T170" s="37">
        <v>108238.74</v>
      </c>
      <c r="U170" s="37">
        <v>31102.089999999982</v>
      </c>
      <c r="V170" s="5" t="s">
        <v>798</v>
      </c>
      <c r="W170" s="42" t="s">
        <v>40</v>
      </c>
    </row>
    <row r="171" spans="1:23" s="2" customFormat="1" ht="38.549999999999997" customHeight="1" x14ac:dyDescent="0.3">
      <c r="A171" s="50" t="s">
        <v>172</v>
      </c>
      <c r="B171" s="49" t="s">
        <v>52</v>
      </c>
      <c r="C171" s="3" t="s">
        <v>159</v>
      </c>
      <c r="D171" s="3" t="s">
        <v>45</v>
      </c>
      <c r="E171" s="3">
        <v>10025479</v>
      </c>
      <c r="F171" s="51">
        <f t="shared" si="2"/>
        <v>10025479</v>
      </c>
      <c r="G171" s="3" t="s">
        <v>781</v>
      </c>
      <c r="H171" s="52" t="s">
        <v>782</v>
      </c>
      <c r="I171" s="42" t="s">
        <v>26</v>
      </c>
      <c r="J171" s="42" t="s">
        <v>121</v>
      </c>
      <c r="K171" s="43">
        <v>44621</v>
      </c>
      <c r="L171" s="43">
        <v>44681</v>
      </c>
      <c r="M171" s="44">
        <v>44681</v>
      </c>
      <c r="N171" s="45" t="s">
        <v>290</v>
      </c>
      <c r="O171" s="38" t="s">
        <v>42</v>
      </c>
      <c r="P171" s="38">
        <v>3</v>
      </c>
      <c r="Q171" s="42"/>
      <c r="R171" s="37">
        <v>151937.85</v>
      </c>
      <c r="S171" s="37">
        <v>5307</v>
      </c>
      <c r="T171" s="37">
        <v>118779.61</v>
      </c>
      <c r="U171" s="37">
        <v>33158.240000000005</v>
      </c>
      <c r="V171" s="5" t="s">
        <v>783</v>
      </c>
      <c r="W171" s="42" t="s">
        <v>40</v>
      </c>
    </row>
    <row r="172" spans="1:23" s="2" customFormat="1" ht="38.549999999999997" customHeight="1" x14ac:dyDescent="0.3">
      <c r="A172" s="50" t="s">
        <v>172</v>
      </c>
      <c r="B172" s="49" t="s">
        <v>52</v>
      </c>
      <c r="C172" s="3" t="s">
        <v>159</v>
      </c>
      <c r="D172" s="3" t="s">
        <v>45</v>
      </c>
      <c r="E172" s="3">
        <v>10025661</v>
      </c>
      <c r="F172" s="51">
        <f t="shared" si="2"/>
        <v>10025661</v>
      </c>
      <c r="G172" s="3" t="s">
        <v>790</v>
      </c>
      <c r="H172" s="52" t="s">
        <v>791</v>
      </c>
      <c r="I172" s="42" t="s">
        <v>26</v>
      </c>
      <c r="J172" s="42" t="s">
        <v>121</v>
      </c>
      <c r="K172" s="43">
        <v>44621</v>
      </c>
      <c r="L172" s="43">
        <v>44681</v>
      </c>
      <c r="M172" s="44">
        <v>44681</v>
      </c>
      <c r="N172" s="45" t="s">
        <v>290</v>
      </c>
      <c r="O172" s="38" t="s">
        <v>42</v>
      </c>
      <c r="P172" s="38">
        <v>3</v>
      </c>
      <c r="Q172" s="42"/>
      <c r="R172" s="37">
        <v>153175.28</v>
      </c>
      <c r="S172" s="37">
        <v>1061.4000000000001</v>
      </c>
      <c r="T172" s="37">
        <v>137827.75</v>
      </c>
      <c r="U172" s="37">
        <v>15347.529999999999</v>
      </c>
      <c r="V172" s="5" t="s">
        <v>792</v>
      </c>
      <c r="W172" s="42" t="s">
        <v>40</v>
      </c>
    </row>
    <row r="173" spans="1:23" s="2" customFormat="1" ht="38.549999999999997" customHeight="1" x14ac:dyDescent="0.3">
      <c r="A173" s="50" t="s">
        <v>172</v>
      </c>
      <c r="B173" s="49" t="s">
        <v>52</v>
      </c>
      <c r="C173" s="3" t="s">
        <v>159</v>
      </c>
      <c r="D173" s="3" t="s">
        <v>45</v>
      </c>
      <c r="E173" s="3">
        <v>10025662</v>
      </c>
      <c r="F173" s="51">
        <f t="shared" si="2"/>
        <v>10025662</v>
      </c>
      <c r="G173" s="3" t="s">
        <v>793</v>
      </c>
      <c r="H173" s="52" t="s">
        <v>794</v>
      </c>
      <c r="I173" s="42" t="s">
        <v>40</v>
      </c>
      <c r="J173" s="42" t="s">
        <v>121</v>
      </c>
      <c r="K173" s="43">
        <v>44621</v>
      </c>
      <c r="L173" s="43">
        <v>44681</v>
      </c>
      <c r="M173" s="44">
        <v>44681</v>
      </c>
      <c r="N173" s="45" t="s">
        <v>290</v>
      </c>
      <c r="O173" s="38" t="s">
        <v>42</v>
      </c>
      <c r="P173" s="38">
        <v>3</v>
      </c>
      <c r="Q173" s="42"/>
      <c r="R173" s="37">
        <v>139661.63</v>
      </c>
      <c r="S173" s="37">
        <v>1061.4000000000001</v>
      </c>
      <c r="T173" s="37">
        <v>125695.46</v>
      </c>
      <c r="U173" s="37">
        <v>13966.169999999998</v>
      </c>
      <c r="V173" s="5" t="s">
        <v>795</v>
      </c>
      <c r="W173" s="42" t="s">
        <v>40</v>
      </c>
    </row>
    <row r="174" spans="1:23" s="2" customFormat="1" ht="38.549999999999997" customHeight="1" x14ac:dyDescent="0.3">
      <c r="A174" s="50" t="s">
        <v>172</v>
      </c>
      <c r="B174" s="49" t="s">
        <v>52</v>
      </c>
      <c r="C174" s="3" t="s">
        <v>159</v>
      </c>
      <c r="D174" s="3" t="s">
        <v>45</v>
      </c>
      <c r="E174" s="3">
        <v>10025653</v>
      </c>
      <c r="F174" s="51">
        <f t="shared" si="2"/>
        <v>10025653</v>
      </c>
      <c r="G174" s="3" t="s">
        <v>784</v>
      </c>
      <c r="H174" s="52" t="s">
        <v>785</v>
      </c>
      <c r="I174" s="42" t="s">
        <v>40</v>
      </c>
      <c r="J174" s="42" t="s">
        <v>121</v>
      </c>
      <c r="K174" s="43">
        <v>44621</v>
      </c>
      <c r="L174" s="43">
        <v>44681</v>
      </c>
      <c r="M174" s="44">
        <v>44681</v>
      </c>
      <c r="N174" s="45" t="s">
        <v>290</v>
      </c>
      <c r="O174" s="38" t="s">
        <v>42</v>
      </c>
      <c r="P174" s="38">
        <v>3</v>
      </c>
      <c r="Q174" s="42"/>
      <c r="R174" s="37">
        <v>99279.14</v>
      </c>
      <c r="S174" s="37">
        <v>3184.2</v>
      </c>
      <c r="T174" s="37">
        <v>75963.11</v>
      </c>
      <c r="U174" s="37">
        <v>23316.03</v>
      </c>
      <c r="V174" s="5" t="s">
        <v>786</v>
      </c>
      <c r="W174" s="42" t="s">
        <v>40</v>
      </c>
    </row>
    <row r="175" spans="1:23" s="2" customFormat="1" ht="38.549999999999997" customHeight="1" x14ac:dyDescent="0.3">
      <c r="A175" s="50" t="s">
        <v>172</v>
      </c>
      <c r="B175" s="49" t="s">
        <v>52</v>
      </c>
      <c r="C175" s="3" t="s">
        <v>159</v>
      </c>
      <c r="D175" s="3" t="s">
        <v>45</v>
      </c>
      <c r="E175" s="3">
        <v>10025660</v>
      </c>
      <c r="F175" s="51">
        <f t="shared" si="2"/>
        <v>10025660</v>
      </c>
      <c r="G175" s="3" t="s">
        <v>787</v>
      </c>
      <c r="H175" s="52" t="s">
        <v>788</v>
      </c>
      <c r="I175" s="42" t="s">
        <v>40</v>
      </c>
      <c r="J175" s="42" t="s">
        <v>121</v>
      </c>
      <c r="K175" s="43">
        <v>44621</v>
      </c>
      <c r="L175" s="43">
        <v>44681</v>
      </c>
      <c r="M175" s="44">
        <v>44681</v>
      </c>
      <c r="N175" s="45" t="s">
        <v>290</v>
      </c>
      <c r="O175" s="38" t="s">
        <v>42</v>
      </c>
      <c r="P175" s="38">
        <v>3</v>
      </c>
      <c r="Q175" s="42"/>
      <c r="R175" s="37">
        <v>129907.66</v>
      </c>
      <c r="S175" s="37">
        <v>6768.46</v>
      </c>
      <c r="T175" s="37">
        <v>112221.56</v>
      </c>
      <c r="U175" s="37">
        <v>17686.100000000006</v>
      </c>
      <c r="V175" s="5" t="s">
        <v>789</v>
      </c>
      <c r="W175" s="42" t="s">
        <v>40</v>
      </c>
    </row>
    <row r="176" spans="1:23" s="2" customFormat="1" ht="38.549999999999997" customHeight="1" x14ac:dyDescent="0.3">
      <c r="A176" s="50" t="s">
        <v>172</v>
      </c>
      <c r="B176" s="49" t="s">
        <v>52</v>
      </c>
      <c r="C176" s="3" t="s">
        <v>159</v>
      </c>
      <c r="D176" s="3" t="s">
        <v>22</v>
      </c>
      <c r="E176" s="3" t="s">
        <v>809</v>
      </c>
      <c r="F176" s="51" t="str">
        <f t="shared" si="2"/>
        <v>NIA_SPEN_0077</v>
      </c>
      <c r="G176" s="3" t="s">
        <v>810</v>
      </c>
      <c r="H176" s="52" t="s">
        <v>811</v>
      </c>
      <c r="I176" s="42" t="s">
        <v>26</v>
      </c>
      <c r="J176" s="42" t="s">
        <v>27</v>
      </c>
      <c r="K176" s="43">
        <v>44572</v>
      </c>
      <c r="L176" s="43">
        <v>45382</v>
      </c>
      <c r="M176" s="44"/>
      <c r="N176" s="45" t="s">
        <v>163</v>
      </c>
      <c r="O176" s="38" t="s">
        <v>42</v>
      </c>
      <c r="P176" s="38">
        <v>2</v>
      </c>
      <c r="Q176" s="42"/>
      <c r="R176" s="37">
        <v>130000</v>
      </c>
      <c r="S176" s="37">
        <v>13000</v>
      </c>
      <c r="T176" s="37">
        <v>117000</v>
      </c>
      <c r="U176" s="37">
        <v>13000</v>
      </c>
      <c r="V176" s="5" t="s">
        <v>812</v>
      </c>
      <c r="W176" s="42" t="s">
        <v>40</v>
      </c>
    </row>
    <row r="177" spans="1:23" s="2" customFormat="1" ht="38.549999999999997" customHeight="1" x14ac:dyDescent="0.3">
      <c r="A177" s="50" t="s">
        <v>172</v>
      </c>
      <c r="B177" s="49" t="s">
        <v>20</v>
      </c>
      <c r="C177" s="3" t="s">
        <v>159</v>
      </c>
      <c r="D177" s="3" t="s">
        <v>45</v>
      </c>
      <c r="E177" s="3">
        <v>10037453</v>
      </c>
      <c r="F177" s="51">
        <f t="shared" si="2"/>
        <v>10037453</v>
      </c>
      <c r="G177" s="3" t="s">
        <v>799</v>
      </c>
      <c r="H177" s="52" t="s">
        <v>800</v>
      </c>
      <c r="I177" s="42" t="s">
        <v>26</v>
      </c>
      <c r="J177" s="42" t="s">
        <v>121</v>
      </c>
      <c r="K177" s="43">
        <v>44774</v>
      </c>
      <c r="L177" s="43">
        <v>44958</v>
      </c>
      <c r="M177" s="44">
        <v>44958</v>
      </c>
      <c r="N177" s="45" t="s">
        <v>72</v>
      </c>
      <c r="O177" s="38" t="s">
        <v>29</v>
      </c>
      <c r="P177" s="38">
        <v>5</v>
      </c>
      <c r="Q177" s="42"/>
      <c r="R177" s="37">
        <v>449782.98</v>
      </c>
      <c r="S177" s="37">
        <v>15063</v>
      </c>
      <c r="T177" s="37">
        <v>401863.98</v>
      </c>
      <c r="U177" s="37">
        <v>47919</v>
      </c>
      <c r="V177" s="5" t="s">
        <v>801</v>
      </c>
      <c r="W177" s="42" t="s">
        <v>40</v>
      </c>
    </row>
    <row r="178" spans="1:23" s="4" customFormat="1" ht="38.549999999999997" customHeight="1" x14ac:dyDescent="0.3">
      <c r="A178" s="50" t="s">
        <v>172</v>
      </c>
      <c r="B178" s="49" t="s">
        <v>20</v>
      </c>
      <c r="C178" s="3" t="s">
        <v>159</v>
      </c>
      <c r="D178" s="3" t="s">
        <v>45</v>
      </c>
      <c r="E178" s="3">
        <v>10037467</v>
      </c>
      <c r="F178" s="51">
        <f t="shared" si="2"/>
        <v>10037467</v>
      </c>
      <c r="G178" s="3" t="s">
        <v>802</v>
      </c>
      <c r="H178" s="52" t="s">
        <v>803</v>
      </c>
      <c r="I178" s="42" t="s">
        <v>40</v>
      </c>
      <c r="J178" s="42" t="s">
        <v>121</v>
      </c>
      <c r="K178" s="43">
        <v>44774</v>
      </c>
      <c r="L178" s="43">
        <v>44958</v>
      </c>
      <c r="M178" s="44">
        <v>44958</v>
      </c>
      <c r="N178" s="45" t="s">
        <v>72</v>
      </c>
      <c r="O178" s="38" t="s">
        <v>29</v>
      </c>
      <c r="P178" s="38">
        <v>5</v>
      </c>
      <c r="Q178" s="42"/>
      <c r="R178" s="37">
        <v>543462</v>
      </c>
      <c r="S178" s="37">
        <v>5257</v>
      </c>
      <c r="T178" s="37">
        <v>489116</v>
      </c>
      <c r="U178" s="37">
        <v>54346</v>
      </c>
      <c r="V178" s="5" t="s">
        <v>804</v>
      </c>
      <c r="W178" s="42" t="s">
        <v>40</v>
      </c>
    </row>
    <row r="179" spans="1:23" s="4" customFormat="1" ht="38.549999999999997" customHeight="1" x14ac:dyDescent="0.3">
      <c r="A179" s="50" t="s">
        <v>172</v>
      </c>
      <c r="B179" s="49" t="s">
        <v>52</v>
      </c>
      <c r="C179" s="3" t="s">
        <v>165</v>
      </c>
      <c r="D179" s="3" t="s">
        <v>22</v>
      </c>
      <c r="E179" s="3" t="s">
        <v>813</v>
      </c>
      <c r="F179" s="51" t="str">
        <f t="shared" si="2"/>
        <v>NIA_SHET_0033</v>
      </c>
      <c r="G179" s="3" t="s">
        <v>1087</v>
      </c>
      <c r="H179" s="52" t="s">
        <v>814</v>
      </c>
      <c r="I179" s="42" t="s">
        <v>26</v>
      </c>
      <c r="J179" s="42" t="s">
        <v>27</v>
      </c>
      <c r="K179" s="43">
        <v>44378</v>
      </c>
      <c r="L179" s="43">
        <v>45230</v>
      </c>
      <c r="M179" s="44"/>
      <c r="N179" s="45"/>
      <c r="O179" s="38" t="s">
        <v>42</v>
      </c>
      <c r="P179" s="38">
        <v>2</v>
      </c>
      <c r="Q179" s="42"/>
      <c r="R179" s="37">
        <v>671000</v>
      </c>
      <c r="S179" s="37"/>
      <c r="T179" s="37">
        <v>603900</v>
      </c>
      <c r="U179" s="37">
        <v>67100</v>
      </c>
      <c r="V179" s="5" t="s">
        <v>815</v>
      </c>
      <c r="W179" s="42" t="s">
        <v>40</v>
      </c>
    </row>
    <row r="180" spans="1:23" s="4" customFormat="1" ht="38.549999999999997" customHeight="1" x14ac:dyDescent="0.3">
      <c r="A180" s="50" t="s">
        <v>172</v>
      </c>
      <c r="B180" s="49" t="s">
        <v>52</v>
      </c>
      <c r="C180" s="3" t="s">
        <v>165</v>
      </c>
      <c r="D180" s="3" t="s">
        <v>22</v>
      </c>
      <c r="E180" s="3" t="s">
        <v>816</v>
      </c>
      <c r="F180" s="51" t="str">
        <f t="shared" si="2"/>
        <v>NIA_SHET_0034</v>
      </c>
      <c r="G180" s="3" t="s">
        <v>1088</v>
      </c>
      <c r="H180" s="52" t="s">
        <v>817</v>
      </c>
      <c r="I180" s="42" t="s">
        <v>26</v>
      </c>
      <c r="J180" s="42" t="s">
        <v>27</v>
      </c>
      <c r="K180" s="43">
        <v>44585</v>
      </c>
      <c r="L180" s="43">
        <v>45138</v>
      </c>
      <c r="M180" s="44"/>
      <c r="N180" s="45"/>
      <c r="O180" s="38" t="s">
        <v>35</v>
      </c>
      <c r="P180" s="38">
        <v>4</v>
      </c>
      <c r="Q180" s="42"/>
      <c r="R180" s="37">
        <v>1650000</v>
      </c>
      <c r="S180" s="37"/>
      <c r="T180" s="37">
        <v>1485000</v>
      </c>
      <c r="U180" s="37">
        <v>165000</v>
      </c>
      <c r="V180" s="5" t="s">
        <v>818</v>
      </c>
      <c r="W180" s="42" t="s">
        <v>40</v>
      </c>
    </row>
    <row r="181" spans="1:23" s="4" customFormat="1" ht="38.549999999999997" customHeight="1" x14ac:dyDescent="0.3">
      <c r="A181" s="50" t="s">
        <v>172</v>
      </c>
      <c r="B181" s="49" t="s">
        <v>52</v>
      </c>
      <c r="C181" s="3" t="s">
        <v>165</v>
      </c>
      <c r="D181" s="3" t="s">
        <v>22</v>
      </c>
      <c r="E181" s="3" t="s">
        <v>825</v>
      </c>
      <c r="F181" s="51" t="str">
        <f t="shared" si="2"/>
        <v>NIA_SHET_0037</v>
      </c>
      <c r="G181" s="3" t="s">
        <v>1106</v>
      </c>
      <c r="H181" s="52" t="s">
        <v>826</v>
      </c>
      <c r="I181" s="42" t="s">
        <v>26</v>
      </c>
      <c r="J181" s="42" t="s">
        <v>27</v>
      </c>
      <c r="K181" s="43">
        <v>44621</v>
      </c>
      <c r="L181" s="43">
        <v>45230</v>
      </c>
      <c r="M181" s="44"/>
      <c r="N181" s="45"/>
      <c r="O181" s="38" t="s">
        <v>42</v>
      </c>
      <c r="P181" s="38">
        <v>4</v>
      </c>
      <c r="Q181" s="42"/>
      <c r="R181" s="37">
        <v>400000</v>
      </c>
      <c r="S181" s="37"/>
      <c r="T181" s="37">
        <v>360000</v>
      </c>
      <c r="U181" s="37">
        <v>40000</v>
      </c>
      <c r="V181" s="5" t="s">
        <v>827</v>
      </c>
      <c r="W181" s="42" t="s">
        <v>40</v>
      </c>
    </row>
    <row r="182" spans="1:23" s="4" customFormat="1" ht="38.549999999999997" customHeight="1" x14ac:dyDescent="0.3">
      <c r="A182" s="50" t="s">
        <v>172</v>
      </c>
      <c r="B182" s="49" t="s">
        <v>20</v>
      </c>
      <c r="C182" s="3" t="s">
        <v>165</v>
      </c>
      <c r="D182" s="3" t="s">
        <v>22</v>
      </c>
      <c r="E182" s="3" t="s">
        <v>819</v>
      </c>
      <c r="F182" s="51" t="str">
        <f t="shared" si="2"/>
        <v>NIA_SHET_0035</v>
      </c>
      <c r="G182" s="3" t="s">
        <v>1089</v>
      </c>
      <c r="H182" s="52" t="s">
        <v>820</v>
      </c>
      <c r="I182" s="42" t="s">
        <v>40</v>
      </c>
      <c r="J182" s="42" t="s">
        <v>27</v>
      </c>
      <c r="K182" s="43">
        <v>44695</v>
      </c>
      <c r="L182" s="43">
        <v>45016</v>
      </c>
      <c r="M182" s="44"/>
      <c r="N182" s="45"/>
      <c r="O182" s="38" t="s">
        <v>42</v>
      </c>
      <c r="P182" s="38">
        <v>5</v>
      </c>
      <c r="Q182" s="42"/>
      <c r="R182" s="37">
        <v>400000</v>
      </c>
      <c r="S182" s="37"/>
      <c r="T182" s="37">
        <v>360000</v>
      </c>
      <c r="U182" s="37">
        <v>40000</v>
      </c>
      <c r="V182" s="5" t="s">
        <v>821</v>
      </c>
      <c r="W182" s="42" t="s">
        <v>40</v>
      </c>
    </row>
    <row r="183" spans="1:23" s="4" customFormat="1" ht="38.549999999999997" customHeight="1" x14ac:dyDescent="0.3">
      <c r="A183" s="50" t="s">
        <v>172</v>
      </c>
      <c r="B183" s="49" t="s">
        <v>20</v>
      </c>
      <c r="C183" s="3" t="s">
        <v>165</v>
      </c>
      <c r="D183" s="3" t="s">
        <v>22</v>
      </c>
      <c r="E183" s="3" t="s">
        <v>822</v>
      </c>
      <c r="F183" s="51" t="str">
        <f t="shared" si="2"/>
        <v>NIA_SHET_0036</v>
      </c>
      <c r="G183" s="3" t="s">
        <v>1090</v>
      </c>
      <c r="H183" s="52" t="s">
        <v>823</v>
      </c>
      <c r="I183" s="42" t="s">
        <v>26</v>
      </c>
      <c r="J183" s="42" t="s">
        <v>27</v>
      </c>
      <c r="K183" s="43">
        <v>44709</v>
      </c>
      <c r="L183" s="43">
        <v>46022</v>
      </c>
      <c r="M183" s="44"/>
      <c r="N183" s="45"/>
      <c r="O183" s="38" t="s">
        <v>42</v>
      </c>
      <c r="P183" s="38">
        <v>2</v>
      </c>
      <c r="Q183" s="42"/>
      <c r="R183" s="37">
        <v>700000</v>
      </c>
      <c r="S183" s="37"/>
      <c r="T183" s="37">
        <v>630000</v>
      </c>
      <c r="U183" s="37">
        <v>70000</v>
      </c>
      <c r="V183" s="5" t="s">
        <v>824</v>
      </c>
      <c r="W183" s="42" t="s">
        <v>40</v>
      </c>
    </row>
    <row r="184" spans="1:23" s="4" customFormat="1" ht="38.549999999999997" customHeight="1" x14ac:dyDescent="0.3">
      <c r="A184" s="50" t="s">
        <v>172</v>
      </c>
      <c r="B184" s="49" t="s">
        <v>52</v>
      </c>
      <c r="C184" s="3" t="s">
        <v>1115</v>
      </c>
      <c r="D184" s="3" t="s">
        <v>45</v>
      </c>
      <c r="E184" s="3" t="s">
        <v>844</v>
      </c>
      <c r="F184" s="51" t="str">
        <f t="shared" si="2"/>
        <v>NIA_WWU_2_02</v>
      </c>
      <c r="G184" s="3" t="s">
        <v>845</v>
      </c>
      <c r="H184" s="52" t="s">
        <v>846</v>
      </c>
      <c r="I184" s="42" t="s">
        <v>26</v>
      </c>
      <c r="J184" s="42" t="s">
        <v>27</v>
      </c>
      <c r="K184" s="43">
        <v>44392</v>
      </c>
      <c r="L184" s="43">
        <v>44775</v>
      </c>
      <c r="M184" s="44">
        <v>44812</v>
      </c>
      <c r="N184" s="45" t="s">
        <v>212</v>
      </c>
      <c r="O184" s="38" t="s">
        <v>42</v>
      </c>
      <c r="P184" s="38">
        <v>2</v>
      </c>
      <c r="Q184" s="42">
        <v>3</v>
      </c>
      <c r="R184" s="37">
        <v>424891</v>
      </c>
      <c r="S184" s="37"/>
      <c r="T184" s="37">
        <v>382401.89999999997</v>
      </c>
      <c r="U184" s="37">
        <v>42489.100000000035</v>
      </c>
      <c r="V184" s="5" t="s">
        <v>847</v>
      </c>
      <c r="W184" s="42" t="s">
        <v>40</v>
      </c>
    </row>
    <row r="185" spans="1:23" s="4" customFormat="1" ht="38.549999999999997" customHeight="1" x14ac:dyDescent="0.3">
      <c r="A185" s="50" t="s">
        <v>172</v>
      </c>
      <c r="B185" s="49" t="s">
        <v>52</v>
      </c>
      <c r="C185" s="3" t="s">
        <v>1115</v>
      </c>
      <c r="D185" s="3" t="s">
        <v>45</v>
      </c>
      <c r="E185" s="3" t="s">
        <v>840</v>
      </c>
      <c r="F185" s="51" t="str">
        <f t="shared" si="2"/>
        <v>NIA_WWU_2_01</v>
      </c>
      <c r="G185" s="3" t="s">
        <v>841</v>
      </c>
      <c r="H185" s="52" t="s">
        <v>842</v>
      </c>
      <c r="I185" s="42" t="s">
        <v>26</v>
      </c>
      <c r="J185" s="42" t="s">
        <v>27</v>
      </c>
      <c r="K185" s="43">
        <v>44390</v>
      </c>
      <c r="L185" s="43">
        <v>44620</v>
      </c>
      <c r="M185" s="44">
        <v>44670</v>
      </c>
      <c r="N185" s="45" t="s">
        <v>241</v>
      </c>
      <c r="O185" s="38" t="s">
        <v>42</v>
      </c>
      <c r="P185" s="38">
        <v>2</v>
      </c>
      <c r="Q185" s="42">
        <v>3</v>
      </c>
      <c r="R185" s="37">
        <v>150000</v>
      </c>
      <c r="S185" s="37"/>
      <c r="T185" s="37">
        <v>75000</v>
      </c>
      <c r="U185" s="37">
        <v>0</v>
      </c>
      <c r="V185" s="5" t="s">
        <v>843</v>
      </c>
      <c r="W185" s="42" t="s">
        <v>40</v>
      </c>
    </row>
    <row r="186" spans="1:23" s="4" customFormat="1" ht="38.549999999999997" customHeight="1" x14ac:dyDescent="0.3">
      <c r="A186" s="50" t="s">
        <v>172</v>
      </c>
      <c r="B186" s="49" t="s">
        <v>52</v>
      </c>
      <c r="C186" s="3" t="s">
        <v>1115</v>
      </c>
      <c r="D186" s="3" t="s">
        <v>45</v>
      </c>
      <c r="E186" s="3" t="s">
        <v>848</v>
      </c>
      <c r="F186" s="51" t="str">
        <f t="shared" si="2"/>
        <v>NIA_WWU_2_03</v>
      </c>
      <c r="G186" s="3" t="s">
        <v>849</v>
      </c>
      <c r="H186" s="52" t="s">
        <v>850</v>
      </c>
      <c r="I186" s="42" t="s">
        <v>26</v>
      </c>
      <c r="J186" s="42" t="s">
        <v>27</v>
      </c>
      <c r="K186" s="43">
        <v>44418</v>
      </c>
      <c r="L186" s="43">
        <v>44866</v>
      </c>
      <c r="M186" s="44">
        <v>44657</v>
      </c>
      <c r="N186" s="45" t="s">
        <v>41</v>
      </c>
      <c r="O186" s="38" t="s">
        <v>42</v>
      </c>
      <c r="P186" s="38">
        <v>2</v>
      </c>
      <c r="Q186" s="42">
        <v>3</v>
      </c>
      <c r="R186" s="37">
        <v>70000</v>
      </c>
      <c r="S186" s="37"/>
      <c r="T186" s="37">
        <v>35000</v>
      </c>
      <c r="U186" s="37">
        <v>0</v>
      </c>
      <c r="V186" s="5" t="s">
        <v>851</v>
      </c>
      <c r="W186" s="42" t="s">
        <v>40</v>
      </c>
    </row>
    <row r="187" spans="1:23" s="4" customFormat="1" ht="38.549999999999997" customHeight="1" x14ac:dyDescent="0.3">
      <c r="A187" s="50" t="s">
        <v>172</v>
      </c>
      <c r="B187" s="49" t="s">
        <v>52</v>
      </c>
      <c r="C187" s="3" t="s">
        <v>1115</v>
      </c>
      <c r="D187" s="3" t="s">
        <v>45</v>
      </c>
      <c r="E187" s="3" t="s">
        <v>856</v>
      </c>
      <c r="F187" s="51" t="str">
        <f t="shared" si="2"/>
        <v>NIA_WWU_2_07</v>
      </c>
      <c r="G187" s="3" t="s">
        <v>857</v>
      </c>
      <c r="H187" s="52" t="s">
        <v>858</v>
      </c>
      <c r="I187" s="42" t="s">
        <v>26</v>
      </c>
      <c r="J187" s="42" t="s">
        <v>27</v>
      </c>
      <c r="K187" s="43">
        <v>44480</v>
      </c>
      <c r="L187" s="43">
        <v>44816</v>
      </c>
      <c r="M187" s="44">
        <v>44816</v>
      </c>
      <c r="N187" s="45" t="s">
        <v>228</v>
      </c>
      <c r="O187" s="38" t="s">
        <v>42</v>
      </c>
      <c r="P187" s="38">
        <v>2</v>
      </c>
      <c r="Q187" s="42">
        <v>3</v>
      </c>
      <c r="R187" s="37">
        <v>50000</v>
      </c>
      <c r="S187" s="37"/>
      <c r="T187" s="37">
        <v>25000</v>
      </c>
      <c r="U187" s="37">
        <v>0</v>
      </c>
      <c r="V187" s="5" t="s">
        <v>859</v>
      </c>
      <c r="W187" s="42" t="s">
        <v>40</v>
      </c>
    </row>
    <row r="188" spans="1:23" s="4" customFormat="1" ht="38.549999999999997" customHeight="1" x14ac:dyDescent="0.3">
      <c r="A188" s="50" t="s">
        <v>172</v>
      </c>
      <c r="B188" s="49" t="s">
        <v>52</v>
      </c>
      <c r="C188" s="3" t="s">
        <v>1115</v>
      </c>
      <c r="D188" s="3" t="s">
        <v>22</v>
      </c>
      <c r="E188" s="3" t="s">
        <v>852</v>
      </c>
      <c r="F188" s="51" t="str">
        <f t="shared" si="2"/>
        <v>NIA_WWU_2_04</v>
      </c>
      <c r="G188" s="3" t="s">
        <v>853</v>
      </c>
      <c r="H188" s="52" t="s">
        <v>854</v>
      </c>
      <c r="I188" s="42" t="s">
        <v>26</v>
      </c>
      <c r="J188" s="42" t="s">
        <v>27</v>
      </c>
      <c r="K188" s="43">
        <v>44474</v>
      </c>
      <c r="L188" s="43">
        <v>44613</v>
      </c>
      <c r="M188" s="44">
        <v>45138</v>
      </c>
      <c r="N188" s="45" t="s">
        <v>1124</v>
      </c>
      <c r="O188" s="38" t="s">
        <v>29</v>
      </c>
      <c r="P188" s="38">
        <v>7</v>
      </c>
      <c r="Q188" s="42">
        <v>8</v>
      </c>
      <c r="R188" s="37">
        <v>44805</v>
      </c>
      <c r="S188" s="37"/>
      <c r="T188" s="37">
        <v>40324.5</v>
      </c>
      <c r="U188" s="37">
        <v>4480.5</v>
      </c>
      <c r="V188" s="5" t="s">
        <v>855</v>
      </c>
      <c r="W188" s="42" t="s">
        <v>40</v>
      </c>
    </row>
    <row r="189" spans="1:23" s="4" customFormat="1" ht="38.549999999999997" customHeight="1" x14ac:dyDescent="0.3">
      <c r="A189" s="50" t="s">
        <v>172</v>
      </c>
      <c r="B189" s="49" t="s">
        <v>20</v>
      </c>
      <c r="C189" s="3" t="s">
        <v>1115</v>
      </c>
      <c r="D189" s="3" t="s">
        <v>45</v>
      </c>
      <c r="E189" s="3" t="s">
        <v>860</v>
      </c>
      <c r="F189" s="51" t="str">
        <f t="shared" si="2"/>
        <v>NIA_WWU_2_08</v>
      </c>
      <c r="G189" s="3" t="s">
        <v>861</v>
      </c>
      <c r="H189" s="52" t="s">
        <v>862</v>
      </c>
      <c r="I189" s="42" t="s">
        <v>40</v>
      </c>
      <c r="J189" s="42" t="s">
        <v>27</v>
      </c>
      <c r="K189" s="43">
        <v>44676</v>
      </c>
      <c r="L189" s="43">
        <v>44898</v>
      </c>
      <c r="M189" s="44">
        <v>44899</v>
      </c>
      <c r="N189" s="45" t="s">
        <v>176</v>
      </c>
      <c r="O189" s="38" t="s">
        <v>42</v>
      </c>
      <c r="P189" s="38">
        <v>2</v>
      </c>
      <c r="Q189" s="42">
        <v>3</v>
      </c>
      <c r="R189" s="37">
        <v>50000</v>
      </c>
      <c r="S189" s="37"/>
      <c r="T189" s="37">
        <v>25000</v>
      </c>
      <c r="U189" s="37">
        <v>0</v>
      </c>
      <c r="V189" s="5" t="s">
        <v>863</v>
      </c>
      <c r="W189" s="42" t="s">
        <v>40</v>
      </c>
    </row>
    <row r="190" spans="1:23" s="4" customFormat="1" ht="38.549999999999997" customHeight="1" x14ac:dyDescent="0.3">
      <c r="A190" s="50" t="s">
        <v>172</v>
      </c>
      <c r="B190" s="49" t="s">
        <v>20</v>
      </c>
      <c r="C190" s="3" t="s">
        <v>1115</v>
      </c>
      <c r="D190" s="3" t="s">
        <v>45</v>
      </c>
      <c r="E190" s="3" t="s">
        <v>864</v>
      </c>
      <c r="F190" s="51" t="str">
        <f t="shared" si="2"/>
        <v>NIA_WWU_2_09</v>
      </c>
      <c r="G190" s="3" t="s">
        <v>865</v>
      </c>
      <c r="H190" s="52" t="s">
        <v>866</v>
      </c>
      <c r="I190" s="42" t="s">
        <v>26</v>
      </c>
      <c r="J190" s="42" t="s">
        <v>27</v>
      </c>
      <c r="K190" s="43">
        <v>44874</v>
      </c>
      <c r="L190" s="43">
        <v>44935</v>
      </c>
      <c r="M190" s="44">
        <v>44958</v>
      </c>
      <c r="N190" s="45" t="s">
        <v>185</v>
      </c>
      <c r="O190" s="38" t="s">
        <v>42</v>
      </c>
      <c r="P190" s="38">
        <v>2</v>
      </c>
      <c r="Q190" s="42">
        <v>3</v>
      </c>
      <c r="R190" s="37">
        <v>46480</v>
      </c>
      <c r="S190" s="37"/>
      <c r="T190" s="37">
        <v>41832</v>
      </c>
      <c r="U190" s="37">
        <v>4648</v>
      </c>
      <c r="V190" s="5" t="s">
        <v>867</v>
      </c>
      <c r="W190" s="42" t="s">
        <v>40</v>
      </c>
    </row>
    <row r="191" spans="1:23" s="4" customFormat="1" ht="38.549999999999997" customHeight="1" x14ac:dyDescent="0.3">
      <c r="A191" s="50" t="s">
        <v>172</v>
      </c>
      <c r="B191" s="49" t="s">
        <v>20</v>
      </c>
      <c r="C191" s="3" t="s">
        <v>1115</v>
      </c>
      <c r="D191" s="3" t="s">
        <v>45</v>
      </c>
      <c r="E191" s="3" t="s">
        <v>868</v>
      </c>
      <c r="F191" s="51" t="str">
        <f t="shared" si="2"/>
        <v>NIA_WWU_2_10</v>
      </c>
      <c r="G191" s="3" t="s">
        <v>869</v>
      </c>
      <c r="H191" s="52" t="s">
        <v>870</v>
      </c>
      <c r="I191" s="42" t="s">
        <v>26</v>
      </c>
      <c r="J191" s="42" t="s">
        <v>27</v>
      </c>
      <c r="K191" s="43">
        <v>44830</v>
      </c>
      <c r="L191" s="43">
        <v>44942</v>
      </c>
      <c r="M191" s="44">
        <v>44942</v>
      </c>
      <c r="N191" s="45" t="s">
        <v>400</v>
      </c>
      <c r="O191" s="38" t="s">
        <v>42</v>
      </c>
      <c r="P191" s="38">
        <v>2</v>
      </c>
      <c r="Q191" s="42">
        <v>3</v>
      </c>
      <c r="R191" s="37">
        <v>190000</v>
      </c>
      <c r="S191" s="37"/>
      <c r="T191" s="37">
        <v>171000</v>
      </c>
      <c r="U191" s="37">
        <v>19000</v>
      </c>
      <c r="V191" s="5" t="s">
        <v>871</v>
      </c>
      <c r="W191" s="42" t="s">
        <v>40</v>
      </c>
    </row>
    <row r="192" spans="1:23" s="4" customFormat="1" ht="38.549999999999997" customHeight="1" x14ac:dyDescent="0.3">
      <c r="A192" s="50" t="s">
        <v>172</v>
      </c>
      <c r="B192" s="49" t="s">
        <v>20</v>
      </c>
      <c r="C192" s="3" t="s">
        <v>1115</v>
      </c>
      <c r="D192" s="3" t="s">
        <v>45</v>
      </c>
      <c r="E192" s="3" t="s">
        <v>880</v>
      </c>
      <c r="F192" s="51" t="str">
        <f t="shared" si="2"/>
        <v>NIA_WWU_2_16</v>
      </c>
      <c r="G192" s="3" t="s">
        <v>881</v>
      </c>
      <c r="H192" s="52" t="s">
        <v>882</v>
      </c>
      <c r="I192" s="42" t="s">
        <v>26</v>
      </c>
      <c r="J192" s="42" t="s">
        <v>27</v>
      </c>
      <c r="K192" s="43">
        <v>44874</v>
      </c>
      <c r="L192" s="43">
        <v>44935</v>
      </c>
      <c r="M192" s="44">
        <v>44958</v>
      </c>
      <c r="N192" s="45" t="s">
        <v>185</v>
      </c>
      <c r="O192" s="38" t="s">
        <v>42</v>
      </c>
      <c r="P192" s="38">
        <v>2</v>
      </c>
      <c r="Q192" s="42">
        <v>3</v>
      </c>
      <c r="R192" s="37">
        <v>47706</v>
      </c>
      <c r="S192" s="37"/>
      <c r="T192" s="37">
        <v>42935.4</v>
      </c>
      <c r="U192" s="37">
        <v>4770.5999999999985</v>
      </c>
      <c r="V192" s="5" t="s">
        <v>883</v>
      </c>
      <c r="W192" s="42" t="s">
        <v>40</v>
      </c>
    </row>
    <row r="193" spans="1:23" s="4" customFormat="1" ht="38.549999999999997" customHeight="1" x14ac:dyDescent="0.3">
      <c r="A193" s="50" t="s">
        <v>172</v>
      </c>
      <c r="B193" s="49" t="s">
        <v>20</v>
      </c>
      <c r="C193" s="3" t="s">
        <v>1115</v>
      </c>
      <c r="D193" s="3" t="s">
        <v>22</v>
      </c>
      <c r="E193" s="3" t="s">
        <v>872</v>
      </c>
      <c r="F193" s="51" t="str">
        <f t="shared" si="2"/>
        <v>NIA_WWU_2_12</v>
      </c>
      <c r="G193" s="3" t="s">
        <v>873</v>
      </c>
      <c r="H193" s="52" t="s">
        <v>874</v>
      </c>
      <c r="I193" s="42" t="s">
        <v>26</v>
      </c>
      <c r="J193" s="42" t="s">
        <v>27</v>
      </c>
      <c r="K193" s="43">
        <v>44880</v>
      </c>
      <c r="L193" s="43">
        <v>45108</v>
      </c>
      <c r="M193" s="44"/>
      <c r="N193" s="45"/>
      <c r="O193" s="38" t="s">
        <v>42</v>
      </c>
      <c r="P193" s="38">
        <v>2</v>
      </c>
      <c r="Q193" s="42"/>
      <c r="R193" s="37">
        <v>160000</v>
      </c>
      <c r="S193" s="37"/>
      <c r="T193" s="37">
        <v>144000</v>
      </c>
      <c r="U193" s="37">
        <v>16000</v>
      </c>
      <c r="V193" s="5" t="s">
        <v>875</v>
      </c>
      <c r="W193" s="42" t="s">
        <v>40</v>
      </c>
    </row>
    <row r="194" spans="1:23" s="4" customFormat="1" ht="38.549999999999997" customHeight="1" x14ac:dyDescent="0.3">
      <c r="A194" s="50" t="s">
        <v>172</v>
      </c>
      <c r="B194" s="49" t="s">
        <v>20</v>
      </c>
      <c r="C194" s="3" t="s">
        <v>1115</v>
      </c>
      <c r="D194" s="3" t="s">
        <v>45</v>
      </c>
      <c r="E194" s="3" t="s">
        <v>876</v>
      </c>
      <c r="F194" s="51" t="str">
        <f t="shared" ref="F194:F255" si="3">HYPERLINK(V194,E194)</f>
        <v>NIA_WWU_2_13</v>
      </c>
      <c r="G194" s="3" t="s">
        <v>877</v>
      </c>
      <c r="H194" s="52" t="s">
        <v>878</v>
      </c>
      <c r="I194" s="42" t="s">
        <v>26</v>
      </c>
      <c r="J194" s="42" t="s">
        <v>27</v>
      </c>
      <c r="K194" s="43">
        <v>44880</v>
      </c>
      <c r="L194" s="43">
        <v>44941</v>
      </c>
      <c r="M194" s="44">
        <v>44986</v>
      </c>
      <c r="N194" s="45" t="s">
        <v>400</v>
      </c>
      <c r="O194" s="38" t="s">
        <v>42</v>
      </c>
      <c r="P194" s="38">
        <v>2</v>
      </c>
      <c r="Q194" s="42">
        <v>3</v>
      </c>
      <c r="R194" s="37">
        <v>24000</v>
      </c>
      <c r="S194" s="37"/>
      <c r="T194" s="37">
        <v>21600</v>
      </c>
      <c r="U194" s="37">
        <v>2400</v>
      </c>
      <c r="V194" s="5" t="s">
        <v>879</v>
      </c>
      <c r="W194" s="42" t="s">
        <v>40</v>
      </c>
    </row>
    <row r="195" spans="1:23" s="4" customFormat="1" ht="38.549999999999997" customHeight="1" x14ac:dyDescent="0.3">
      <c r="A195" s="50" t="s">
        <v>172</v>
      </c>
      <c r="B195" s="49" t="s">
        <v>20</v>
      </c>
      <c r="C195" s="3" t="s">
        <v>1115</v>
      </c>
      <c r="D195" s="3" t="s">
        <v>22</v>
      </c>
      <c r="E195" s="3" t="s">
        <v>828</v>
      </c>
      <c r="F195" s="51" t="str">
        <f t="shared" si="3"/>
        <v>NIA_WWU_02_14</v>
      </c>
      <c r="G195" s="3" t="s">
        <v>829</v>
      </c>
      <c r="H195" s="52" t="s">
        <v>830</v>
      </c>
      <c r="I195" s="42" t="s">
        <v>26</v>
      </c>
      <c r="J195" s="42" t="s">
        <v>27</v>
      </c>
      <c r="K195" s="43">
        <v>44944</v>
      </c>
      <c r="L195" s="43">
        <v>45087</v>
      </c>
      <c r="M195" s="44"/>
      <c r="N195" s="45"/>
      <c r="O195" s="38" t="s">
        <v>42</v>
      </c>
      <c r="P195" s="38">
        <v>2</v>
      </c>
      <c r="Q195" s="42"/>
      <c r="R195" s="37">
        <v>120913</v>
      </c>
      <c r="S195" s="37"/>
      <c r="T195" s="37">
        <v>108821.70000000001</v>
      </c>
      <c r="U195" s="37">
        <v>12091.299999999988</v>
      </c>
      <c r="V195" s="5" t="s">
        <v>831</v>
      </c>
      <c r="W195" s="42" t="s">
        <v>40</v>
      </c>
    </row>
    <row r="196" spans="1:23" s="2" customFormat="1" ht="38.549999999999997" customHeight="1" x14ac:dyDescent="0.3">
      <c r="A196" s="50" t="s">
        <v>172</v>
      </c>
      <c r="B196" s="49" t="s">
        <v>20</v>
      </c>
      <c r="C196" s="3" t="s">
        <v>1115</v>
      </c>
      <c r="D196" s="3" t="s">
        <v>22</v>
      </c>
      <c r="E196" s="3" t="s">
        <v>832</v>
      </c>
      <c r="F196" s="51" t="str">
        <f t="shared" si="3"/>
        <v>NIA_WWU_2_17</v>
      </c>
      <c r="G196" s="3" t="s">
        <v>833</v>
      </c>
      <c r="H196" s="52" t="s">
        <v>834</v>
      </c>
      <c r="I196" s="42" t="s">
        <v>40</v>
      </c>
      <c r="J196" s="42" t="s">
        <v>27</v>
      </c>
      <c r="K196" s="43">
        <v>44950</v>
      </c>
      <c r="L196" s="43">
        <v>45200</v>
      </c>
      <c r="M196" s="44"/>
      <c r="N196" s="45"/>
      <c r="O196" s="38" t="s">
        <v>42</v>
      </c>
      <c r="P196" s="38">
        <v>3</v>
      </c>
      <c r="Q196" s="42"/>
      <c r="R196" s="37">
        <v>59000</v>
      </c>
      <c r="S196" s="37"/>
      <c r="T196" s="37">
        <v>53100</v>
      </c>
      <c r="U196" s="37">
        <v>5900</v>
      </c>
      <c r="V196" s="5" t="s">
        <v>835</v>
      </c>
      <c r="W196" s="42" t="s">
        <v>40</v>
      </c>
    </row>
    <row r="197" spans="1:23" s="4" customFormat="1" ht="38.549999999999997" customHeight="1" x14ac:dyDescent="0.3">
      <c r="A197" s="50" t="s">
        <v>172</v>
      </c>
      <c r="B197" s="49" t="s">
        <v>20</v>
      </c>
      <c r="C197" s="3" t="s">
        <v>1115</v>
      </c>
      <c r="D197" s="3" t="s">
        <v>22</v>
      </c>
      <c r="E197" s="3" t="s">
        <v>836</v>
      </c>
      <c r="F197" s="51" t="str">
        <f t="shared" si="3"/>
        <v>NIA_WWU_02_15</v>
      </c>
      <c r="G197" s="3" t="s">
        <v>837</v>
      </c>
      <c r="H197" s="52" t="s">
        <v>838</v>
      </c>
      <c r="I197" s="42" t="s">
        <v>26</v>
      </c>
      <c r="J197" s="42" t="s">
        <v>27</v>
      </c>
      <c r="K197" s="43">
        <v>44960</v>
      </c>
      <c r="L197" s="43">
        <v>45110</v>
      </c>
      <c r="M197" s="44"/>
      <c r="N197" s="45"/>
      <c r="O197" s="38" t="s">
        <v>42</v>
      </c>
      <c r="P197" s="38">
        <v>2</v>
      </c>
      <c r="Q197" s="42"/>
      <c r="R197" s="37">
        <v>197120</v>
      </c>
      <c r="S197" s="37"/>
      <c r="T197" s="37">
        <v>177408</v>
      </c>
      <c r="U197" s="37">
        <v>19712</v>
      </c>
      <c r="V197" s="5" t="s">
        <v>839</v>
      </c>
      <c r="W197" s="42" t="s">
        <v>40</v>
      </c>
    </row>
    <row r="198" spans="1:23" s="4" customFormat="1" ht="38.549999999999997" customHeight="1" x14ac:dyDescent="0.3">
      <c r="A198" s="50" t="s">
        <v>172</v>
      </c>
      <c r="B198" s="49" t="s">
        <v>20</v>
      </c>
      <c r="C198" s="3" t="s">
        <v>1115</v>
      </c>
      <c r="D198" s="3" t="s">
        <v>22</v>
      </c>
      <c r="E198" s="3" t="s">
        <v>884</v>
      </c>
      <c r="F198" s="51" t="str">
        <f t="shared" si="3"/>
        <v>NIA_WWU_2_19</v>
      </c>
      <c r="G198" s="3" t="s">
        <v>885</v>
      </c>
      <c r="H198" s="52" t="s">
        <v>886</v>
      </c>
      <c r="I198" s="42" t="s">
        <v>40</v>
      </c>
      <c r="J198" s="42" t="s">
        <v>27</v>
      </c>
      <c r="K198" s="43">
        <v>45008</v>
      </c>
      <c r="L198" s="43">
        <v>45068</v>
      </c>
      <c r="M198" s="44"/>
      <c r="N198" s="45"/>
      <c r="O198" s="38" t="s">
        <v>42</v>
      </c>
      <c r="P198" s="38">
        <v>3</v>
      </c>
      <c r="Q198" s="42"/>
      <c r="R198" s="37">
        <v>50000</v>
      </c>
      <c r="S198" s="37"/>
      <c r="T198" s="37">
        <v>45000</v>
      </c>
      <c r="U198" s="37">
        <v>5000</v>
      </c>
      <c r="V198" s="5" t="s">
        <v>887</v>
      </c>
      <c r="W198" s="42" t="s">
        <v>40</v>
      </c>
    </row>
    <row r="199" spans="1:23" s="4" customFormat="1" ht="38.549999999999997" customHeight="1" x14ac:dyDescent="0.3">
      <c r="A199" s="50" t="s">
        <v>888</v>
      </c>
      <c r="B199" s="49" t="s">
        <v>52</v>
      </c>
      <c r="C199" s="3" t="s">
        <v>92</v>
      </c>
      <c r="D199" s="3" t="s">
        <v>22</v>
      </c>
      <c r="E199" s="3" t="s">
        <v>900</v>
      </c>
      <c r="F199" s="51" t="str">
        <f t="shared" si="3"/>
        <v>NIA2_NGESO009</v>
      </c>
      <c r="G199" s="3" t="s">
        <v>901</v>
      </c>
      <c r="H199" s="52" t="s">
        <v>902</v>
      </c>
      <c r="I199" s="42" t="s">
        <v>26</v>
      </c>
      <c r="J199" s="42" t="s">
        <v>27</v>
      </c>
      <c r="K199" s="43">
        <v>44563</v>
      </c>
      <c r="L199" s="43">
        <v>44934</v>
      </c>
      <c r="M199" s="44"/>
      <c r="N199" s="45"/>
      <c r="O199" s="38" t="s">
        <v>42</v>
      </c>
      <c r="P199" s="38">
        <v>2</v>
      </c>
      <c r="Q199" s="42"/>
      <c r="R199" s="37">
        <v>300000</v>
      </c>
      <c r="S199" s="37"/>
      <c r="T199" s="37">
        <v>270000</v>
      </c>
      <c r="U199" s="37">
        <v>30000</v>
      </c>
      <c r="V199" s="5" t="s">
        <v>903</v>
      </c>
      <c r="W199" s="42" t="s">
        <v>40</v>
      </c>
    </row>
    <row r="200" spans="1:23" s="4" customFormat="1" ht="38.549999999999997" customHeight="1" x14ac:dyDescent="0.3">
      <c r="A200" s="50" t="s">
        <v>888</v>
      </c>
      <c r="B200" s="49" t="s">
        <v>52</v>
      </c>
      <c r="C200" s="3" t="s">
        <v>92</v>
      </c>
      <c r="D200" s="3" t="s">
        <v>45</v>
      </c>
      <c r="E200" s="3" t="s">
        <v>896</v>
      </c>
      <c r="F200" s="51" t="str">
        <f t="shared" si="3"/>
        <v>NIA2_NGESO0013</v>
      </c>
      <c r="G200" s="3" t="s">
        <v>897</v>
      </c>
      <c r="H200" s="52" t="s">
        <v>898</v>
      </c>
      <c r="I200" s="42" t="s">
        <v>26</v>
      </c>
      <c r="J200" s="42" t="s">
        <v>27</v>
      </c>
      <c r="K200" s="43">
        <v>44501</v>
      </c>
      <c r="L200" s="43">
        <v>44682</v>
      </c>
      <c r="M200" s="44">
        <v>44712</v>
      </c>
      <c r="N200" s="45" t="s">
        <v>176</v>
      </c>
      <c r="O200" s="38" t="s">
        <v>42</v>
      </c>
      <c r="P200" s="38">
        <v>2</v>
      </c>
      <c r="Q200" s="42">
        <v>3</v>
      </c>
      <c r="R200" s="37">
        <v>750000</v>
      </c>
      <c r="S200" s="37"/>
      <c r="T200" s="37">
        <v>675000</v>
      </c>
      <c r="U200" s="37">
        <v>75000</v>
      </c>
      <c r="V200" s="5" t="s">
        <v>899</v>
      </c>
      <c r="W200" s="42" t="s">
        <v>40</v>
      </c>
    </row>
    <row r="201" spans="1:23" s="4" customFormat="1" ht="38.549999999999997" customHeight="1" x14ac:dyDescent="0.3">
      <c r="A201" s="50" t="s">
        <v>888</v>
      </c>
      <c r="B201" s="49" t="s">
        <v>52</v>
      </c>
      <c r="C201" s="3" t="s">
        <v>92</v>
      </c>
      <c r="D201" s="3" t="s">
        <v>45</v>
      </c>
      <c r="E201" s="3">
        <v>10026595</v>
      </c>
      <c r="F201" s="51">
        <f t="shared" si="3"/>
        <v>10026595</v>
      </c>
      <c r="G201" s="3" t="s">
        <v>889</v>
      </c>
      <c r="H201" s="52" t="s">
        <v>890</v>
      </c>
      <c r="I201" s="42" t="s">
        <v>40</v>
      </c>
      <c r="J201" s="42" t="s">
        <v>121</v>
      </c>
      <c r="K201" s="43">
        <v>44621</v>
      </c>
      <c r="L201" s="43">
        <v>44681</v>
      </c>
      <c r="M201" s="44">
        <v>44680</v>
      </c>
      <c r="N201" s="45" t="s">
        <v>290</v>
      </c>
      <c r="O201" s="38" t="s">
        <v>42</v>
      </c>
      <c r="P201" s="38">
        <v>2</v>
      </c>
      <c r="Q201" s="42">
        <v>3</v>
      </c>
      <c r="R201" s="37">
        <v>149929</v>
      </c>
      <c r="S201" s="37"/>
      <c r="T201" s="37">
        <v>149929</v>
      </c>
      <c r="U201" s="37">
        <v>0</v>
      </c>
      <c r="V201" s="5" t="s">
        <v>891</v>
      </c>
      <c r="W201" s="42" t="s">
        <v>40</v>
      </c>
    </row>
    <row r="202" spans="1:23" s="4" customFormat="1" ht="38.549999999999997" customHeight="1" x14ac:dyDescent="0.3">
      <c r="A202" s="50" t="s">
        <v>888</v>
      </c>
      <c r="B202" s="49" t="s">
        <v>20</v>
      </c>
      <c r="C202" s="3" t="s">
        <v>92</v>
      </c>
      <c r="D202" s="3" t="s">
        <v>22</v>
      </c>
      <c r="E202" s="3" t="s">
        <v>904</v>
      </c>
      <c r="F202" s="51" t="str">
        <f t="shared" si="3"/>
        <v>NIA2_NGESO012</v>
      </c>
      <c r="G202" s="3" t="s">
        <v>905</v>
      </c>
      <c r="H202" s="52" t="s">
        <v>906</v>
      </c>
      <c r="I202" s="42" t="s">
        <v>40</v>
      </c>
      <c r="J202" s="42" t="s">
        <v>27</v>
      </c>
      <c r="K202" s="43">
        <v>44835</v>
      </c>
      <c r="L202" s="43">
        <v>45322</v>
      </c>
      <c r="M202" s="44"/>
      <c r="N202" s="45"/>
      <c r="O202" s="38" t="s">
        <v>29</v>
      </c>
      <c r="P202" s="38">
        <v>3</v>
      </c>
      <c r="Q202" s="42"/>
      <c r="R202" s="37">
        <v>475000</v>
      </c>
      <c r="S202" s="37"/>
      <c r="T202" s="37">
        <v>427500</v>
      </c>
      <c r="U202" s="37">
        <v>47500</v>
      </c>
      <c r="V202" s="5" t="s">
        <v>907</v>
      </c>
      <c r="W202" s="42" t="s">
        <v>40</v>
      </c>
    </row>
    <row r="203" spans="1:23" s="4" customFormat="1" ht="38.549999999999997" customHeight="1" x14ac:dyDescent="0.3">
      <c r="A203" s="50" t="s">
        <v>888</v>
      </c>
      <c r="B203" s="49" t="s">
        <v>20</v>
      </c>
      <c r="C203" s="3" t="s">
        <v>92</v>
      </c>
      <c r="D203" s="3" t="s">
        <v>22</v>
      </c>
      <c r="E203" s="3" t="s">
        <v>908</v>
      </c>
      <c r="F203" s="51" t="str">
        <f t="shared" si="3"/>
        <v>NIA2_NGESO018</v>
      </c>
      <c r="G203" s="3" t="s">
        <v>909</v>
      </c>
      <c r="H203" s="52" t="s">
        <v>910</v>
      </c>
      <c r="I203" s="42" t="s">
        <v>26</v>
      </c>
      <c r="J203" s="42" t="s">
        <v>27</v>
      </c>
      <c r="K203" s="43">
        <v>44835</v>
      </c>
      <c r="L203" s="43">
        <v>45382</v>
      </c>
      <c r="M203" s="44"/>
      <c r="N203" s="45"/>
      <c r="O203" s="38" t="s">
        <v>29</v>
      </c>
      <c r="P203" s="38">
        <v>3</v>
      </c>
      <c r="Q203" s="42"/>
      <c r="R203" s="37">
        <v>450000</v>
      </c>
      <c r="S203" s="37"/>
      <c r="T203" s="37">
        <v>405000</v>
      </c>
      <c r="U203" s="37">
        <v>45000</v>
      </c>
      <c r="V203" s="5" t="s">
        <v>911</v>
      </c>
      <c r="W203" s="42" t="s">
        <v>40</v>
      </c>
    </row>
    <row r="204" spans="1:23" s="4" customFormat="1" ht="38.549999999999997" customHeight="1" x14ac:dyDescent="0.3">
      <c r="A204" s="50" t="s">
        <v>888</v>
      </c>
      <c r="B204" s="49" t="s">
        <v>20</v>
      </c>
      <c r="C204" s="3" t="s">
        <v>92</v>
      </c>
      <c r="D204" s="3" t="s">
        <v>22</v>
      </c>
      <c r="E204" s="3" t="s">
        <v>912</v>
      </c>
      <c r="F204" s="51" t="str">
        <f t="shared" si="3"/>
        <v>NIA2_NGESO020</v>
      </c>
      <c r="G204" s="3" t="s">
        <v>913</v>
      </c>
      <c r="H204" s="52" t="s">
        <v>914</v>
      </c>
      <c r="I204" s="42" t="s">
        <v>26</v>
      </c>
      <c r="J204" s="42" t="s">
        <v>27</v>
      </c>
      <c r="K204" s="43">
        <v>44866</v>
      </c>
      <c r="L204" s="43" t="s">
        <v>915</v>
      </c>
      <c r="M204" s="44"/>
      <c r="N204" s="45"/>
      <c r="O204" s="38" t="s">
        <v>42</v>
      </c>
      <c r="P204" s="38">
        <v>3</v>
      </c>
      <c r="Q204" s="42"/>
      <c r="R204" s="37">
        <v>350000</v>
      </c>
      <c r="S204" s="37"/>
      <c r="T204" s="37">
        <v>315000</v>
      </c>
      <c r="U204" s="37">
        <v>35000</v>
      </c>
      <c r="V204" s="5" t="s">
        <v>916</v>
      </c>
      <c r="W204" s="42" t="s">
        <v>40</v>
      </c>
    </row>
    <row r="205" spans="1:23" s="4" customFormat="1" ht="38.549999999999997" customHeight="1" x14ac:dyDescent="0.3">
      <c r="A205" s="50" t="s">
        <v>888</v>
      </c>
      <c r="B205" s="49" t="s">
        <v>20</v>
      </c>
      <c r="C205" s="3" t="s">
        <v>92</v>
      </c>
      <c r="D205" s="3" t="s">
        <v>22</v>
      </c>
      <c r="E205" s="3" t="s">
        <v>917</v>
      </c>
      <c r="F205" s="51" t="str">
        <f t="shared" si="3"/>
        <v>NIA2_NGESO023</v>
      </c>
      <c r="G205" s="3" t="s">
        <v>918</v>
      </c>
      <c r="H205" s="52" t="s">
        <v>919</v>
      </c>
      <c r="I205" s="42" t="s">
        <v>26</v>
      </c>
      <c r="J205" s="42" t="s">
        <v>27</v>
      </c>
      <c r="K205" s="43">
        <v>44866</v>
      </c>
      <c r="L205" s="43">
        <v>45291</v>
      </c>
      <c r="M205" s="44"/>
      <c r="N205" s="45"/>
      <c r="O205" s="38" t="s">
        <v>42</v>
      </c>
      <c r="P205" s="38">
        <v>2</v>
      </c>
      <c r="Q205" s="42"/>
      <c r="R205" s="37">
        <v>371000</v>
      </c>
      <c r="S205" s="37"/>
      <c r="T205" s="37">
        <v>333900</v>
      </c>
      <c r="U205" s="37">
        <v>37100</v>
      </c>
      <c r="V205" s="5" t="s">
        <v>920</v>
      </c>
      <c r="W205" s="42" t="s">
        <v>40</v>
      </c>
    </row>
    <row r="206" spans="1:23" s="4" customFormat="1" ht="38.549999999999997" customHeight="1" x14ac:dyDescent="0.3">
      <c r="A206" s="50" t="s">
        <v>888</v>
      </c>
      <c r="B206" s="49" t="s">
        <v>20</v>
      </c>
      <c r="C206" s="3" t="s">
        <v>92</v>
      </c>
      <c r="D206" s="3" t="s">
        <v>22</v>
      </c>
      <c r="E206" s="3" t="s">
        <v>921</v>
      </c>
      <c r="F206" s="51" t="str">
        <f t="shared" si="3"/>
        <v>NIA2_NGESO033</v>
      </c>
      <c r="G206" s="3" t="s">
        <v>922</v>
      </c>
      <c r="H206" s="52" t="s">
        <v>923</v>
      </c>
      <c r="I206" s="42" t="s">
        <v>26</v>
      </c>
      <c r="J206" s="42" t="s">
        <v>27</v>
      </c>
      <c r="K206" s="43">
        <v>44986</v>
      </c>
      <c r="L206" s="43">
        <v>45138</v>
      </c>
      <c r="M206" s="44"/>
      <c r="N206" s="45"/>
      <c r="O206" s="38" t="s">
        <v>29</v>
      </c>
      <c r="P206" s="38">
        <v>3</v>
      </c>
      <c r="Q206" s="42"/>
      <c r="R206" s="37">
        <v>469000</v>
      </c>
      <c r="S206" s="37"/>
      <c r="T206" s="37">
        <v>422100</v>
      </c>
      <c r="U206" s="37">
        <v>46900</v>
      </c>
      <c r="V206" s="5" t="s">
        <v>924</v>
      </c>
      <c r="W206" s="42" t="s">
        <v>40</v>
      </c>
    </row>
    <row r="207" spans="1:23" s="2" customFormat="1" ht="38.549999999999997" customHeight="1" x14ac:dyDescent="0.3">
      <c r="A207" s="50" t="s">
        <v>888</v>
      </c>
      <c r="B207" s="49" t="s">
        <v>20</v>
      </c>
      <c r="C207" s="3" t="s">
        <v>92</v>
      </c>
      <c r="D207" s="3" t="s">
        <v>22</v>
      </c>
      <c r="E207" s="3" t="s">
        <v>925</v>
      </c>
      <c r="F207" s="51" t="str">
        <f t="shared" si="3"/>
        <v>NIA2_NGESO040</v>
      </c>
      <c r="G207" s="3" t="s">
        <v>926</v>
      </c>
      <c r="H207" s="52" t="s">
        <v>927</v>
      </c>
      <c r="I207" s="42" t="s">
        <v>26</v>
      </c>
      <c r="J207" s="42" t="s">
        <v>27</v>
      </c>
      <c r="K207" s="43">
        <v>44986</v>
      </c>
      <c r="L207" s="43">
        <v>45535</v>
      </c>
      <c r="M207" s="44"/>
      <c r="N207" s="45"/>
      <c r="O207" s="38" t="s">
        <v>35</v>
      </c>
      <c r="P207" s="38">
        <v>6</v>
      </c>
      <c r="Q207" s="42"/>
      <c r="R207" s="37">
        <v>150000</v>
      </c>
      <c r="S207" s="37"/>
      <c r="T207" s="37">
        <v>135000</v>
      </c>
      <c r="U207" s="37">
        <v>15000</v>
      </c>
      <c r="V207" s="5" t="s">
        <v>928</v>
      </c>
      <c r="W207" s="42" t="s">
        <v>40</v>
      </c>
    </row>
    <row r="208" spans="1:23" s="4" customFormat="1" ht="38.549999999999997" customHeight="1" x14ac:dyDescent="0.3">
      <c r="A208" s="50" t="s">
        <v>888</v>
      </c>
      <c r="B208" s="49" t="s">
        <v>20</v>
      </c>
      <c r="C208" s="3" t="s">
        <v>92</v>
      </c>
      <c r="D208" s="3" t="s">
        <v>22</v>
      </c>
      <c r="E208" s="3" t="s">
        <v>892</v>
      </c>
      <c r="F208" s="51" t="str">
        <f t="shared" si="3"/>
        <v>NIA2_NGES042</v>
      </c>
      <c r="G208" s="3" t="s">
        <v>893</v>
      </c>
      <c r="H208" s="52" t="s">
        <v>894</v>
      </c>
      <c r="I208" s="42" t="s">
        <v>26</v>
      </c>
      <c r="J208" s="42" t="s">
        <v>27</v>
      </c>
      <c r="K208" s="43">
        <v>44958</v>
      </c>
      <c r="L208" s="43">
        <v>45291</v>
      </c>
      <c r="M208" s="44"/>
      <c r="N208" s="45"/>
      <c r="O208" s="38" t="s">
        <v>42</v>
      </c>
      <c r="P208" s="38">
        <v>2</v>
      </c>
      <c r="Q208" s="42"/>
      <c r="R208" s="37">
        <v>300000</v>
      </c>
      <c r="S208" s="37"/>
      <c r="T208" s="37">
        <v>270000</v>
      </c>
      <c r="U208" s="37">
        <v>30000</v>
      </c>
      <c r="V208" s="5" t="s">
        <v>895</v>
      </c>
      <c r="W208" s="42" t="s">
        <v>40</v>
      </c>
    </row>
    <row r="209" spans="1:23" s="4" customFormat="1" ht="38.549999999999997" customHeight="1" x14ac:dyDescent="0.3">
      <c r="A209" s="50" t="s">
        <v>888</v>
      </c>
      <c r="B209" s="49" t="s">
        <v>52</v>
      </c>
      <c r="C209" s="3" t="s">
        <v>287</v>
      </c>
      <c r="D209" s="3" t="s">
        <v>22</v>
      </c>
      <c r="E209" s="3" t="s">
        <v>936</v>
      </c>
      <c r="F209" s="51" t="str">
        <f t="shared" si="3"/>
        <v>NIA2_NGET0008</v>
      </c>
      <c r="G209" s="3" t="s">
        <v>937</v>
      </c>
      <c r="H209" s="52" t="s">
        <v>938</v>
      </c>
      <c r="I209" s="42" t="s">
        <v>26</v>
      </c>
      <c r="J209" s="42" t="s">
        <v>27</v>
      </c>
      <c r="K209" s="43">
        <v>44531</v>
      </c>
      <c r="L209" s="43">
        <v>46022</v>
      </c>
      <c r="M209" s="44"/>
      <c r="N209" s="45"/>
      <c r="O209" s="38" t="s">
        <v>42</v>
      </c>
      <c r="P209" s="38">
        <v>3</v>
      </c>
      <c r="Q209" s="42"/>
      <c r="R209" s="37">
        <v>2470000</v>
      </c>
      <c r="S209" s="37">
        <v>227688.5</v>
      </c>
      <c r="T209" s="37">
        <v>2223000</v>
      </c>
      <c r="U209" s="37">
        <v>247000</v>
      </c>
      <c r="V209" s="5" t="s">
        <v>939</v>
      </c>
      <c r="W209" s="42" t="s">
        <v>40</v>
      </c>
    </row>
    <row r="210" spans="1:23" s="4" customFormat="1" ht="38.549999999999997" customHeight="1" x14ac:dyDescent="0.3">
      <c r="A210" s="50" t="s">
        <v>888</v>
      </c>
      <c r="B210" s="49" t="s">
        <v>52</v>
      </c>
      <c r="C210" s="3" t="s">
        <v>287</v>
      </c>
      <c r="D210" s="3" t="s">
        <v>45</v>
      </c>
      <c r="E210" s="3">
        <v>10027503</v>
      </c>
      <c r="F210" s="51">
        <f t="shared" si="3"/>
        <v>10027503</v>
      </c>
      <c r="G210" s="3" t="s">
        <v>929</v>
      </c>
      <c r="H210" s="52" t="s">
        <v>930</v>
      </c>
      <c r="I210" s="42" t="s">
        <v>40</v>
      </c>
      <c r="J210" s="42" t="s">
        <v>121</v>
      </c>
      <c r="K210" s="43">
        <v>44621</v>
      </c>
      <c r="L210" s="43">
        <v>44680</v>
      </c>
      <c r="M210" s="44">
        <v>44680</v>
      </c>
      <c r="N210" s="45" t="s">
        <v>290</v>
      </c>
      <c r="O210" s="38" t="s">
        <v>42</v>
      </c>
      <c r="P210" s="38">
        <v>6</v>
      </c>
      <c r="Q210" s="42"/>
      <c r="R210" s="37">
        <v>133814</v>
      </c>
      <c r="S210" s="37"/>
      <c r="T210" s="37">
        <v>120432.6</v>
      </c>
      <c r="U210" s="37">
        <v>13381.400000000001</v>
      </c>
      <c r="V210" s="5" t="s">
        <v>931</v>
      </c>
      <c r="W210" s="42" t="s">
        <v>40</v>
      </c>
    </row>
    <row r="211" spans="1:23" s="4" customFormat="1" ht="38.549999999999997" customHeight="1" x14ac:dyDescent="0.3">
      <c r="A211" s="50" t="s">
        <v>888</v>
      </c>
      <c r="B211" s="49" t="s">
        <v>20</v>
      </c>
      <c r="C211" s="3" t="s">
        <v>287</v>
      </c>
      <c r="D211" s="3" t="s">
        <v>22</v>
      </c>
      <c r="E211" s="3" t="s">
        <v>932</v>
      </c>
      <c r="F211" s="51" t="str">
        <f t="shared" si="3"/>
        <v>NIA2_NGET0005</v>
      </c>
      <c r="G211" s="3" t="s">
        <v>933</v>
      </c>
      <c r="H211" s="52" t="s">
        <v>934</v>
      </c>
      <c r="I211" s="42" t="s">
        <v>26</v>
      </c>
      <c r="J211" s="42" t="s">
        <v>27</v>
      </c>
      <c r="K211" s="43">
        <v>44927</v>
      </c>
      <c r="L211" s="43">
        <v>45382</v>
      </c>
      <c r="M211" s="44"/>
      <c r="N211" s="45"/>
      <c r="O211" s="38" t="s">
        <v>29</v>
      </c>
      <c r="P211" s="38">
        <v>6</v>
      </c>
      <c r="Q211" s="42"/>
      <c r="R211" s="37">
        <v>455314</v>
      </c>
      <c r="S211" s="37">
        <v>41971.58</v>
      </c>
      <c r="T211" s="37">
        <v>409782.60000000003</v>
      </c>
      <c r="U211" s="37">
        <v>45531.4</v>
      </c>
      <c r="V211" s="5" t="s">
        <v>935</v>
      </c>
      <c r="W211" s="42" t="s">
        <v>40</v>
      </c>
    </row>
    <row r="212" spans="1:23" s="4" customFormat="1" ht="38.549999999999997" customHeight="1" x14ac:dyDescent="0.3">
      <c r="A212" s="50" t="s">
        <v>888</v>
      </c>
      <c r="B212" s="49" t="s">
        <v>20</v>
      </c>
      <c r="C212" s="3" t="s">
        <v>287</v>
      </c>
      <c r="D212" s="3" t="s">
        <v>22</v>
      </c>
      <c r="E212" s="3" t="s">
        <v>940</v>
      </c>
      <c r="F212" s="51" t="str">
        <f t="shared" si="3"/>
        <v>NIA2_NGET0018</v>
      </c>
      <c r="G212" s="3" t="s">
        <v>941</v>
      </c>
      <c r="H212" s="52" t="s">
        <v>942</v>
      </c>
      <c r="I212" s="42" t="s">
        <v>26</v>
      </c>
      <c r="J212" s="42" t="s">
        <v>27</v>
      </c>
      <c r="K212" s="43" t="s">
        <v>715</v>
      </c>
      <c r="L212" s="43" t="s">
        <v>943</v>
      </c>
      <c r="M212" s="44"/>
      <c r="N212" s="45"/>
      <c r="O212" s="38" t="s">
        <v>29</v>
      </c>
      <c r="P212" s="38">
        <v>4</v>
      </c>
      <c r="Q212" s="42"/>
      <c r="R212" s="37">
        <v>572000</v>
      </c>
      <c r="S212" s="37"/>
      <c r="T212" s="37">
        <v>514800</v>
      </c>
      <c r="U212" s="37">
        <v>57200</v>
      </c>
      <c r="V212" s="5" t="s">
        <v>944</v>
      </c>
      <c r="W212" s="42" t="s">
        <v>40</v>
      </c>
    </row>
    <row r="213" spans="1:23" s="4" customFormat="1" ht="38.549999999999997" customHeight="1" x14ac:dyDescent="0.3">
      <c r="A213" s="50" t="s">
        <v>888</v>
      </c>
      <c r="B213" s="49" t="s">
        <v>20</v>
      </c>
      <c r="C213" s="3" t="s">
        <v>287</v>
      </c>
      <c r="D213" s="3" t="s">
        <v>22</v>
      </c>
      <c r="E213" s="3" t="s">
        <v>945</v>
      </c>
      <c r="F213" s="51" t="str">
        <f t="shared" si="3"/>
        <v>NIA2_NGET0019</v>
      </c>
      <c r="G213" s="3" t="s">
        <v>946</v>
      </c>
      <c r="H213" s="52" t="s">
        <v>947</v>
      </c>
      <c r="I213" s="42" t="s">
        <v>26</v>
      </c>
      <c r="J213" s="42" t="s">
        <v>27</v>
      </c>
      <c r="K213" s="43" t="s">
        <v>350</v>
      </c>
      <c r="L213" s="43" t="s">
        <v>948</v>
      </c>
      <c r="M213" s="44"/>
      <c r="N213" s="45"/>
      <c r="O213" s="38" t="s">
        <v>29</v>
      </c>
      <c r="P213" s="38">
        <v>4</v>
      </c>
      <c r="Q213" s="42"/>
      <c r="R213" s="37">
        <v>1181000</v>
      </c>
      <c r="S213" s="37"/>
      <c r="T213" s="37">
        <v>1062900</v>
      </c>
      <c r="U213" s="37">
        <v>118100</v>
      </c>
      <c r="V213" s="5" t="s">
        <v>949</v>
      </c>
      <c r="W213" s="42" t="s">
        <v>40</v>
      </c>
    </row>
    <row r="214" spans="1:23" s="4" customFormat="1" ht="38.549999999999997" customHeight="1" x14ac:dyDescent="0.3">
      <c r="A214" s="50" t="s">
        <v>888</v>
      </c>
      <c r="B214" s="49" t="s">
        <v>20</v>
      </c>
      <c r="C214" s="3" t="s">
        <v>287</v>
      </c>
      <c r="D214" s="3" t="s">
        <v>22</v>
      </c>
      <c r="E214" s="3" t="s">
        <v>950</v>
      </c>
      <c r="F214" s="51" t="str">
        <f t="shared" si="3"/>
        <v>NIA2_NGET0021</v>
      </c>
      <c r="G214" s="3" t="s">
        <v>951</v>
      </c>
      <c r="H214" s="52" t="s">
        <v>1108</v>
      </c>
      <c r="I214" s="42" t="s">
        <v>26</v>
      </c>
      <c r="J214" s="42" t="s">
        <v>27</v>
      </c>
      <c r="K214" s="43" t="s">
        <v>356</v>
      </c>
      <c r="L214" s="43" t="s">
        <v>952</v>
      </c>
      <c r="M214" s="44"/>
      <c r="N214" s="45"/>
      <c r="O214" s="38" t="s">
        <v>29</v>
      </c>
      <c r="P214" s="38">
        <v>4</v>
      </c>
      <c r="Q214" s="42"/>
      <c r="R214" s="37">
        <v>400000</v>
      </c>
      <c r="S214" s="37"/>
      <c r="T214" s="37">
        <v>360000</v>
      </c>
      <c r="U214" s="37">
        <v>40000</v>
      </c>
      <c r="V214" s="5" t="s">
        <v>953</v>
      </c>
      <c r="W214" s="42" t="s">
        <v>40</v>
      </c>
    </row>
    <row r="215" spans="1:23" s="2" customFormat="1" ht="38.549999999999997" customHeight="1" x14ac:dyDescent="0.3">
      <c r="A215" s="50" t="s">
        <v>888</v>
      </c>
      <c r="B215" s="49" t="s">
        <v>20</v>
      </c>
      <c r="C215" s="3" t="s">
        <v>287</v>
      </c>
      <c r="D215" s="3" t="s">
        <v>22</v>
      </c>
      <c r="E215" s="3" t="s">
        <v>954</v>
      </c>
      <c r="F215" s="51" t="str">
        <f t="shared" si="3"/>
        <v>NIA2_NGET0023</v>
      </c>
      <c r="G215" s="3" t="s">
        <v>955</v>
      </c>
      <c r="H215" s="52" t="s">
        <v>956</v>
      </c>
      <c r="I215" s="42" t="s">
        <v>26</v>
      </c>
      <c r="J215" s="42" t="s">
        <v>27</v>
      </c>
      <c r="K215" s="43" t="s">
        <v>356</v>
      </c>
      <c r="L215" s="43" t="s">
        <v>361</v>
      </c>
      <c r="M215" s="44"/>
      <c r="N215" s="45"/>
      <c r="O215" s="38" t="s">
        <v>42</v>
      </c>
      <c r="P215" s="38">
        <v>2</v>
      </c>
      <c r="Q215" s="42"/>
      <c r="R215" s="37">
        <v>517000</v>
      </c>
      <c r="S215" s="37"/>
      <c r="T215" s="37">
        <v>465300</v>
      </c>
      <c r="U215" s="37">
        <v>51700</v>
      </c>
      <c r="V215" s="5" t="s">
        <v>957</v>
      </c>
      <c r="W215" s="42" t="s">
        <v>40</v>
      </c>
    </row>
    <row r="216" spans="1:23" s="4" customFormat="1" ht="38.549999999999997" customHeight="1" x14ac:dyDescent="0.3">
      <c r="A216" s="50" t="s">
        <v>888</v>
      </c>
      <c r="B216" s="49" t="s">
        <v>20</v>
      </c>
      <c r="C216" s="3" t="s">
        <v>287</v>
      </c>
      <c r="D216" s="3" t="s">
        <v>22</v>
      </c>
      <c r="E216" s="3" t="s">
        <v>958</v>
      </c>
      <c r="F216" s="51" t="str">
        <f t="shared" si="3"/>
        <v>NIA2_NGET0025</v>
      </c>
      <c r="G216" s="3" t="s">
        <v>959</v>
      </c>
      <c r="H216" s="52" t="s">
        <v>960</v>
      </c>
      <c r="I216" s="42" t="s">
        <v>26</v>
      </c>
      <c r="J216" s="42" t="s">
        <v>27</v>
      </c>
      <c r="K216" s="43" t="s">
        <v>961</v>
      </c>
      <c r="L216" s="43" t="s">
        <v>83</v>
      </c>
      <c r="M216" s="44"/>
      <c r="N216" s="45"/>
      <c r="O216" s="38" t="s">
        <v>42</v>
      </c>
      <c r="P216" s="38">
        <v>2</v>
      </c>
      <c r="Q216" s="42"/>
      <c r="R216" s="37">
        <v>225000</v>
      </c>
      <c r="S216" s="37"/>
      <c r="T216" s="37">
        <v>202500</v>
      </c>
      <c r="U216" s="37">
        <v>22500</v>
      </c>
      <c r="V216" s="5" t="s">
        <v>962</v>
      </c>
      <c r="W216" s="42" t="s">
        <v>40</v>
      </c>
    </row>
    <row r="217" spans="1:23" s="2" customFormat="1" ht="38.549999999999997" customHeight="1" x14ac:dyDescent="0.3">
      <c r="A217" s="50" t="s">
        <v>888</v>
      </c>
      <c r="B217" s="49" t="s">
        <v>20</v>
      </c>
      <c r="C217" s="3" t="s">
        <v>44</v>
      </c>
      <c r="D217" s="3" t="s">
        <v>45</v>
      </c>
      <c r="E217" s="3">
        <v>10037368</v>
      </c>
      <c r="F217" s="51">
        <f t="shared" si="3"/>
        <v>10037368</v>
      </c>
      <c r="G217" s="3" t="s">
        <v>963</v>
      </c>
      <c r="H217" s="52" t="s">
        <v>964</v>
      </c>
      <c r="I217" s="42" t="s">
        <v>40</v>
      </c>
      <c r="J217" s="42" t="s">
        <v>121</v>
      </c>
      <c r="K217" s="43">
        <v>44774</v>
      </c>
      <c r="L217" s="43">
        <v>44958</v>
      </c>
      <c r="M217" s="44">
        <v>44958</v>
      </c>
      <c r="N217" s="45" t="s">
        <v>965</v>
      </c>
      <c r="O217" s="38" t="s">
        <v>35</v>
      </c>
      <c r="P217" s="38">
        <v>6</v>
      </c>
      <c r="Q217" s="42">
        <v>7</v>
      </c>
      <c r="R217" s="37">
        <v>525075</v>
      </c>
      <c r="S217" s="37">
        <v>49980</v>
      </c>
      <c r="T217" s="37">
        <v>469356</v>
      </c>
      <c r="U217" s="37">
        <v>5739</v>
      </c>
      <c r="V217" s="5" t="s">
        <v>966</v>
      </c>
      <c r="W217" s="42" t="s">
        <v>40</v>
      </c>
    </row>
    <row r="218" spans="1:23" s="2" customFormat="1" ht="38.549999999999997" customHeight="1" x14ac:dyDescent="0.3">
      <c r="A218" s="50" t="s">
        <v>888</v>
      </c>
      <c r="B218" s="49" t="s">
        <v>20</v>
      </c>
      <c r="C218" s="3" t="s">
        <v>44</v>
      </c>
      <c r="D218" s="3" t="s">
        <v>45</v>
      </c>
      <c r="E218" s="3" t="s">
        <v>967</v>
      </c>
      <c r="F218" s="51" t="str">
        <f t="shared" si="3"/>
        <v>NIA_NGN_407</v>
      </c>
      <c r="G218" s="3" t="s">
        <v>968</v>
      </c>
      <c r="H218" s="52" t="s">
        <v>969</v>
      </c>
      <c r="I218" s="42" t="s">
        <v>40</v>
      </c>
      <c r="J218" s="42" t="s">
        <v>27</v>
      </c>
      <c r="K218" s="43">
        <v>44774</v>
      </c>
      <c r="L218" s="43">
        <v>44927</v>
      </c>
      <c r="M218" s="44">
        <v>44927</v>
      </c>
      <c r="N218" s="45" t="s">
        <v>72</v>
      </c>
      <c r="O218" s="38" t="s">
        <v>29</v>
      </c>
      <c r="P218" s="38">
        <v>5</v>
      </c>
      <c r="Q218" s="42">
        <v>7</v>
      </c>
      <c r="R218" s="37">
        <v>205906</v>
      </c>
      <c r="S218" s="37">
        <v>0</v>
      </c>
      <c r="T218" s="37">
        <v>205906</v>
      </c>
      <c r="U218" s="37">
        <v>0</v>
      </c>
      <c r="V218" s="5" t="s">
        <v>970</v>
      </c>
      <c r="W218" s="42" t="s">
        <v>40</v>
      </c>
    </row>
    <row r="219" spans="1:23" s="2" customFormat="1" ht="38.549999999999997" customHeight="1" x14ac:dyDescent="0.3">
      <c r="A219" s="50" t="s">
        <v>888</v>
      </c>
      <c r="B219" s="49" t="s">
        <v>52</v>
      </c>
      <c r="C219" s="3" t="s">
        <v>159</v>
      </c>
      <c r="D219" s="3" t="s">
        <v>45</v>
      </c>
      <c r="E219" s="3">
        <v>10025639</v>
      </c>
      <c r="F219" s="51">
        <f t="shared" si="3"/>
        <v>10025639</v>
      </c>
      <c r="G219" s="3" t="s">
        <v>971</v>
      </c>
      <c r="H219" s="52" t="s">
        <v>972</v>
      </c>
      <c r="I219" s="42" t="s">
        <v>40</v>
      </c>
      <c r="J219" s="42" t="s">
        <v>121</v>
      </c>
      <c r="K219" s="43">
        <v>44621</v>
      </c>
      <c r="L219" s="43">
        <v>44681</v>
      </c>
      <c r="M219" s="44">
        <v>44681</v>
      </c>
      <c r="N219" s="45" t="s">
        <v>290</v>
      </c>
      <c r="O219" s="38" t="s">
        <v>42</v>
      </c>
      <c r="P219" s="38">
        <v>3</v>
      </c>
      <c r="Q219" s="42"/>
      <c r="R219" s="37">
        <v>141656.98000000001</v>
      </c>
      <c r="S219" s="37">
        <v>5120.16</v>
      </c>
      <c r="T219" s="37">
        <v>136536.82</v>
      </c>
      <c r="U219" s="37">
        <v>5120.1600000000035</v>
      </c>
      <c r="V219" s="5" t="s">
        <v>973</v>
      </c>
      <c r="W219" s="42" t="s">
        <v>40</v>
      </c>
    </row>
    <row r="220" spans="1:23" s="2" customFormat="1" ht="38.549999999999997" customHeight="1" x14ac:dyDescent="0.3">
      <c r="A220" s="50" t="s">
        <v>888</v>
      </c>
      <c r="B220" s="49" t="s">
        <v>52</v>
      </c>
      <c r="C220" s="3" t="s">
        <v>159</v>
      </c>
      <c r="D220" s="3" t="s">
        <v>45</v>
      </c>
      <c r="E220" s="3">
        <v>10025651</v>
      </c>
      <c r="F220" s="51">
        <f t="shared" si="3"/>
        <v>10025651</v>
      </c>
      <c r="G220" s="3" t="s">
        <v>974</v>
      </c>
      <c r="H220" s="52" t="s">
        <v>975</v>
      </c>
      <c r="I220" s="42" t="s">
        <v>40</v>
      </c>
      <c r="J220" s="42" t="s">
        <v>121</v>
      </c>
      <c r="K220" s="43">
        <v>44621</v>
      </c>
      <c r="L220" s="43">
        <v>44681</v>
      </c>
      <c r="M220" s="44">
        <v>44681</v>
      </c>
      <c r="N220" s="45" t="s">
        <v>290</v>
      </c>
      <c r="O220" s="38" t="s">
        <v>42</v>
      </c>
      <c r="P220" s="38">
        <v>3</v>
      </c>
      <c r="Q220" s="42"/>
      <c r="R220" s="37">
        <v>161043</v>
      </c>
      <c r="S220" s="37">
        <v>8891.2000000000007</v>
      </c>
      <c r="T220" s="37">
        <v>143479.79999999999</v>
      </c>
      <c r="U220" s="37">
        <v>17563.200000000012</v>
      </c>
      <c r="V220" s="5" t="s">
        <v>976</v>
      </c>
      <c r="W220" s="42" t="s">
        <v>40</v>
      </c>
    </row>
    <row r="221" spans="1:23" s="4" customFormat="1" ht="38.549999999999997" customHeight="1" x14ac:dyDescent="0.3">
      <c r="A221" s="50" t="s">
        <v>888</v>
      </c>
      <c r="B221" s="49" t="s">
        <v>52</v>
      </c>
      <c r="C221" s="3" t="s">
        <v>159</v>
      </c>
      <c r="D221" s="3" t="s">
        <v>45</v>
      </c>
      <c r="E221" s="3">
        <v>10025656</v>
      </c>
      <c r="F221" s="51">
        <f t="shared" si="3"/>
        <v>10025656</v>
      </c>
      <c r="G221" s="3" t="s">
        <v>977</v>
      </c>
      <c r="H221" s="52" t="s">
        <v>978</v>
      </c>
      <c r="I221" s="42" t="s">
        <v>26</v>
      </c>
      <c r="J221" s="42" t="s">
        <v>121</v>
      </c>
      <c r="K221" s="43">
        <v>44621</v>
      </c>
      <c r="L221" s="43">
        <v>44681</v>
      </c>
      <c r="M221" s="44">
        <v>44681</v>
      </c>
      <c r="N221" s="45" t="s">
        <v>290</v>
      </c>
      <c r="O221" s="38" t="s">
        <v>42</v>
      </c>
      <c r="P221" s="38">
        <v>4</v>
      </c>
      <c r="Q221" s="42">
        <v>6</v>
      </c>
      <c r="R221" s="37">
        <v>133368.07999999999</v>
      </c>
      <c r="S221" s="37">
        <v>3184.23</v>
      </c>
      <c r="T221" s="37">
        <v>112682.57</v>
      </c>
      <c r="U221" s="37">
        <v>20685.50999999998</v>
      </c>
      <c r="V221" s="5" t="s">
        <v>979</v>
      </c>
      <c r="W221" s="42" t="s">
        <v>40</v>
      </c>
    </row>
    <row r="222" spans="1:23" s="4" customFormat="1" ht="38.549999999999997" customHeight="1" x14ac:dyDescent="0.3">
      <c r="A222" s="50" t="s">
        <v>888</v>
      </c>
      <c r="B222" s="49" t="s">
        <v>20</v>
      </c>
      <c r="C222" s="3" t="s">
        <v>159</v>
      </c>
      <c r="D222" s="3" t="s">
        <v>22</v>
      </c>
      <c r="E222" s="3" t="s">
        <v>987</v>
      </c>
      <c r="F222" s="51" t="str">
        <f t="shared" si="3"/>
        <v>NIA_SPEN_0073</v>
      </c>
      <c r="G222" s="3" t="s">
        <v>988</v>
      </c>
      <c r="H222" s="52" t="s">
        <v>989</v>
      </c>
      <c r="I222" s="42" t="s">
        <v>26</v>
      </c>
      <c r="J222" s="42" t="s">
        <v>27</v>
      </c>
      <c r="K222" s="43">
        <v>44652</v>
      </c>
      <c r="L222" s="43">
        <v>44926</v>
      </c>
      <c r="M222" s="44"/>
      <c r="N222" s="45" t="s">
        <v>163</v>
      </c>
      <c r="O222" s="38" t="s">
        <v>29</v>
      </c>
      <c r="P222" s="38">
        <v>4</v>
      </c>
      <c r="Q222" s="42"/>
      <c r="R222" s="37">
        <v>80000</v>
      </c>
      <c r="S222" s="37">
        <v>8000</v>
      </c>
      <c r="T222" s="37">
        <v>72000</v>
      </c>
      <c r="U222" s="37">
        <v>8000</v>
      </c>
      <c r="V222" s="5" t="s">
        <v>990</v>
      </c>
      <c r="W222" s="42" t="s">
        <v>40</v>
      </c>
    </row>
    <row r="223" spans="1:23" s="4" customFormat="1" ht="38.549999999999997" customHeight="1" x14ac:dyDescent="0.3">
      <c r="A223" s="50" t="s">
        <v>888</v>
      </c>
      <c r="B223" s="49" t="s">
        <v>20</v>
      </c>
      <c r="C223" s="3" t="s">
        <v>159</v>
      </c>
      <c r="D223" s="3" t="s">
        <v>22</v>
      </c>
      <c r="E223" s="3" t="s">
        <v>991</v>
      </c>
      <c r="F223" s="51" t="str">
        <f t="shared" si="3"/>
        <v>NIA_SPEN_0074</v>
      </c>
      <c r="G223" s="3" t="s">
        <v>992</v>
      </c>
      <c r="H223" s="52" t="s">
        <v>993</v>
      </c>
      <c r="I223" s="42" t="s">
        <v>26</v>
      </c>
      <c r="J223" s="42" t="s">
        <v>27</v>
      </c>
      <c r="K223" s="43">
        <v>44652</v>
      </c>
      <c r="L223" s="43">
        <v>44926</v>
      </c>
      <c r="M223" s="44"/>
      <c r="N223" s="45" t="s">
        <v>163</v>
      </c>
      <c r="O223" s="38" t="s">
        <v>29</v>
      </c>
      <c r="P223" s="38">
        <v>4</v>
      </c>
      <c r="Q223" s="42"/>
      <c r="R223" s="37">
        <v>365000</v>
      </c>
      <c r="S223" s="37">
        <v>36500</v>
      </c>
      <c r="T223" s="37">
        <v>328500</v>
      </c>
      <c r="U223" s="37">
        <v>36500</v>
      </c>
      <c r="V223" s="5" t="s">
        <v>994</v>
      </c>
      <c r="W223" s="42" t="s">
        <v>40</v>
      </c>
    </row>
    <row r="224" spans="1:23" s="4" customFormat="1" ht="38.549999999999997" customHeight="1" x14ac:dyDescent="0.3">
      <c r="A224" s="50" t="s">
        <v>888</v>
      </c>
      <c r="B224" s="49" t="s">
        <v>20</v>
      </c>
      <c r="C224" s="3" t="s">
        <v>159</v>
      </c>
      <c r="D224" s="3" t="s">
        <v>22</v>
      </c>
      <c r="E224" s="3" t="s">
        <v>995</v>
      </c>
      <c r="F224" s="51" t="str">
        <f t="shared" si="3"/>
        <v>NIA_SPEN_0075</v>
      </c>
      <c r="G224" s="3" t="s">
        <v>996</v>
      </c>
      <c r="H224" s="52" t="s">
        <v>997</v>
      </c>
      <c r="I224" s="42" t="s">
        <v>26</v>
      </c>
      <c r="J224" s="42" t="s">
        <v>27</v>
      </c>
      <c r="K224" s="43">
        <v>44652</v>
      </c>
      <c r="L224" s="43">
        <v>44804</v>
      </c>
      <c r="M224" s="44"/>
      <c r="N224" s="45" t="s">
        <v>163</v>
      </c>
      <c r="O224" s="38" t="s">
        <v>35</v>
      </c>
      <c r="P224" s="38">
        <v>6</v>
      </c>
      <c r="Q224" s="42"/>
      <c r="R224" s="37">
        <v>210000</v>
      </c>
      <c r="S224" s="37">
        <v>21000</v>
      </c>
      <c r="T224" s="37">
        <v>189000</v>
      </c>
      <c r="U224" s="37">
        <v>21000</v>
      </c>
      <c r="V224" s="5" t="s">
        <v>998</v>
      </c>
      <c r="W224" s="42" t="s">
        <v>40</v>
      </c>
    </row>
    <row r="225" spans="1:23" s="2" customFormat="1" ht="38.549999999999997" customHeight="1" x14ac:dyDescent="0.3">
      <c r="A225" s="50" t="s">
        <v>888</v>
      </c>
      <c r="B225" s="49" t="s">
        <v>20</v>
      </c>
      <c r="C225" s="3" t="s">
        <v>159</v>
      </c>
      <c r="D225" s="3" t="s">
        <v>22</v>
      </c>
      <c r="E225" s="3" t="s">
        <v>983</v>
      </c>
      <c r="F225" s="51" t="str">
        <f t="shared" si="3"/>
        <v>NIA_SPEN_0064</v>
      </c>
      <c r="G225" s="3" t="s">
        <v>984</v>
      </c>
      <c r="H225" s="52" t="s">
        <v>985</v>
      </c>
      <c r="I225" s="42" t="s">
        <v>40</v>
      </c>
      <c r="J225" s="42" t="s">
        <v>27</v>
      </c>
      <c r="K225" s="43">
        <v>44682</v>
      </c>
      <c r="L225" s="43">
        <v>46142</v>
      </c>
      <c r="M225" s="44"/>
      <c r="N225" s="45" t="s">
        <v>163</v>
      </c>
      <c r="O225" s="38" t="s">
        <v>42</v>
      </c>
      <c r="P225" s="38">
        <v>2</v>
      </c>
      <c r="Q225" s="42"/>
      <c r="R225" s="37">
        <v>487000</v>
      </c>
      <c r="S225" s="37">
        <v>48700</v>
      </c>
      <c r="T225" s="37">
        <v>438300</v>
      </c>
      <c r="U225" s="37">
        <v>48700</v>
      </c>
      <c r="V225" s="5" t="s">
        <v>986</v>
      </c>
      <c r="W225" s="42" t="s">
        <v>40</v>
      </c>
    </row>
    <row r="226" spans="1:23" s="4" customFormat="1" ht="38.549999999999997" customHeight="1" x14ac:dyDescent="0.3">
      <c r="A226" s="50" t="s">
        <v>888</v>
      </c>
      <c r="B226" s="49" t="s">
        <v>20</v>
      </c>
      <c r="C226" s="3" t="s">
        <v>159</v>
      </c>
      <c r="D226" s="3" t="s">
        <v>45</v>
      </c>
      <c r="E226" s="3">
        <v>10037451</v>
      </c>
      <c r="F226" s="51">
        <f t="shared" si="3"/>
        <v>10037451</v>
      </c>
      <c r="G226" s="3" t="s">
        <v>980</v>
      </c>
      <c r="H226" s="52" t="s">
        <v>981</v>
      </c>
      <c r="I226" s="42" t="s">
        <v>26</v>
      </c>
      <c r="J226" s="42" t="s">
        <v>121</v>
      </c>
      <c r="K226" s="43">
        <v>44774</v>
      </c>
      <c r="L226" s="43">
        <v>44958</v>
      </c>
      <c r="M226" s="44">
        <v>44958</v>
      </c>
      <c r="N226" s="45" t="s">
        <v>72</v>
      </c>
      <c r="O226" s="38" t="s">
        <v>29</v>
      </c>
      <c r="P226" s="38">
        <v>6</v>
      </c>
      <c r="Q226" s="42">
        <v>8</v>
      </c>
      <c r="R226" s="37">
        <v>617235</v>
      </c>
      <c r="S226" s="37">
        <v>45656</v>
      </c>
      <c r="T226" s="37">
        <v>499999</v>
      </c>
      <c r="U226" s="37">
        <v>117236</v>
      </c>
      <c r="V226" s="5" t="s">
        <v>982</v>
      </c>
      <c r="W226" s="42" t="s">
        <v>40</v>
      </c>
    </row>
    <row r="227" spans="1:23" s="4" customFormat="1" ht="38.549999999999997" customHeight="1" x14ac:dyDescent="0.3">
      <c r="A227" s="50" t="s">
        <v>888</v>
      </c>
      <c r="B227" s="49" t="s">
        <v>20</v>
      </c>
      <c r="C227" s="3" t="s">
        <v>159</v>
      </c>
      <c r="D227" s="3" t="s">
        <v>22</v>
      </c>
      <c r="E227" s="3" t="s">
        <v>999</v>
      </c>
      <c r="F227" s="51" t="str">
        <f t="shared" si="3"/>
        <v>NIA_SPEN_0081</v>
      </c>
      <c r="G227" s="3" t="s">
        <v>1000</v>
      </c>
      <c r="H227" s="52" t="s">
        <v>1001</v>
      </c>
      <c r="I227" s="42" t="s">
        <v>26</v>
      </c>
      <c r="J227" s="42" t="s">
        <v>27</v>
      </c>
      <c r="K227" s="43">
        <v>44929</v>
      </c>
      <c r="L227" s="43">
        <v>45565</v>
      </c>
      <c r="M227" s="44"/>
      <c r="N227" s="45" t="s">
        <v>163</v>
      </c>
      <c r="O227" s="38" t="s">
        <v>29</v>
      </c>
      <c r="P227" s="38">
        <v>3</v>
      </c>
      <c r="Q227" s="42"/>
      <c r="R227" s="37">
        <v>400000</v>
      </c>
      <c r="S227" s="37">
        <v>40000</v>
      </c>
      <c r="T227" s="37">
        <v>360000</v>
      </c>
      <c r="U227" s="37">
        <v>40000</v>
      </c>
      <c r="V227" s="5" t="s">
        <v>1002</v>
      </c>
      <c r="W227" s="42" t="s">
        <v>40</v>
      </c>
    </row>
    <row r="228" spans="1:23" s="4" customFormat="1" ht="38.549999999999997" customHeight="1" x14ac:dyDescent="0.3">
      <c r="A228" s="50" t="s">
        <v>888</v>
      </c>
      <c r="B228" s="49" t="s">
        <v>52</v>
      </c>
      <c r="C228" s="3" t="s">
        <v>165</v>
      </c>
      <c r="D228" s="3" t="s">
        <v>22</v>
      </c>
      <c r="E228" s="3">
        <v>10020514</v>
      </c>
      <c r="F228" s="51">
        <f t="shared" si="3"/>
        <v>10020514</v>
      </c>
      <c r="G228" s="3" t="s">
        <v>1003</v>
      </c>
      <c r="H228" s="52" t="s">
        <v>1004</v>
      </c>
      <c r="I228" s="42" t="s">
        <v>40</v>
      </c>
      <c r="J228" s="42" t="s">
        <v>121</v>
      </c>
      <c r="K228" s="43">
        <v>44621</v>
      </c>
      <c r="L228" s="43">
        <v>44682</v>
      </c>
      <c r="M228" s="44"/>
      <c r="N228" s="45"/>
      <c r="O228" s="38" t="s">
        <v>42</v>
      </c>
      <c r="P228" s="38">
        <v>3</v>
      </c>
      <c r="Q228" s="42"/>
      <c r="R228" s="37">
        <v>148435</v>
      </c>
      <c r="S228" s="37"/>
      <c r="T228" s="37">
        <v>133591.5</v>
      </c>
      <c r="U228" s="37">
        <v>14843.5</v>
      </c>
      <c r="V228" s="5" t="s">
        <v>1005</v>
      </c>
      <c r="W228" s="42" t="s">
        <v>40</v>
      </c>
    </row>
    <row r="229" spans="1:23" s="4" customFormat="1" ht="38.549999999999997" customHeight="1" x14ac:dyDescent="0.3">
      <c r="A229" s="50" t="s">
        <v>888</v>
      </c>
      <c r="B229" s="49" t="s">
        <v>20</v>
      </c>
      <c r="C229" s="3" t="s">
        <v>165</v>
      </c>
      <c r="D229" s="3" t="s">
        <v>22</v>
      </c>
      <c r="E229" s="3" t="s">
        <v>1006</v>
      </c>
      <c r="F229" s="51" t="str">
        <f t="shared" si="3"/>
        <v>NIA_SHET_0038</v>
      </c>
      <c r="G229" s="3" t="s">
        <v>1091</v>
      </c>
      <c r="H229" s="52" t="s">
        <v>1007</v>
      </c>
      <c r="I229" s="42" t="s">
        <v>26</v>
      </c>
      <c r="J229" s="42" t="s">
        <v>27</v>
      </c>
      <c r="K229" s="43">
        <v>44774</v>
      </c>
      <c r="L229" s="43">
        <v>45323</v>
      </c>
      <c r="M229" s="44"/>
      <c r="N229" s="45"/>
      <c r="O229" s="38" t="s">
        <v>42</v>
      </c>
      <c r="P229" s="38">
        <v>3</v>
      </c>
      <c r="Q229" s="42"/>
      <c r="R229" s="37">
        <v>360000</v>
      </c>
      <c r="S229" s="37"/>
      <c r="T229" s="37">
        <v>324000</v>
      </c>
      <c r="U229" s="37">
        <v>36000</v>
      </c>
      <c r="V229" s="5" t="s">
        <v>1008</v>
      </c>
      <c r="W229" s="42" t="s">
        <v>40</v>
      </c>
    </row>
    <row r="230" spans="1:23" s="4" customFormat="1" ht="38.549999999999997" customHeight="1" x14ac:dyDescent="0.3">
      <c r="A230" s="50" t="s">
        <v>888</v>
      </c>
      <c r="B230" s="49" t="s">
        <v>20</v>
      </c>
      <c r="C230" s="3" t="s">
        <v>165</v>
      </c>
      <c r="D230" s="3" t="s">
        <v>22</v>
      </c>
      <c r="E230" s="3" t="s">
        <v>1009</v>
      </c>
      <c r="F230" s="51" t="str">
        <f t="shared" si="3"/>
        <v>NIA_SHET_0039</v>
      </c>
      <c r="G230" s="3" t="s">
        <v>1092</v>
      </c>
      <c r="H230" s="52" t="s">
        <v>1010</v>
      </c>
      <c r="I230" s="42" t="s">
        <v>40</v>
      </c>
      <c r="J230" s="42" t="s">
        <v>27</v>
      </c>
      <c r="K230" s="43">
        <v>44896</v>
      </c>
      <c r="L230" s="43">
        <v>45597</v>
      </c>
      <c r="M230" s="44"/>
      <c r="N230" s="45"/>
      <c r="O230" s="38" t="s">
        <v>42</v>
      </c>
      <c r="P230" s="38">
        <v>2</v>
      </c>
      <c r="Q230" s="42"/>
      <c r="R230" s="37">
        <v>176000</v>
      </c>
      <c r="S230" s="37"/>
      <c r="T230" s="37">
        <v>158400</v>
      </c>
      <c r="U230" s="37">
        <v>17600</v>
      </c>
      <c r="V230" s="5" t="s">
        <v>1011</v>
      </c>
      <c r="W230" s="42" t="s">
        <v>40</v>
      </c>
    </row>
    <row r="231" spans="1:23" s="2" customFormat="1" ht="38.549999999999997" customHeight="1" x14ac:dyDescent="0.3">
      <c r="A231" s="50" t="s">
        <v>888</v>
      </c>
      <c r="B231" s="49" t="s">
        <v>20</v>
      </c>
      <c r="C231" s="3" t="s">
        <v>165</v>
      </c>
      <c r="D231" s="3" t="s">
        <v>22</v>
      </c>
      <c r="E231" s="3" t="s">
        <v>1012</v>
      </c>
      <c r="F231" s="51" t="str">
        <f t="shared" si="3"/>
        <v>NIA_SHET_0040</v>
      </c>
      <c r="G231" s="3" t="s">
        <v>1093</v>
      </c>
      <c r="H231" s="52" t="s">
        <v>1013</v>
      </c>
      <c r="I231" s="42" t="s">
        <v>26</v>
      </c>
      <c r="J231" s="42" t="s">
        <v>27</v>
      </c>
      <c r="K231" s="43">
        <v>44949</v>
      </c>
      <c r="L231" s="43">
        <v>45375</v>
      </c>
      <c r="M231" s="44"/>
      <c r="N231" s="45"/>
      <c r="O231" s="38" t="s">
        <v>42</v>
      </c>
      <c r="P231" s="38">
        <v>2</v>
      </c>
      <c r="Q231" s="42"/>
      <c r="R231" s="37">
        <v>300000</v>
      </c>
      <c r="S231" s="37"/>
      <c r="T231" s="37">
        <v>270000</v>
      </c>
      <c r="U231" s="37">
        <v>30000</v>
      </c>
      <c r="V231" s="5" t="s">
        <v>1014</v>
      </c>
      <c r="W231" s="42" t="s">
        <v>40</v>
      </c>
    </row>
    <row r="232" spans="1:23" s="2" customFormat="1" ht="38.549999999999997" customHeight="1" x14ac:dyDescent="0.3">
      <c r="A232" s="50" t="s">
        <v>1116</v>
      </c>
      <c r="B232" s="49" t="s">
        <v>20</v>
      </c>
      <c r="C232" s="3" t="s">
        <v>21</v>
      </c>
      <c r="D232" s="3" t="s">
        <v>22</v>
      </c>
      <c r="E232" s="3" t="s">
        <v>31</v>
      </c>
      <c r="F232" s="51" t="str">
        <f t="shared" si="3"/>
        <v>NIA_CAD0085</v>
      </c>
      <c r="G232" s="3" t="s">
        <v>32</v>
      </c>
      <c r="H232" s="52" t="s">
        <v>33</v>
      </c>
      <c r="I232" s="42" t="s">
        <v>26</v>
      </c>
      <c r="J232" s="42" t="s">
        <v>27</v>
      </c>
      <c r="K232" s="43">
        <v>44866</v>
      </c>
      <c r="L232" s="43">
        <v>45382</v>
      </c>
      <c r="M232" s="44">
        <v>45382</v>
      </c>
      <c r="N232" s="45" t="s">
        <v>34</v>
      </c>
      <c r="O232" s="38" t="s">
        <v>35</v>
      </c>
      <c r="P232" s="38">
        <v>2</v>
      </c>
      <c r="Q232" s="42"/>
      <c r="R232" s="37">
        <v>578082</v>
      </c>
      <c r="S232" s="37"/>
      <c r="T232" s="37">
        <v>520273.8</v>
      </c>
      <c r="U232" s="37">
        <v>57808.2</v>
      </c>
      <c r="V232" s="5" t="s">
        <v>36</v>
      </c>
      <c r="W232" s="42" t="s">
        <v>40</v>
      </c>
    </row>
    <row r="233" spans="1:23" s="4" customFormat="1" ht="38.549999999999997" customHeight="1" x14ac:dyDescent="0.3">
      <c r="A233" s="50" t="s">
        <v>1116</v>
      </c>
      <c r="B233" s="49" t="s">
        <v>20</v>
      </c>
      <c r="C233" s="3" t="s">
        <v>21</v>
      </c>
      <c r="D233" s="3" t="s">
        <v>22</v>
      </c>
      <c r="E233" s="3" t="s">
        <v>23</v>
      </c>
      <c r="F233" s="51" t="str">
        <f t="shared" si="3"/>
        <v>NIA_CAD0077</v>
      </c>
      <c r="G233" s="3" t="s">
        <v>24</v>
      </c>
      <c r="H233" s="52" t="s">
        <v>25</v>
      </c>
      <c r="I233" s="42" t="s">
        <v>26</v>
      </c>
      <c r="J233" s="42" t="s">
        <v>27</v>
      </c>
      <c r="K233" s="43">
        <v>44652</v>
      </c>
      <c r="L233" s="43">
        <v>45107</v>
      </c>
      <c r="M233" s="44">
        <v>45107</v>
      </c>
      <c r="N233" s="45" t="s">
        <v>28</v>
      </c>
      <c r="O233" s="38" t="s">
        <v>29</v>
      </c>
      <c r="P233" s="38">
        <v>2</v>
      </c>
      <c r="Q233" s="42"/>
      <c r="R233" s="37">
        <v>180000</v>
      </c>
      <c r="S233" s="37"/>
      <c r="T233" s="37">
        <v>162000</v>
      </c>
      <c r="U233" s="37">
        <v>18000</v>
      </c>
      <c r="V233" s="5" t="s">
        <v>30</v>
      </c>
      <c r="W233" s="42" t="s">
        <v>40</v>
      </c>
    </row>
    <row r="234" spans="1:23" s="4" customFormat="1" ht="38.549999999999997" customHeight="1" x14ac:dyDescent="0.3">
      <c r="A234" s="50" t="s">
        <v>1116</v>
      </c>
      <c r="B234" s="49" t="s">
        <v>20</v>
      </c>
      <c r="C234" s="3" t="s">
        <v>21</v>
      </c>
      <c r="D234" s="3" t="s">
        <v>22</v>
      </c>
      <c r="E234" s="3" t="s">
        <v>37</v>
      </c>
      <c r="F234" s="51" t="str">
        <f t="shared" si="3"/>
        <v>NIA_CAD0088</v>
      </c>
      <c r="G234" s="3" t="s">
        <v>38</v>
      </c>
      <c r="H234" s="52" t="s">
        <v>39</v>
      </c>
      <c r="I234" s="42" t="s">
        <v>40</v>
      </c>
      <c r="J234" s="42" t="s">
        <v>27</v>
      </c>
      <c r="K234" s="43">
        <v>44986</v>
      </c>
      <c r="L234" s="43">
        <v>45199</v>
      </c>
      <c r="M234" s="44">
        <v>45199</v>
      </c>
      <c r="N234" s="45" t="s">
        <v>41</v>
      </c>
      <c r="O234" s="38" t="s">
        <v>42</v>
      </c>
      <c r="P234" s="38">
        <v>2</v>
      </c>
      <c r="Q234" s="42"/>
      <c r="R234" s="37">
        <v>92887</v>
      </c>
      <c r="S234" s="37"/>
      <c r="T234" s="37">
        <v>83598.3</v>
      </c>
      <c r="U234" s="37">
        <v>9288.7000000000007</v>
      </c>
      <c r="V234" s="5" t="s">
        <v>43</v>
      </c>
      <c r="W234" s="42" t="s">
        <v>40</v>
      </c>
    </row>
    <row r="235" spans="1:23" s="4" customFormat="1" ht="38.549999999999997" customHeight="1" x14ac:dyDescent="0.3">
      <c r="A235" s="50" t="s">
        <v>1116</v>
      </c>
      <c r="B235" s="49" t="s">
        <v>52</v>
      </c>
      <c r="C235" s="3" t="s">
        <v>44</v>
      </c>
      <c r="D235" s="3" t="s">
        <v>22</v>
      </c>
      <c r="E235" s="3" t="s">
        <v>58</v>
      </c>
      <c r="F235" s="51" t="str">
        <f t="shared" si="3"/>
        <v>NIA_NGN_357</v>
      </c>
      <c r="G235" s="3" t="s">
        <v>59</v>
      </c>
      <c r="H235" s="52" t="s">
        <v>60</v>
      </c>
      <c r="I235" s="42" t="s">
        <v>26</v>
      </c>
      <c r="J235" s="42" t="s">
        <v>27</v>
      </c>
      <c r="K235" s="43">
        <v>44621</v>
      </c>
      <c r="L235" s="43">
        <v>45627</v>
      </c>
      <c r="M235" s="44"/>
      <c r="N235" s="45"/>
      <c r="O235" s="38" t="s">
        <v>42</v>
      </c>
      <c r="P235" s="38">
        <v>2</v>
      </c>
      <c r="Q235" s="42"/>
      <c r="R235" s="37">
        <v>66492.73</v>
      </c>
      <c r="S235" s="37"/>
      <c r="T235" s="37">
        <v>59843.456999999995</v>
      </c>
      <c r="U235" s="37">
        <v>6649.273000000001</v>
      </c>
      <c r="V235" s="5" t="s">
        <v>61</v>
      </c>
      <c r="W235" s="42" t="s">
        <v>40</v>
      </c>
    </row>
    <row r="236" spans="1:23" s="2" customFormat="1" ht="38.549999999999997" customHeight="1" x14ac:dyDescent="0.3">
      <c r="A236" s="50" t="s">
        <v>1116</v>
      </c>
      <c r="B236" s="49" t="s">
        <v>52</v>
      </c>
      <c r="C236" s="3" t="s">
        <v>44</v>
      </c>
      <c r="D236" s="3" t="s">
        <v>45</v>
      </c>
      <c r="E236" s="3" t="s">
        <v>53</v>
      </c>
      <c r="F236" s="51" t="str">
        <f t="shared" si="3"/>
        <v>NIA_NGN_338</v>
      </c>
      <c r="G236" s="3" t="s">
        <v>54</v>
      </c>
      <c r="H236" s="52" t="s">
        <v>55</v>
      </c>
      <c r="I236" s="42" t="s">
        <v>40</v>
      </c>
      <c r="J236" s="42" t="s">
        <v>27</v>
      </c>
      <c r="K236" s="43">
        <v>44594</v>
      </c>
      <c r="L236" s="43">
        <v>44927</v>
      </c>
      <c r="M236" s="44">
        <v>44957</v>
      </c>
      <c r="N236" s="45" t="s">
        <v>56</v>
      </c>
      <c r="O236" s="38" t="s">
        <v>42</v>
      </c>
      <c r="P236" s="38">
        <v>4</v>
      </c>
      <c r="Q236" s="42">
        <v>5</v>
      </c>
      <c r="R236" s="37">
        <v>235100</v>
      </c>
      <c r="S236" s="37"/>
      <c r="T236" s="37">
        <v>211590</v>
      </c>
      <c r="U236" s="37">
        <v>23510</v>
      </c>
      <c r="V236" s="5" t="s">
        <v>57</v>
      </c>
      <c r="W236" s="42" t="s">
        <v>40</v>
      </c>
    </row>
    <row r="237" spans="1:23" s="4" customFormat="1" ht="38.549999999999997" customHeight="1" x14ac:dyDescent="0.3">
      <c r="A237" s="50" t="s">
        <v>1116</v>
      </c>
      <c r="B237" s="49" t="s">
        <v>52</v>
      </c>
      <c r="C237" s="3" t="s">
        <v>44</v>
      </c>
      <c r="D237" s="3" t="s">
        <v>45</v>
      </c>
      <c r="E237" s="3" t="s">
        <v>66</v>
      </c>
      <c r="F237" s="51" t="str">
        <f t="shared" si="3"/>
        <v>NIA_NGN_300</v>
      </c>
      <c r="G237" s="3" t="s">
        <v>67</v>
      </c>
      <c r="H237" s="52" t="s">
        <v>68</v>
      </c>
      <c r="I237" s="42" t="s">
        <v>26</v>
      </c>
      <c r="J237" s="42" t="s">
        <v>121</v>
      </c>
      <c r="K237" s="43">
        <v>44470</v>
      </c>
      <c r="L237" s="43">
        <v>44896</v>
      </c>
      <c r="M237" s="44">
        <v>44896</v>
      </c>
      <c r="N237" s="45" t="s">
        <v>28</v>
      </c>
      <c r="O237" s="38" t="s">
        <v>29</v>
      </c>
      <c r="P237" s="38">
        <v>3</v>
      </c>
      <c r="Q237" s="42">
        <v>7</v>
      </c>
      <c r="R237" s="37">
        <v>104666</v>
      </c>
      <c r="S237" s="37"/>
      <c r="T237" s="37"/>
      <c r="U237" s="37"/>
      <c r="V237" s="5" t="s">
        <v>1112</v>
      </c>
      <c r="W237" s="42" t="s">
        <v>40</v>
      </c>
    </row>
    <row r="238" spans="1:23" s="2" customFormat="1" ht="38.549999999999997" customHeight="1" x14ac:dyDescent="0.3">
      <c r="A238" s="50" t="s">
        <v>1116</v>
      </c>
      <c r="B238" s="49" t="s">
        <v>20</v>
      </c>
      <c r="C238" s="3" t="s">
        <v>44</v>
      </c>
      <c r="D238" s="3" t="s">
        <v>45</v>
      </c>
      <c r="E238" s="3" t="s">
        <v>69</v>
      </c>
      <c r="F238" s="51" t="str">
        <f t="shared" si="3"/>
        <v>NIA_NGN_415</v>
      </c>
      <c r="G238" s="3" t="s">
        <v>70</v>
      </c>
      <c r="H238" s="52" t="s">
        <v>71</v>
      </c>
      <c r="I238" s="42" t="s">
        <v>40</v>
      </c>
      <c r="J238" s="42" t="s">
        <v>27</v>
      </c>
      <c r="K238" s="43">
        <v>44805</v>
      </c>
      <c r="L238" s="43">
        <v>44985</v>
      </c>
      <c r="M238" s="44">
        <v>44985</v>
      </c>
      <c r="N238" s="45" t="s">
        <v>72</v>
      </c>
      <c r="O238" s="38" t="s">
        <v>29</v>
      </c>
      <c r="P238" s="38">
        <v>2</v>
      </c>
      <c r="Q238" s="42">
        <v>7</v>
      </c>
      <c r="R238" s="37">
        <v>48500</v>
      </c>
      <c r="S238" s="37">
        <v>0</v>
      </c>
      <c r="T238" s="37">
        <v>48500</v>
      </c>
      <c r="U238" s="37">
        <v>0</v>
      </c>
      <c r="V238" s="5" t="s">
        <v>73</v>
      </c>
      <c r="W238" s="42" t="s">
        <v>40</v>
      </c>
    </row>
    <row r="239" spans="1:23" s="2" customFormat="1" ht="38.549999999999997" customHeight="1" x14ac:dyDescent="0.3">
      <c r="A239" s="50" t="s">
        <v>1116</v>
      </c>
      <c r="B239" s="49" t="s">
        <v>20</v>
      </c>
      <c r="C239" s="3" t="s">
        <v>44</v>
      </c>
      <c r="D239" s="3" t="s">
        <v>45</v>
      </c>
      <c r="E239" s="3" t="s">
        <v>46</v>
      </c>
      <c r="F239" s="51" t="str">
        <f t="shared" si="3"/>
        <v>NIA_NGN_334</v>
      </c>
      <c r="G239" s="3" t="s">
        <v>47</v>
      </c>
      <c r="H239" s="52" t="s">
        <v>48</v>
      </c>
      <c r="I239" s="42" t="s">
        <v>40</v>
      </c>
      <c r="J239" s="42" t="s">
        <v>27</v>
      </c>
      <c r="K239" s="43">
        <v>44652</v>
      </c>
      <c r="L239" s="43">
        <v>45016</v>
      </c>
      <c r="M239" s="44">
        <v>45016</v>
      </c>
      <c r="N239" s="45" t="s">
        <v>49</v>
      </c>
      <c r="O239" s="38" t="s">
        <v>50</v>
      </c>
      <c r="P239" s="38">
        <v>2</v>
      </c>
      <c r="Q239" s="42">
        <v>4</v>
      </c>
      <c r="R239" s="37">
        <v>130649</v>
      </c>
      <c r="S239" s="37">
        <v>0</v>
      </c>
      <c r="T239" s="37">
        <v>130649</v>
      </c>
      <c r="U239" s="37">
        <v>0</v>
      </c>
      <c r="V239" s="5" t="s">
        <v>51</v>
      </c>
      <c r="W239" s="42" t="s">
        <v>40</v>
      </c>
    </row>
    <row r="240" spans="1:23" ht="38.549999999999997" customHeight="1" x14ac:dyDescent="0.3">
      <c r="A240" s="50" t="s">
        <v>1116</v>
      </c>
      <c r="B240" s="49" t="s">
        <v>20</v>
      </c>
      <c r="C240" s="3" t="s">
        <v>44</v>
      </c>
      <c r="D240" s="3" t="s">
        <v>22</v>
      </c>
      <c r="E240" s="3" t="s">
        <v>62</v>
      </c>
      <c r="F240" s="51" t="str">
        <f t="shared" si="3"/>
        <v>NIA_NGN_359</v>
      </c>
      <c r="G240" s="3" t="s">
        <v>63</v>
      </c>
      <c r="H240" s="52" t="s">
        <v>64</v>
      </c>
      <c r="I240" s="42" t="s">
        <v>40</v>
      </c>
      <c r="J240" s="42" t="s">
        <v>27</v>
      </c>
      <c r="K240" s="43">
        <v>44682</v>
      </c>
      <c r="L240" s="43">
        <v>45047</v>
      </c>
      <c r="M240" s="44">
        <v>45047</v>
      </c>
      <c r="N240" s="45" t="s">
        <v>56</v>
      </c>
      <c r="O240" s="38" t="s">
        <v>29</v>
      </c>
      <c r="P240" s="38">
        <v>3</v>
      </c>
      <c r="Q240" s="42">
        <v>8</v>
      </c>
      <c r="R240" s="37">
        <v>100100</v>
      </c>
      <c r="S240" s="37">
        <v>0</v>
      </c>
      <c r="T240" s="37">
        <v>101100</v>
      </c>
      <c r="U240" s="37">
        <v>0</v>
      </c>
      <c r="V240" s="5" t="s">
        <v>65</v>
      </c>
      <c r="W240" s="42" t="s">
        <v>40</v>
      </c>
    </row>
    <row r="241" spans="1:23" ht="38.549999999999997" customHeight="1" x14ac:dyDescent="0.3">
      <c r="A241" s="42" t="s">
        <v>1116</v>
      </c>
      <c r="B241" s="42" t="s">
        <v>20</v>
      </c>
      <c r="C241" s="41" t="s">
        <v>74</v>
      </c>
      <c r="D241" s="3" t="s">
        <v>22</v>
      </c>
      <c r="E241" s="41" t="s">
        <v>75</v>
      </c>
      <c r="F241" s="51" t="str">
        <f t="shared" si="3"/>
        <v>NIA2_SGN0031</v>
      </c>
      <c r="G241" s="41" t="s">
        <v>76</v>
      </c>
      <c r="H241" s="52" t="s">
        <v>77</v>
      </c>
      <c r="I241" s="42" t="s">
        <v>26</v>
      </c>
      <c r="J241" s="42" t="s">
        <v>27</v>
      </c>
      <c r="K241" s="54">
        <v>44835</v>
      </c>
      <c r="L241" s="54" t="s">
        <v>78</v>
      </c>
      <c r="M241" s="54"/>
      <c r="N241" s="42"/>
      <c r="O241" s="55" t="s">
        <v>29</v>
      </c>
      <c r="P241" s="42">
        <v>3</v>
      </c>
      <c r="Q241" s="42"/>
      <c r="R241" s="56">
        <v>96000</v>
      </c>
      <c r="S241" s="56"/>
      <c r="T241" s="56">
        <v>86400</v>
      </c>
      <c r="U241" s="56">
        <v>9600</v>
      </c>
      <c r="V241" s="5" t="s">
        <v>79</v>
      </c>
      <c r="W241" s="42" t="s">
        <v>40</v>
      </c>
    </row>
    <row r="242" spans="1:23" ht="38.549999999999997" customHeight="1" x14ac:dyDescent="0.3">
      <c r="A242" s="42" t="s">
        <v>1116</v>
      </c>
      <c r="B242" s="42" t="s">
        <v>20</v>
      </c>
      <c r="C242" s="41" t="s">
        <v>74</v>
      </c>
      <c r="D242" s="3" t="s">
        <v>22</v>
      </c>
      <c r="E242" s="41" t="s">
        <v>80</v>
      </c>
      <c r="F242" s="51" t="str">
        <f t="shared" si="3"/>
        <v>NIA2_SGN0035</v>
      </c>
      <c r="G242" s="41" t="s">
        <v>81</v>
      </c>
      <c r="H242" s="52" t="s">
        <v>82</v>
      </c>
      <c r="I242" s="42" t="s">
        <v>40</v>
      </c>
      <c r="J242" s="42" t="s">
        <v>27</v>
      </c>
      <c r="K242" s="54">
        <v>44986</v>
      </c>
      <c r="L242" s="54" t="s">
        <v>83</v>
      </c>
      <c r="M242" s="54"/>
      <c r="N242" s="42"/>
      <c r="O242" s="55" t="s">
        <v>29</v>
      </c>
      <c r="P242" s="42">
        <v>4</v>
      </c>
      <c r="Q242" s="42"/>
      <c r="R242" s="56">
        <v>197645</v>
      </c>
      <c r="S242" s="56"/>
      <c r="T242" s="56">
        <v>177880.5</v>
      </c>
      <c r="U242" s="56">
        <v>19764.5</v>
      </c>
      <c r="V242" s="5" t="s">
        <v>84</v>
      </c>
      <c r="W242" s="42" t="s">
        <v>40</v>
      </c>
    </row>
    <row r="243" spans="1:23" ht="38.549999999999997" customHeight="1" x14ac:dyDescent="0.3">
      <c r="A243" s="50" t="s">
        <v>1116</v>
      </c>
      <c r="B243" s="49" t="s">
        <v>52</v>
      </c>
      <c r="C243" s="3" t="s">
        <v>1115</v>
      </c>
      <c r="D243" s="3" t="s">
        <v>45</v>
      </c>
      <c r="E243" s="3" t="s">
        <v>85</v>
      </c>
      <c r="F243" s="51" t="str">
        <f t="shared" si="3"/>
        <v>NIA_WWU_2_05</v>
      </c>
      <c r="G243" s="3" t="s">
        <v>86</v>
      </c>
      <c r="H243" s="52" t="s">
        <v>87</v>
      </c>
      <c r="I243" s="42" t="s">
        <v>26</v>
      </c>
      <c r="J243" s="42" t="s">
        <v>27</v>
      </c>
      <c r="K243" s="43">
        <v>44495</v>
      </c>
      <c r="L243" s="43">
        <v>44681</v>
      </c>
      <c r="M243" s="44">
        <v>44775</v>
      </c>
      <c r="N243" s="45" t="s">
        <v>413</v>
      </c>
      <c r="O243" s="38" t="s">
        <v>29</v>
      </c>
      <c r="P243" s="38">
        <v>2</v>
      </c>
      <c r="Q243" s="42">
        <v>4</v>
      </c>
      <c r="R243" s="37">
        <v>104700</v>
      </c>
      <c r="S243" s="37"/>
      <c r="T243" s="37">
        <v>94230</v>
      </c>
      <c r="U243" s="37">
        <v>10470</v>
      </c>
      <c r="V243" s="5" t="s">
        <v>88</v>
      </c>
      <c r="W243" s="42" t="s">
        <v>40</v>
      </c>
    </row>
    <row r="244" spans="1:23" ht="38.549999999999997" customHeight="1" x14ac:dyDescent="0.3">
      <c r="A244" s="50" t="s">
        <v>1015</v>
      </c>
      <c r="B244" s="49" t="s">
        <v>20</v>
      </c>
      <c r="C244" s="3" t="s">
        <v>92</v>
      </c>
      <c r="D244" s="3" t="s">
        <v>22</v>
      </c>
      <c r="E244" s="3" t="s">
        <v>1016</v>
      </c>
      <c r="F244" s="51" t="str">
        <f t="shared" si="3"/>
        <v>NIA2_NGESO026</v>
      </c>
      <c r="G244" s="3" t="s">
        <v>1017</v>
      </c>
      <c r="H244" s="52" t="s">
        <v>1018</v>
      </c>
      <c r="I244" s="42" t="s">
        <v>26</v>
      </c>
      <c r="J244" s="42" t="s">
        <v>27</v>
      </c>
      <c r="K244" s="43">
        <v>44866</v>
      </c>
      <c r="L244" s="43">
        <v>45138</v>
      </c>
      <c r="M244" s="44"/>
      <c r="N244" s="45"/>
      <c r="O244" s="38" t="s">
        <v>29</v>
      </c>
      <c r="P244" s="38">
        <v>3</v>
      </c>
      <c r="Q244" s="42"/>
      <c r="R244" s="37">
        <v>300000</v>
      </c>
      <c r="S244" s="37"/>
      <c r="T244" s="37">
        <v>270000</v>
      </c>
      <c r="U244" s="37">
        <v>30000</v>
      </c>
      <c r="V244" s="5" t="s">
        <v>1019</v>
      </c>
      <c r="W244" s="42" t="s">
        <v>40</v>
      </c>
    </row>
    <row r="245" spans="1:23" ht="38.549999999999997" customHeight="1" x14ac:dyDescent="0.3">
      <c r="A245" s="50" t="s">
        <v>1015</v>
      </c>
      <c r="B245" s="49" t="s">
        <v>20</v>
      </c>
      <c r="C245" s="3" t="s">
        <v>92</v>
      </c>
      <c r="D245" s="3" t="s">
        <v>22</v>
      </c>
      <c r="E245" s="3" t="s">
        <v>1020</v>
      </c>
      <c r="F245" s="51" t="str">
        <f t="shared" si="3"/>
        <v>NIA2_NGESO038</v>
      </c>
      <c r="G245" s="3" t="s">
        <v>1021</v>
      </c>
      <c r="H245" s="52" t="s">
        <v>1022</v>
      </c>
      <c r="I245" s="42" t="s">
        <v>26</v>
      </c>
      <c r="J245" s="42" t="s">
        <v>27</v>
      </c>
      <c r="K245" s="43">
        <v>44986</v>
      </c>
      <c r="L245" s="43" t="s">
        <v>1023</v>
      </c>
      <c r="M245" s="44"/>
      <c r="N245" s="45"/>
      <c r="O245" s="38" t="s">
        <v>42</v>
      </c>
      <c r="P245" s="38">
        <v>2</v>
      </c>
      <c r="Q245" s="42"/>
      <c r="R245" s="37">
        <v>100000</v>
      </c>
      <c r="S245" s="37"/>
      <c r="T245" s="37">
        <v>90000</v>
      </c>
      <c r="U245" s="37">
        <v>10000</v>
      </c>
      <c r="V245" s="5" t="s">
        <v>1024</v>
      </c>
      <c r="W245" s="42" t="s">
        <v>40</v>
      </c>
    </row>
    <row r="246" spans="1:23" ht="38.549999999999997" customHeight="1" x14ac:dyDescent="0.3">
      <c r="A246" s="50" t="s">
        <v>1015</v>
      </c>
      <c r="B246" s="49" t="s">
        <v>52</v>
      </c>
      <c r="C246" s="3" t="s">
        <v>287</v>
      </c>
      <c r="D246" s="3" t="s">
        <v>45</v>
      </c>
      <c r="E246" s="3">
        <v>10027601</v>
      </c>
      <c r="F246" s="51">
        <f t="shared" si="3"/>
        <v>10027601</v>
      </c>
      <c r="G246" s="3" t="s">
        <v>1083</v>
      </c>
      <c r="H246" s="52" t="s">
        <v>1025</v>
      </c>
      <c r="I246" s="42" t="s">
        <v>40</v>
      </c>
      <c r="J246" s="42" t="s">
        <v>121</v>
      </c>
      <c r="K246" s="43">
        <v>44564</v>
      </c>
      <c r="L246" s="43" t="s">
        <v>1029</v>
      </c>
      <c r="M246" s="44">
        <v>44680</v>
      </c>
      <c r="N246" s="45" t="s">
        <v>290</v>
      </c>
      <c r="O246" s="38" t="s">
        <v>42</v>
      </c>
      <c r="P246" s="38">
        <v>2</v>
      </c>
      <c r="Q246" s="42"/>
      <c r="R246" s="37">
        <v>148437</v>
      </c>
      <c r="S246" s="37"/>
      <c r="T246" s="37">
        <v>133593.29999999999</v>
      </c>
      <c r="U246" s="37">
        <v>14843.7</v>
      </c>
      <c r="V246" s="5" t="s">
        <v>1026</v>
      </c>
      <c r="W246" s="42" t="s">
        <v>40</v>
      </c>
    </row>
    <row r="247" spans="1:23" ht="38.549999999999997" customHeight="1" x14ac:dyDescent="0.3">
      <c r="A247" s="50" t="s">
        <v>1015</v>
      </c>
      <c r="B247" s="49" t="s">
        <v>20</v>
      </c>
      <c r="C247" s="3" t="s">
        <v>287</v>
      </c>
      <c r="D247" s="3" t="s">
        <v>22</v>
      </c>
      <c r="E247" s="3" t="s">
        <v>1030</v>
      </c>
      <c r="F247" s="51" t="str">
        <f t="shared" si="3"/>
        <v>NIA2_NGET0002</v>
      </c>
      <c r="G247" s="3" t="s">
        <v>1031</v>
      </c>
      <c r="H247" s="52" t="s">
        <v>1032</v>
      </c>
      <c r="I247" s="42" t="s">
        <v>40</v>
      </c>
      <c r="J247" s="42" t="s">
        <v>27</v>
      </c>
      <c r="K247" s="43">
        <v>44728</v>
      </c>
      <c r="L247" s="43">
        <v>45199</v>
      </c>
      <c r="M247" s="44"/>
      <c r="N247" s="45"/>
      <c r="O247" s="38" t="s">
        <v>42</v>
      </c>
      <c r="P247" s="38">
        <v>2</v>
      </c>
      <c r="Q247" s="42"/>
      <c r="R247" s="37">
        <v>323739</v>
      </c>
      <c r="S247" s="37">
        <v>29842.77</v>
      </c>
      <c r="T247" s="37">
        <v>291365.10000000003</v>
      </c>
      <c r="U247" s="37">
        <v>32373.9</v>
      </c>
      <c r="V247" s="5" t="s">
        <v>1033</v>
      </c>
      <c r="W247" s="42" t="s">
        <v>40</v>
      </c>
    </row>
    <row r="248" spans="1:23" ht="38.549999999999997" customHeight="1" x14ac:dyDescent="0.3">
      <c r="A248" s="50" t="s">
        <v>1015</v>
      </c>
      <c r="B248" s="49" t="s">
        <v>20</v>
      </c>
      <c r="C248" s="3" t="s">
        <v>287</v>
      </c>
      <c r="D248" s="3" t="s">
        <v>45</v>
      </c>
      <c r="E248" s="3" t="s">
        <v>1027</v>
      </c>
      <c r="F248" s="51" t="str">
        <f t="shared" si="3"/>
        <v>NGET/SCADENT/SIFWholeSystem/Rd1_Alpha</v>
      </c>
      <c r="G248" s="3" t="s">
        <v>1083</v>
      </c>
      <c r="H248" s="52" t="s">
        <v>1028</v>
      </c>
      <c r="I248" s="42" t="s">
        <v>40</v>
      </c>
      <c r="J248" s="42" t="s">
        <v>121</v>
      </c>
      <c r="K248" s="43">
        <v>44774</v>
      </c>
      <c r="L248" s="43">
        <v>44958</v>
      </c>
      <c r="M248" s="44">
        <v>44958</v>
      </c>
      <c r="N248" s="45" t="s">
        <v>72</v>
      </c>
      <c r="O248" s="38" t="s">
        <v>29</v>
      </c>
      <c r="P248" s="38">
        <v>2</v>
      </c>
      <c r="Q248" s="42"/>
      <c r="R248" s="37">
        <v>499097</v>
      </c>
      <c r="S248" s="37"/>
      <c r="T248" s="37">
        <v>449000</v>
      </c>
      <c r="U248" s="37">
        <v>50097</v>
      </c>
      <c r="V248" s="5" t="s">
        <v>1111</v>
      </c>
      <c r="W248" s="42" t="s">
        <v>40</v>
      </c>
    </row>
    <row r="249" spans="1:23" ht="38.549999999999997" customHeight="1" x14ac:dyDescent="0.3">
      <c r="A249" s="50" t="s">
        <v>1015</v>
      </c>
      <c r="B249" s="49" t="s">
        <v>52</v>
      </c>
      <c r="C249" s="3" t="s">
        <v>44</v>
      </c>
      <c r="D249" s="3" t="s">
        <v>22</v>
      </c>
      <c r="E249" s="3" t="s">
        <v>1038</v>
      </c>
      <c r="F249" s="51" t="str">
        <f t="shared" si="3"/>
        <v>NIA_NGN_345</v>
      </c>
      <c r="G249" s="3" t="s">
        <v>1039</v>
      </c>
      <c r="H249" s="52" t="s">
        <v>1040</v>
      </c>
      <c r="I249" s="42" t="s">
        <v>26</v>
      </c>
      <c r="J249" s="42" t="s">
        <v>27</v>
      </c>
      <c r="K249" s="43">
        <v>44501</v>
      </c>
      <c r="L249" s="43">
        <v>45748</v>
      </c>
      <c r="M249" s="44"/>
      <c r="N249" s="45"/>
      <c r="O249" s="38" t="s">
        <v>42</v>
      </c>
      <c r="P249" s="38">
        <v>4</v>
      </c>
      <c r="Q249" s="42"/>
      <c r="R249" s="37">
        <v>2637866</v>
      </c>
      <c r="S249" s="37">
        <v>1860000</v>
      </c>
      <c r="T249" s="37">
        <v>700079.4</v>
      </c>
      <c r="U249" s="37">
        <v>77786.599999999977</v>
      </c>
      <c r="V249" s="5" t="s">
        <v>1041</v>
      </c>
      <c r="W249" s="42" t="s">
        <v>40</v>
      </c>
    </row>
    <row r="250" spans="1:23" ht="38.549999999999997" customHeight="1" x14ac:dyDescent="0.3">
      <c r="A250" s="50" t="s">
        <v>1015</v>
      </c>
      <c r="B250" s="49" t="s">
        <v>52</v>
      </c>
      <c r="C250" s="3" t="s">
        <v>44</v>
      </c>
      <c r="D250" s="3" t="s">
        <v>22</v>
      </c>
      <c r="E250" s="3" t="s">
        <v>1034</v>
      </c>
      <c r="F250" s="51" t="str">
        <f t="shared" si="3"/>
        <v>NIA_NGN_303</v>
      </c>
      <c r="G250" s="3" t="s">
        <v>1035</v>
      </c>
      <c r="H250" s="52" t="s">
        <v>1036</v>
      </c>
      <c r="I250" s="42" t="s">
        <v>26</v>
      </c>
      <c r="J250" s="42" t="s">
        <v>27</v>
      </c>
      <c r="K250" s="43">
        <v>44440</v>
      </c>
      <c r="L250" s="43">
        <v>45352</v>
      </c>
      <c r="M250" s="44"/>
      <c r="N250" s="45"/>
      <c r="O250" s="38" t="s">
        <v>42</v>
      </c>
      <c r="P250" s="38">
        <v>4</v>
      </c>
      <c r="Q250" s="42"/>
      <c r="R250" s="37">
        <v>779350</v>
      </c>
      <c r="S250" s="37">
        <v>150000</v>
      </c>
      <c r="T250" s="37">
        <v>574350</v>
      </c>
      <c r="U250" s="37">
        <v>55000</v>
      </c>
      <c r="V250" s="5" t="s">
        <v>1037</v>
      </c>
      <c r="W250" s="42" t="s">
        <v>40</v>
      </c>
    </row>
    <row r="251" spans="1:23" ht="38.549999999999997" customHeight="1" x14ac:dyDescent="0.3">
      <c r="A251" s="42" t="s">
        <v>1015</v>
      </c>
      <c r="B251" s="42" t="s">
        <v>52</v>
      </c>
      <c r="C251" s="41" t="s">
        <v>74</v>
      </c>
      <c r="D251" s="3" t="s">
        <v>22</v>
      </c>
      <c r="E251" s="41">
        <v>10027575</v>
      </c>
      <c r="F251" s="51">
        <f t="shared" si="3"/>
        <v>10027575</v>
      </c>
      <c r="G251" s="41" t="s">
        <v>1042</v>
      </c>
      <c r="H251" s="52" t="s">
        <v>1043</v>
      </c>
      <c r="I251" s="42" t="s">
        <v>40</v>
      </c>
      <c r="J251" s="42" t="s">
        <v>121</v>
      </c>
      <c r="K251" s="54">
        <v>44621</v>
      </c>
      <c r="L251" s="54">
        <v>44680</v>
      </c>
      <c r="M251" s="54"/>
      <c r="N251" s="42"/>
      <c r="O251" s="55" t="s">
        <v>42</v>
      </c>
      <c r="P251" s="42">
        <v>2</v>
      </c>
      <c r="Q251" s="42"/>
      <c r="R251" s="56">
        <v>149725</v>
      </c>
      <c r="S251" s="56"/>
      <c r="T251" s="56">
        <v>134752.5</v>
      </c>
      <c r="U251" s="56">
        <v>14972.5</v>
      </c>
      <c r="V251" s="5" t="s">
        <v>1044</v>
      </c>
      <c r="W251" s="42" t="s">
        <v>40</v>
      </c>
    </row>
    <row r="252" spans="1:23" ht="38.549999999999997" customHeight="1" x14ac:dyDescent="0.3">
      <c r="A252" s="50" t="s">
        <v>1015</v>
      </c>
      <c r="B252" s="49" t="s">
        <v>20</v>
      </c>
      <c r="C252" s="3" t="s">
        <v>159</v>
      </c>
      <c r="D252" s="3" t="s">
        <v>22</v>
      </c>
      <c r="E252" s="3" t="s">
        <v>1045</v>
      </c>
      <c r="F252" s="51" t="str">
        <f t="shared" si="3"/>
        <v>NIA_SPEN_0072</v>
      </c>
      <c r="G252" s="3" t="s">
        <v>1046</v>
      </c>
      <c r="H252" s="52" t="s">
        <v>1047</v>
      </c>
      <c r="I252" s="42" t="s">
        <v>26</v>
      </c>
      <c r="J252" s="42" t="s">
        <v>27</v>
      </c>
      <c r="K252" s="43">
        <v>44652</v>
      </c>
      <c r="L252" s="43">
        <v>44957</v>
      </c>
      <c r="M252" s="44"/>
      <c r="N252" s="45" t="s">
        <v>163</v>
      </c>
      <c r="O252" s="38" t="s">
        <v>29</v>
      </c>
      <c r="P252" s="38">
        <v>4</v>
      </c>
      <c r="Q252" s="42"/>
      <c r="R252" s="37">
        <v>350000</v>
      </c>
      <c r="S252" s="37">
        <v>35000</v>
      </c>
      <c r="T252" s="37">
        <v>315000</v>
      </c>
      <c r="U252" s="37">
        <v>35000</v>
      </c>
      <c r="V252" s="5" t="s">
        <v>1048</v>
      </c>
      <c r="W252" s="42" t="s">
        <v>40</v>
      </c>
    </row>
    <row r="253" spans="1:23" ht="38.549999999999997" customHeight="1" x14ac:dyDescent="0.3">
      <c r="A253" s="50" t="s">
        <v>1015</v>
      </c>
      <c r="B253" s="49" t="s">
        <v>52</v>
      </c>
      <c r="C253" s="3" t="s">
        <v>165</v>
      </c>
      <c r="D253" s="3" t="s">
        <v>22</v>
      </c>
      <c r="E253" s="3">
        <v>10020383</v>
      </c>
      <c r="F253" s="51">
        <f t="shared" si="3"/>
        <v>10020383</v>
      </c>
      <c r="G253" s="3" t="s">
        <v>1049</v>
      </c>
      <c r="H253" s="52" t="s">
        <v>1050</v>
      </c>
      <c r="I253" s="42" t="s">
        <v>40</v>
      </c>
      <c r="J253" s="42" t="s">
        <v>121</v>
      </c>
      <c r="K253" s="43">
        <v>44621</v>
      </c>
      <c r="L253" s="43">
        <v>44682</v>
      </c>
      <c r="M253" s="44"/>
      <c r="N253" s="45"/>
      <c r="O253" s="38" t="s">
        <v>42</v>
      </c>
      <c r="P253" s="38">
        <v>6</v>
      </c>
      <c r="Q253" s="42"/>
      <c r="R253" s="37">
        <v>142288</v>
      </c>
      <c r="S253" s="37"/>
      <c r="T253" s="37">
        <v>128059.2</v>
      </c>
      <c r="U253" s="37">
        <v>14228.800000000001</v>
      </c>
      <c r="V253" s="5" t="s">
        <v>1051</v>
      </c>
      <c r="W253" s="42" t="s">
        <v>40</v>
      </c>
    </row>
    <row r="254" spans="1:23" ht="38.549999999999997" customHeight="1" x14ac:dyDescent="0.3">
      <c r="A254" s="50" t="s">
        <v>1015</v>
      </c>
      <c r="B254" s="49" t="s">
        <v>20</v>
      </c>
      <c r="C254" s="3" t="s">
        <v>165</v>
      </c>
      <c r="D254" s="3" t="s">
        <v>22</v>
      </c>
      <c r="E254" s="3">
        <v>10036946</v>
      </c>
      <c r="F254" s="51">
        <f t="shared" si="3"/>
        <v>10036946</v>
      </c>
      <c r="G254" s="3" t="s">
        <v>1052</v>
      </c>
      <c r="H254" s="52" t="s">
        <v>1053</v>
      </c>
      <c r="I254" s="42" t="s">
        <v>40</v>
      </c>
      <c r="J254" s="42" t="s">
        <v>121</v>
      </c>
      <c r="K254" s="43">
        <v>44774</v>
      </c>
      <c r="L254" s="43">
        <v>44958</v>
      </c>
      <c r="M254" s="44"/>
      <c r="N254" s="45"/>
      <c r="O254" s="38" t="s">
        <v>42</v>
      </c>
      <c r="P254" s="38">
        <v>6</v>
      </c>
      <c r="Q254" s="42"/>
      <c r="R254" s="37">
        <v>491905</v>
      </c>
      <c r="S254" s="37"/>
      <c r="T254" s="37">
        <v>442714.5</v>
      </c>
      <c r="U254" s="37">
        <v>49190.5</v>
      </c>
      <c r="V254" s="5" t="s">
        <v>1054</v>
      </c>
      <c r="W254" s="42" t="s">
        <v>40</v>
      </c>
    </row>
    <row r="255" spans="1:23" ht="38.549999999999997" customHeight="1" x14ac:dyDescent="0.3">
      <c r="A255" s="50" t="s">
        <v>1015</v>
      </c>
      <c r="B255" s="49" t="s">
        <v>52</v>
      </c>
      <c r="C255" s="3" t="s">
        <v>1115</v>
      </c>
      <c r="D255" s="3" t="s">
        <v>45</v>
      </c>
      <c r="E255" s="3" t="s">
        <v>1055</v>
      </c>
      <c r="F255" s="51" t="str">
        <f t="shared" si="3"/>
        <v>SIF_WWU_2_01</v>
      </c>
      <c r="G255" s="3" t="s">
        <v>1056</v>
      </c>
      <c r="H255" s="52" t="s">
        <v>1057</v>
      </c>
      <c r="I255" s="42" t="s">
        <v>40</v>
      </c>
      <c r="J255" s="42" t="s">
        <v>121</v>
      </c>
      <c r="K255" s="43">
        <v>44621</v>
      </c>
      <c r="L255" s="43">
        <v>44712</v>
      </c>
      <c r="M255" s="44">
        <v>44712</v>
      </c>
      <c r="N255" s="45" t="s">
        <v>185</v>
      </c>
      <c r="O255" s="38" t="s">
        <v>42</v>
      </c>
      <c r="P255" s="38">
        <v>2</v>
      </c>
      <c r="Q255" s="42">
        <v>3</v>
      </c>
      <c r="R255" s="37">
        <v>150000</v>
      </c>
      <c r="S255" s="37"/>
      <c r="T255" s="37">
        <v>15000</v>
      </c>
      <c r="U255" s="37">
        <v>0</v>
      </c>
      <c r="V255" s="5" t="s">
        <v>1058</v>
      </c>
      <c r="W255" s="42" t="s">
        <v>40</v>
      </c>
    </row>
  </sheetData>
  <sheetProtection algorithmName="SHA-512" hashValue="gS3sdoL9m5k3eOnktIVdjZvGvUwYkVzhJ2x/m1hLRZEIiJ9xAljHVgwcHWBDfeRsKEhCQRVB/dXSAd5cj3sqvg==" saltValue="xnhnrLAKT+A6QnwMMPFe1Q==" spinCount="100000" sheet="1" sort="0" autoFilter="0" pivotTables="0"/>
  <autoFilter ref="A1:W255" xr:uid="{BE07ACBF-4945-4956-943C-184E6EB8204D}">
    <sortState xmlns:xlrd2="http://schemas.microsoft.com/office/spreadsheetml/2017/richdata2" ref="A2:W255">
      <sortCondition ref="A2:A255"/>
      <sortCondition ref="C2:C255"/>
      <sortCondition ref="B2:B255"/>
    </sortState>
  </autoFilter>
  <sortState xmlns:xlrd2="http://schemas.microsoft.com/office/spreadsheetml/2017/richdata2" ref="A2:W255">
    <sortCondition ref="A2:A255"/>
    <sortCondition ref="C2:C255"/>
    <sortCondition ref="B2:B25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98E9361C2DFB44914D533BC57EE433" ma:contentTypeVersion="16" ma:contentTypeDescription="Crée un document." ma:contentTypeScope="" ma:versionID="1d7f3e5b66a2139bc190ca1426fbf092">
  <xsd:schema xmlns:xsd="http://www.w3.org/2001/XMLSchema" xmlns:xs="http://www.w3.org/2001/XMLSchema" xmlns:p="http://schemas.microsoft.com/office/2006/metadata/properties" xmlns:ns2="631f58b0-b860-496d-9d71-14e8e56b1b14" xmlns:ns3="5b8e93fc-af97-4d2d-9e9b-5e28eab0813b" targetNamespace="http://schemas.microsoft.com/office/2006/metadata/properties" ma:root="true" ma:fieldsID="38593ff7b33f5771ccd0bd35776612d5" ns2:_="" ns3:_="">
    <xsd:import namespace="631f58b0-b860-496d-9d71-14e8e56b1b14"/>
    <xsd:import namespace="5b8e93fc-af97-4d2d-9e9b-5e28eab0813b"/>
    <xsd:element name="properties">
      <xsd:complexType>
        <xsd:sequence>
          <xsd:element name="documentManagement">
            <xsd:complexType>
              <xsd:all>
                <xsd:element ref="ns2:Notes" minOccurs="0"/>
                <xsd:element ref="ns2:vbnvb"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f58b0-b860-496d-9d71-14e8e56b1b14" elementFormDefault="qualified">
    <xsd:import namespace="http://schemas.microsoft.com/office/2006/documentManagement/types"/>
    <xsd:import namespace="http://schemas.microsoft.com/office/infopath/2007/PartnerControls"/>
    <xsd:element name="Notes" ma:index="8" nillable="true" ma:displayName="Notes" ma:format="Dropdown" ma:internalName="Notes">
      <xsd:simpleType>
        <xsd:restriction base="dms:Text">
          <xsd:maxLength value="255"/>
        </xsd:restriction>
      </xsd:simpleType>
    </xsd:element>
    <xsd:element name="vbnvb" ma:index="9" nillable="true" ma:displayName="vbnvb" ma:description="vbnvbnvbn" ma:format="Dropdown" ma:internalName="vbnvb">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7cf98923-f688-424c-b29d-669cd348134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8e93fc-af97-4d2d-9e9b-5e28eab081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2ba972-dc52-4627-9274-fa10a6c9383e}" ma:internalName="TaxCatchAll" ma:showField="CatchAllData" ma:web="5b8e93fc-af97-4d2d-9e9b-5e28eab0813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s xmlns="631f58b0-b860-496d-9d71-14e8e56b1b14" xsi:nil="true"/>
    <lcf76f155ced4ddcb4097134ff3c332f xmlns="631f58b0-b860-496d-9d71-14e8e56b1b14">
      <Terms xmlns="http://schemas.microsoft.com/office/infopath/2007/PartnerControls"/>
    </lcf76f155ced4ddcb4097134ff3c332f>
    <vbnvb xmlns="631f58b0-b860-496d-9d71-14e8e56b1b14" xsi:nil="true"/>
    <TaxCatchAll xmlns="5b8e93fc-af97-4d2d-9e9b-5e28eab0813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271574-3262-43B6-83B2-5E0FA24D68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f58b0-b860-496d-9d71-14e8e56b1b14"/>
    <ds:schemaRef ds:uri="5b8e93fc-af97-4d2d-9e9b-5e28eab08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C0A180-2F7D-40E2-B8D8-FC943CC316B5}">
  <ds:schemaRefs>
    <ds:schemaRef ds:uri="631f58b0-b860-496d-9d71-14e8e56b1b14"/>
    <ds:schemaRef ds:uri="http://schemas.microsoft.com/office/2006/metadata/propertie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5b8e93fc-af97-4d2d-9e9b-5e28eab0813b"/>
    <ds:schemaRef ds:uri="http://www.w3.org/XML/1998/namespace"/>
  </ds:schemaRefs>
</ds:datastoreItem>
</file>

<file path=customXml/itemProps3.xml><?xml version="1.0" encoding="utf-8"?>
<ds:datastoreItem xmlns:ds="http://schemas.openxmlformats.org/officeDocument/2006/customXml" ds:itemID="{ABFEC76E-7D9E-4056-8D7A-7C00ED82B7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Summary</vt:lpstr>
      <vt:lpstr>RIIO-2 IMF Project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Jackson Goodrum</cp:lastModifiedBy>
  <cp:revision/>
  <dcterms:created xsi:type="dcterms:W3CDTF">2023-10-05T12:38:55Z</dcterms:created>
  <dcterms:modified xsi:type="dcterms:W3CDTF">2023-10-27T16:12:15Z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0x010100F998E9361C2DFB44914D533BC57EE433</vt:lpwstr>
  </property>
  <property fmtid="{D5CDD505-2E9C-101B-9397-08002B2CF9AE}" pid="3" name="MediaServiceImageTags">
    <vt:lpwstr/>
  </property>
</Properties>
</file>