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victoria.mccall\Downloads\"/>
    </mc:Choice>
  </mc:AlternateContent>
  <xr:revisionPtr revIDLastSave="0" documentId="13_ncr:1_{16C74714-C549-4C72-8D52-16E5FC255866}" xr6:coauthVersionLast="47" xr6:coauthVersionMax="47" xr10:uidLastSave="{00000000-0000-0000-0000-000000000000}"/>
  <bookViews>
    <workbookView xWindow="-28920" yWindow="-120" windowWidth="29040" windowHeight="15840" firstSheet="3" activeTab="8" xr2:uid="{6B275D92-AF1B-4EC5-A885-9B8DDA1E48CC}"/>
  </bookViews>
  <sheets>
    <sheet name="Contents" sheetId="11" r:id="rId1"/>
    <sheet name="Exec Summary" sheetId="14" r:id="rId2"/>
    <sheet name="Table 1" sheetId="12" r:id="rId3"/>
    <sheet name="Table 2" sheetId="13" r:id="rId4"/>
    <sheet name="Fig 1" sheetId="1" r:id="rId5"/>
    <sheet name="Fig 2" sheetId="2" r:id="rId6"/>
    <sheet name="Fig 3" sheetId="3" r:id="rId7"/>
    <sheet name="Fig 4" sheetId="4" r:id="rId8"/>
    <sheet name="Fig 5" sheetId="5" r:id="rId9"/>
    <sheet name="Fig 6" sheetId="6" r:id="rId10"/>
    <sheet name="Fig 7" sheetId="16" r:id="rId11"/>
    <sheet name="Fig 9 (Scenario 2)" sheetId="10" r:id="rId12"/>
    <sheet name="Fig 8 (Scenario 1)" sheetId="9" r:id="rId13"/>
    <sheet name="Fig 10" sheetId="8" r:id="rId14"/>
  </sheets>
  <calcPr calcId="191029"/>
  <pivotCaches>
    <pivotCache cacheId="1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8" i="8" l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O187" i="8"/>
  <c r="P187" i="8" s="1"/>
  <c r="K187" i="8"/>
  <c r="K188" i="8" s="1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89" i="8" l="1"/>
  <c r="K190" i="8" l="1"/>
  <c r="K191" i="8" l="1"/>
  <c r="O188" i="8"/>
  <c r="P188" i="8" s="1"/>
  <c r="O189" i="8"/>
  <c r="P189" i="8" s="1"/>
  <c r="K192" i="8" l="1"/>
  <c r="K193" i="8" l="1"/>
  <c r="O190" i="8"/>
  <c r="P190" i="8" s="1"/>
  <c r="O191" i="8" l="1"/>
  <c r="P191" i="8" s="1"/>
  <c r="K194" i="8"/>
  <c r="K195" i="8" l="1"/>
  <c r="K196" i="8" l="1"/>
  <c r="K197" i="8" l="1"/>
  <c r="K198" i="8" l="1"/>
  <c r="K199" i="8" l="1"/>
  <c r="K200" i="8" l="1"/>
  <c r="K201" i="8" l="1"/>
  <c r="K202" i="8" l="1"/>
  <c r="O192" i="8"/>
  <c r="P192" i="8" s="1"/>
  <c r="L260" i="8"/>
  <c r="K203" i="8" l="1"/>
  <c r="L261" i="8"/>
  <c r="O193" i="8"/>
  <c r="P193" i="8" s="1"/>
  <c r="K204" i="8" l="1"/>
  <c r="L262" i="8"/>
  <c r="O194" i="8"/>
  <c r="P194" i="8" s="1"/>
  <c r="K205" i="8" l="1"/>
  <c r="L263" i="8"/>
  <c r="O195" i="8"/>
  <c r="P195" i="8" s="1"/>
  <c r="K206" i="8" l="1"/>
  <c r="O196" i="8"/>
  <c r="P196" i="8" s="1"/>
  <c r="K207" i="8" l="1"/>
  <c r="K208" i="8" l="1"/>
  <c r="K209" i="8" l="1"/>
  <c r="K210" i="8" l="1"/>
  <c r="K211" i="8" l="1"/>
  <c r="K212" i="8" l="1"/>
  <c r="O197" i="8"/>
  <c r="P197" i="8" s="1"/>
  <c r="K213" i="8" l="1"/>
  <c r="O198" i="8"/>
  <c r="P198" i="8" s="1"/>
  <c r="K214" i="8" l="1"/>
  <c r="O199" i="8"/>
  <c r="P199" i="8" s="1"/>
  <c r="K215" i="8" l="1"/>
  <c r="O200" i="8"/>
  <c r="P200" i="8" s="1"/>
  <c r="K216" i="8" l="1"/>
  <c r="O201" i="8"/>
  <c r="P201" i="8" s="1"/>
  <c r="K217" i="8" l="1"/>
  <c r="O202" i="8"/>
  <c r="P202" i="8" s="1"/>
  <c r="K218" i="8" l="1"/>
  <c r="O203" i="8"/>
  <c r="P203" i="8" s="1"/>
  <c r="K219" i="8" l="1"/>
  <c r="O204" i="8"/>
  <c r="P204" i="8" s="1"/>
  <c r="K220" i="8" l="1"/>
  <c r="O205" i="8"/>
  <c r="P205" i="8" s="1"/>
  <c r="K221" i="8" l="1"/>
  <c r="O206" i="8"/>
  <c r="P206" i="8" s="1"/>
  <c r="K222" i="8" l="1"/>
  <c r="O207" i="8"/>
  <c r="P207" i="8" s="1"/>
  <c r="K223" i="8" l="1"/>
  <c r="O208" i="8"/>
  <c r="P208" i="8" s="1"/>
  <c r="K224" i="8" l="1"/>
  <c r="O209" i="8"/>
  <c r="P209" i="8" s="1"/>
  <c r="K225" i="8" l="1"/>
  <c r="O210" i="8"/>
  <c r="P210" i="8" s="1"/>
  <c r="K226" i="8" l="1"/>
  <c r="O211" i="8"/>
  <c r="P211" i="8" s="1"/>
  <c r="K227" i="8" l="1"/>
  <c r="O212" i="8"/>
  <c r="P212" i="8" s="1"/>
  <c r="K228" i="8" l="1"/>
  <c r="O213" i="8"/>
  <c r="P213" i="8" s="1"/>
  <c r="K229" i="8" l="1"/>
  <c r="O214" i="8"/>
  <c r="P214" i="8" s="1"/>
  <c r="K230" i="8" l="1"/>
  <c r="O215" i="8"/>
  <c r="P215" i="8" s="1"/>
  <c r="K231" i="8" l="1"/>
  <c r="O216" i="8"/>
  <c r="P216" i="8" s="1"/>
  <c r="K232" i="8" l="1"/>
  <c r="O217" i="8"/>
  <c r="P217" i="8" s="1"/>
  <c r="K233" i="8" l="1"/>
  <c r="O218" i="8"/>
  <c r="P218" i="8" s="1"/>
  <c r="K234" i="8" l="1"/>
  <c r="O219" i="8"/>
  <c r="P219" i="8" s="1"/>
  <c r="K235" i="8" l="1"/>
  <c r="O220" i="8"/>
  <c r="P220" i="8" s="1"/>
  <c r="K236" i="8" l="1"/>
  <c r="O221" i="8"/>
  <c r="P221" i="8" s="1"/>
  <c r="K237" i="8" l="1"/>
  <c r="O222" i="8"/>
  <c r="P222" i="8" s="1"/>
  <c r="K238" i="8" l="1"/>
  <c r="O223" i="8"/>
  <c r="P223" i="8" s="1"/>
  <c r="K239" i="8" l="1"/>
  <c r="O224" i="8"/>
  <c r="P224" i="8" s="1"/>
  <c r="K240" i="8" l="1"/>
  <c r="O225" i="8"/>
  <c r="P225" i="8" s="1"/>
  <c r="K241" i="8" l="1"/>
  <c r="O226" i="8"/>
  <c r="P226" i="8" s="1"/>
  <c r="K242" i="8" l="1"/>
  <c r="O227" i="8"/>
  <c r="P227" i="8" s="1"/>
  <c r="K243" i="8" l="1"/>
  <c r="O228" i="8"/>
  <c r="P228" i="8" s="1"/>
  <c r="K244" i="8" l="1"/>
  <c r="O229" i="8"/>
  <c r="P229" i="8" s="1"/>
  <c r="K245" i="8" l="1"/>
  <c r="O230" i="8"/>
  <c r="P230" i="8" s="1"/>
  <c r="K246" i="8" l="1"/>
  <c r="O231" i="8"/>
  <c r="P231" i="8" s="1"/>
  <c r="K247" i="8" l="1"/>
  <c r="O232" i="8"/>
  <c r="P232" i="8" s="1"/>
  <c r="K248" i="8" l="1"/>
  <c r="O233" i="8"/>
  <c r="P233" i="8" s="1"/>
  <c r="K249" i="8" l="1"/>
  <c r="O234" i="8"/>
  <c r="P234" i="8" s="1"/>
  <c r="K250" i="8" l="1"/>
  <c r="O235" i="8"/>
  <c r="P235" i="8" s="1"/>
  <c r="K251" i="8" l="1"/>
  <c r="O236" i="8"/>
  <c r="P236" i="8" s="1"/>
  <c r="K252" i="8" l="1"/>
  <c r="O237" i="8"/>
  <c r="P237" i="8" s="1"/>
  <c r="K253" i="8" l="1"/>
  <c r="L239" i="8"/>
  <c r="L246" i="8"/>
  <c r="L238" i="8"/>
  <c r="L237" i="8"/>
  <c r="L241" i="8"/>
  <c r="L256" i="8"/>
  <c r="L242" i="8"/>
  <c r="L259" i="8"/>
  <c r="L235" i="8"/>
  <c r="L252" i="8"/>
  <c r="L250" i="8"/>
  <c r="L258" i="8"/>
  <c r="L240" i="8"/>
  <c r="L247" i="8"/>
  <c r="L244" i="8"/>
  <c r="L233" i="8"/>
  <c r="L257" i="8"/>
  <c r="L251" i="8"/>
  <c r="L249" i="8"/>
  <c r="L254" i="8"/>
  <c r="L245" i="8"/>
  <c r="L234" i="8"/>
  <c r="L243" i="8"/>
  <c r="L253" i="8"/>
  <c r="L236" i="8"/>
  <c r="L248" i="8"/>
  <c r="L255" i="8"/>
  <c r="O238" i="8"/>
  <c r="P238" i="8" s="1"/>
  <c r="K254" i="8" l="1"/>
  <c r="O239" i="8"/>
  <c r="P239" i="8" s="1"/>
  <c r="K255" i="8" l="1"/>
  <c r="O240" i="8"/>
  <c r="P240" i="8" s="1"/>
  <c r="K256" i="8" l="1"/>
  <c r="O241" i="8"/>
  <c r="P241" i="8" s="1"/>
  <c r="K257" i="8" l="1"/>
  <c r="O242" i="8"/>
  <c r="P242" i="8" s="1"/>
  <c r="K258" i="8" l="1"/>
  <c r="O243" i="8"/>
  <c r="P243" i="8" s="1"/>
  <c r="K259" i="8" l="1"/>
  <c r="O244" i="8"/>
  <c r="P244" i="8" s="1"/>
  <c r="K260" i="8" l="1"/>
  <c r="O245" i="8"/>
  <c r="P245" i="8" s="1"/>
  <c r="K261" i="8" l="1"/>
  <c r="O246" i="8"/>
  <c r="P246" i="8" s="1"/>
  <c r="K262" i="8" l="1"/>
  <c r="O247" i="8"/>
  <c r="P247" i="8" s="1"/>
  <c r="K263" i="8" l="1"/>
  <c r="O248" i="8"/>
  <c r="P248" i="8" s="1"/>
  <c r="K264" i="8" l="1"/>
  <c r="O249" i="8"/>
  <c r="P249" i="8" s="1"/>
  <c r="K265" i="8" l="1"/>
  <c r="O250" i="8"/>
  <c r="P250" i="8" s="1"/>
  <c r="K266" i="8" l="1"/>
  <c r="O251" i="8"/>
  <c r="P251" i="8" s="1"/>
  <c r="K267" i="8" l="1"/>
  <c r="O252" i="8"/>
  <c r="P252" i="8" s="1"/>
  <c r="K268" i="8" l="1"/>
  <c r="O253" i="8"/>
  <c r="P253" i="8" s="1"/>
  <c r="K269" i="8" l="1"/>
  <c r="O254" i="8"/>
  <c r="P254" i="8" s="1"/>
  <c r="K270" i="8" l="1"/>
  <c r="O255" i="8"/>
  <c r="P255" i="8" s="1"/>
  <c r="K271" i="8" l="1"/>
  <c r="O256" i="8"/>
  <c r="P256" i="8" s="1"/>
  <c r="K272" i="8" l="1"/>
  <c r="O257" i="8"/>
  <c r="P257" i="8" s="1"/>
  <c r="K273" i="8" l="1"/>
  <c r="O258" i="8"/>
  <c r="P258" i="8" s="1"/>
  <c r="K274" i="8" l="1"/>
  <c r="O259" i="8"/>
  <c r="P259" i="8" s="1"/>
  <c r="K275" i="8" l="1"/>
  <c r="O260" i="8"/>
  <c r="P260" i="8" s="1"/>
  <c r="K276" i="8" l="1"/>
  <c r="O261" i="8"/>
  <c r="P261" i="8" s="1"/>
  <c r="K277" i="8" l="1"/>
  <c r="O262" i="8"/>
  <c r="P262" i="8" s="1"/>
  <c r="K278" i="8" l="1"/>
  <c r="O263" i="8"/>
  <c r="P263" i="8" s="1"/>
  <c r="K279" i="8" l="1"/>
  <c r="O264" i="8"/>
  <c r="P264" i="8" s="1"/>
  <c r="K280" i="8" l="1"/>
  <c r="O265" i="8"/>
  <c r="P265" i="8" s="1"/>
  <c r="K281" i="8" l="1"/>
  <c r="O266" i="8"/>
  <c r="P266" i="8" s="1"/>
  <c r="K282" i="8" l="1"/>
  <c r="O267" i="8"/>
  <c r="P267" i="8" s="1"/>
  <c r="K283" i="8" l="1"/>
  <c r="O268" i="8"/>
  <c r="P268" i="8" s="1"/>
  <c r="K284" i="8" l="1"/>
  <c r="O269" i="8"/>
  <c r="P269" i="8" s="1"/>
  <c r="K285" i="8" l="1"/>
  <c r="O270" i="8"/>
  <c r="P270" i="8" s="1"/>
  <c r="K286" i="8" l="1"/>
  <c r="O271" i="8"/>
  <c r="P271" i="8" s="1"/>
  <c r="K287" i="8" l="1"/>
  <c r="O272" i="8"/>
  <c r="P272" i="8" s="1"/>
  <c r="K288" i="8" l="1"/>
  <c r="O273" i="8"/>
  <c r="P273" i="8" s="1"/>
  <c r="K289" i="8" l="1"/>
  <c r="O274" i="8"/>
  <c r="P274" i="8" s="1"/>
  <c r="K290" i="8" l="1"/>
  <c r="O275" i="8"/>
  <c r="P275" i="8" s="1"/>
  <c r="K291" i="8" l="1"/>
  <c r="O276" i="8"/>
  <c r="P276" i="8" s="1"/>
  <c r="K292" i="8" l="1"/>
  <c r="O277" i="8"/>
  <c r="P277" i="8" s="1"/>
  <c r="K293" i="8" l="1"/>
  <c r="O278" i="8"/>
  <c r="P278" i="8" s="1"/>
  <c r="K294" i="8" l="1"/>
  <c r="O279" i="8"/>
  <c r="P279" i="8" s="1"/>
  <c r="K295" i="8" l="1"/>
  <c r="O280" i="8"/>
  <c r="P280" i="8" s="1"/>
  <c r="K296" i="8" l="1"/>
  <c r="O281" i="8"/>
  <c r="P281" i="8" s="1"/>
  <c r="K297" i="8" l="1"/>
  <c r="O282" i="8"/>
  <c r="P282" i="8" s="1"/>
  <c r="K298" i="8" l="1"/>
  <c r="O283" i="8"/>
  <c r="P283" i="8" s="1"/>
  <c r="K299" i="8" l="1"/>
  <c r="O284" i="8"/>
  <c r="P284" i="8" s="1"/>
  <c r="K300" i="8" l="1"/>
  <c r="O285" i="8"/>
  <c r="P285" i="8" s="1"/>
  <c r="K301" i="8" l="1"/>
  <c r="O286" i="8"/>
  <c r="P286" i="8" s="1"/>
  <c r="K302" i="8" l="1"/>
  <c r="O287" i="8"/>
  <c r="P287" i="8" s="1"/>
  <c r="K303" i="8" l="1"/>
  <c r="O288" i="8"/>
  <c r="P288" i="8" s="1"/>
  <c r="K304" i="8" l="1"/>
  <c r="O289" i="8"/>
  <c r="P289" i="8" s="1"/>
  <c r="K305" i="8" l="1"/>
  <c r="O290" i="8"/>
  <c r="P290" i="8" s="1"/>
  <c r="K306" i="8" l="1"/>
  <c r="O291" i="8"/>
  <c r="P291" i="8" s="1"/>
  <c r="K307" i="8" l="1"/>
  <c r="O292" i="8"/>
  <c r="P292" i="8" s="1"/>
  <c r="K308" i="8" l="1"/>
  <c r="O293" i="8"/>
  <c r="P293" i="8" s="1"/>
  <c r="K309" i="8" l="1"/>
  <c r="O294" i="8"/>
  <c r="P294" i="8" s="1"/>
  <c r="K310" i="8" l="1"/>
  <c r="O295" i="8"/>
  <c r="P295" i="8" s="1"/>
  <c r="K311" i="8" l="1"/>
  <c r="O296" i="8"/>
  <c r="P296" i="8" s="1"/>
  <c r="K312" i="8" l="1"/>
  <c r="O297" i="8"/>
  <c r="P297" i="8" s="1"/>
  <c r="K313" i="8" l="1"/>
  <c r="O298" i="8"/>
  <c r="P298" i="8" s="1"/>
  <c r="K314" i="8" l="1"/>
  <c r="O299" i="8"/>
  <c r="P299" i="8" s="1"/>
  <c r="K315" i="8" l="1"/>
  <c r="O300" i="8"/>
  <c r="P300" i="8" s="1"/>
  <c r="K316" i="8" l="1"/>
  <c r="O301" i="8"/>
  <c r="P301" i="8" s="1"/>
  <c r="K317" i="8" l="1"/>
  <c r="O302" i="8"/>
  <c r="P302" i="8" s="1"/>
  <c r="K318" i="8" l="1"/>
  <c r="O303" i="8"/>
  <c r="P303" i="8" s="1"/>
  <c r="K319" i="8" l="1"/>
  <c r="O304" i="8"/>
  <c r="P304" i="8" s="1"/>
  <c r="K320" i="8" l="1"/>
  <c r="O305" i="8"/>
  <c r="P305" i="8" s="1"/>
  <c r="K321" i="8" l="1"/>
  <c r="O306" i="8"/>
  <c r="P306" i="8" s="1"/>
  <c r="K322" i="8" l="1"/>
  <c r="O307" i="8"/>
  <c r="P307" i="8" s="1"/>
  <c r="K323" i="8" l="1"/>
  <c r="O308" i="8"/>
  <c r="P308" i="8" s="1"/>
  <c r="K324" i="8" l="1"/>
  <c r="O309" i="8"/>
  <c r="P309" i="8" s="1"/>
  <c r="K325" i="8" l="1"/>
  <c r="O310" i="8"/>
  <c r="P310" i="8" s="1"/>
  <c r="K326" i="8" l="1"/>
  <c r="O311" i="8"/>
  <c r="P311" i="8" s="1"/>
  <c r="K327" i="8" l="1"/>
  <c r="O312" i="8"/>
  <c r="P312" i="8" s="1"/>
  <c r="K328" i="8" l="1"/>
  <c r="O313" i="8"/>
  <c r="P313" i="8" s="1"/>
  <c r="K329" i="8" l="1"/>
  <c r="O314" i="8"/>
  <c r="P314" i="8" s="1"/>
  <c r="K330" i="8" l="1"/>
  <c r="O315" i="8"/>
  <c r="P315" i="8" s="1"/>
  <c r="K331" i="8" l="1"/>
  <c r="O316" i="8"/>
  <c r="P316" i="8" s="1"/>
  <c r="K332" i="8" l="1"/>
  <c r="O317" i="8"/>
  <c r="P317" i="8" s="1"/>
  <c r="K333" i="8" l="1"/>
  <c r="O318" i="8"/>
  <c r="P318" i="8" s="1"/>
  <c r="K334" i="8" l="1"/>
  <c r="O319" i="8"/>
  <c r="P319" i="8" s="1"/>
  <c r="K335" i="8" l="1"/>
  <c r="O320" i="8"/>
  <c r="P320" i="8" s="1"/>
  <c r="K336" i="8" l="1"/>
  <c r="O321" i="8"/>
  <c r="P321" i="8" s="1"/>
  <c r="K337" i="8" l="1"/>
  <c r="O322" i="8"/>
  <c r="P322" i="8" s="1"/>
  <c r="K338" i="8" l="1"/>
  <c r="O323" i="8"/>
  <c r="P323" i="8" s="1"/>
  <c r="K339" i="8" l="1"/>
  <c r="O324" i="8"/>
  <c r="P324" i="8" s="1"/>
  <c r="K340" i="8" l="1"/>
  <c r="O325" i="8"/>
  <c r="P325" i="8" s="1"/>
  <c r="K341" i="8" l="1"/>
  <c r="O326" i="8"/>
  <c r="P326" i="8" s="1"/>
  <c r="K342" i="8" l="1"/>
  <c r="O327" i="8"/>
  <c r="P327" i="8" s="1"/>
  <c r="K343" i="8" l="1"/>
  <c r="O328" i="8"/>
  <c r="P328" i="8" s="1"/>
  <c r="K344" i="8" l="1"/>
  <c r="O329" i="8"/>
  <c r="P329" i="8" s="1"/>
  <c r="K345" i="8" l="1"/>
  <c r="O330" i="8"/>
  <c r="P330" i="8" s="1"/>
  <c r="K346" i="8" l="1"/>
  <c r="O331" i="8"/>
  <c r="P331" i="8" s="1"/>
  <c r="K347" i="8" l="1"/>
  <c r="O332" i="8"/>
  <c r="P332" i="8" s="1"/>
  <c r="K348" i="8" l="1"/>
  <c r="O333" i="8"/>
  <c r="P333" i="8" s="1"/>
  <c r="K349" i="8" l="1"/>
  <c r="O334" i="8"/>
  <c r="P334" i="8" s="1"/>
  <c r="K350" i="8" l="1"/>
  <c r="O335" i="8"/>
  <c r="P335" i="8" s="1"/>
  <c r="K351" i="8" l="1"/>
  <c r="O336" i="8"/>
  <c r="P336" i="8" s="1"/>
  <c r="K352" i="8" l="1"/>
  <c r="O337" i="8"/>
  <c r="P337" i="8" s="1"/>
  <c r="K353" i="8" l="1"/>
  <c r="O338" i="8"/>
  <c r="P338" i="8" s="1"/>
  <c r="K354" i="8" l="1"/>
  <c r="O339" i="8"/>
  <c r="P339" i="8" s="1"/>
  <c r="K355" i="8" l="1"/>
  <c r="O340" i="8"/>
  <c r="P340" i="8" s="1"/>
  <c r="K356" i="8" l="1"/>
  <c r="O341" i="8"/>
  <c r="P341" i="8" s="1"/>
  <c r="K357" i="8" l="1"/>
  <c r="O342" i="8"/>
  <c r="P342" i="8" s="1"/>
  <c r="K358" i="8" l="1"/>
  <c r="O343" i="8"/>
  <c r="P343" i="8" s="1"/>
  <c r="K359" i="8" l="1"/>
  <c r="O344" i="8"/>
  <c r="P344" i="8" s="1"/>
  <c r="K360" i="8" l="1"/>
  <c r="O345" i="8"/>
  <c r="P345" i="8" s="1"/>
  <c r="K361" i="8" l="1"/>
  <c r="O346" i="8"/>
  <c r="P346" i="8" s="1"/>
  <c r="K362" i="8" l="1"/>
  <c r="O347" i="8"/>
  <c r="P347" i="8" s="1"/>
  <c r="K363" i="8" l="1"/>
  <c r="O348" i="8"/>
  <c r="P348" i="8" s="1"/>
  <c r="K364" i="8" l="1"/>
  <c r="O349" i="8"/>
  <c r="P349" i="8" s="1"/>
  <c r="K365" i="8" l="1"/>
  <c r="O350" i="8"/>
  <c r="P350" i="8" s="1"/>
  <c r="K366" i="8" l="1"/>
  <c r="O351" i="8"/>
  <c r="P351" i="8" s="1"/>
  <c r="K367" i="8" l="1"/>
  <c r="O352" i="8"/>
  <c r="P352" i="8" s="1"/>
  <c r="K368" i="8" l="1"/>
  <c r="O353" i="8"/>
  <c r="P353" i="8" s="1"/>
  <c r="K369" i="8" l="1"/>
  <c r="O354" i="8"/>
  <c r="P354" i="8" s="1"/>
  <c r="O369" i="8"/>
  <c r="P369" i="8" s="1"/>
  <c r="O367" i="8"/>
  <c r="P367" i="8" s="1"/>
  <c r="O363" i="8"/>
  <c r="P363" i="8" s="1"/>
  <c r="O365" i="8"/>
  <c r="P365" i="8" s="1"/>
  <c r="O355" i="8" l="1"/>
  <c r="P355" i="8" s="1"/>
  <c r="O356" i="8"/>
  <c r="P356" i="8" s="1"/>
  <c r="O357" i="8"/>
  <c r="P357" i="8" s="1"/>
  <c r="O361" i="8"/>
  <c r="P361" i="8" s="1"/>
  <c r="O358" i="8"/>
  <c r="P358" i="8" s="1"/>
  <c r="O359" i="8"/>
  <c r="P359" i="8" s="1"/>
  <c r="O364" i="8"/>
  <c r="P364" i="8" s="1"/>
  <c r="O360" i="8"/>
  <c r="P360" i="8" s="1"/>
  <c r="O368" i="8"/>
  <c r="P368" i="8" s="1"/>
  <c r="O366" i="8"/>
  <c r="P366" i="8" s="1"/>
  <c r="O362" i="8"/>
  <c r="P362" i="8" s="1"/>
  <c r="L1918" i="6" l="1"/>
  <c r="H1918" i="6"/>
  <c r="L1917" i="6"/>
  <c r="K1917" i="6"/>
  <c r="J1917" i="6"/>
  <c r="I1917" i="6"/>
  <c r="H1917" i="6"/>
  <c r="G1917" i="6"/>
  <c r="F1917" i="6"/>
  <c r="L1916" i="6"/>
  <c r="K1916" i="6"/>
  <c r="J1916" i="6"/>
  <c r="I1916" i="6"/>
  <c r="H1916" i="6"/>
  <c r="G1916" i="6"/>
  <c r="F1916" i="6"/>
  <c r="L1915" i="6"/>
  <c r="K1915" i="6"/>
  <c r="J1915" i="6"/>
  <c r="I1915" i="6"/>
  <c r="H1915" i="6"/>
  <c r="G1915" i="6"/>
  <c r="F1915" i="6"/>
  <c r="L1914" i="6"/>
  <c r="K1914" i="6"/>
  <c r="J1914" i="6"/>
  <c r="I1914" i="6"/>
  <c r="H1914" i="6"/>
  <c r="G1914" i="6"/>
  <c r="F1914" i="6"/>
  <c r="L1913" i="6"/>
  <c r="K1913" i="6"/>
  <c r="J1913" i="6"/>
  <c r="I1913" i="6"/>
  <c r="H1913" i="6"/>
  <c r="G1913" i="6"/>
  <c r="F1913" i="6"/>
  <c r="L1912" i="6"/>
  <c r="K1912" i="6"/>
  <c r="J1912" i="6"/>
  <c r="I1912" i="6"/>
  <c r="H1912" i="6"/>
  <c r="G1912" i="6"/>
  <c r="F1912" i="6"/>
  <c r="L1911" i="6"/>
  <c r="K1911" i="6"/>
  <c r="J1911" i="6"/>
  <c r="I1911" i="6"/>
  <c r="H1911" i="6"/>
  <c r="G1911" i="6"/>
  <c r="F1911" i="6"/>
  <c r="L1910" i="6"/>
  <c r="K1910" i="6"/>
  <c r="J1910" i="6"/>
  <c r="I1910" i="6"/>
  <c r="H1910" i="6"/>
  <c r="G1910" i="6"/>
  <c r="F1910" i="6"/>
  <c r="L1909" i="6"/>
  <c r="K1909" i="6"/>
  <c r="J1909" i="6"/>
  <c r="I1909" i="6"/>
  <c r="H1909" i="6"/>
  <c r="G1909" i="6"/>
  <c r="F1909" i="6"/>
  <c r="L1908" i="6"/>
  <c r="K1908" i="6"/>
  <c r="J1908" i="6"/>
  <c r="I1908" i="6"/>
  <c r="H1908" i="6"/>
  <c r="G1908" i="6"/>
  <c r="F1908" i="6"/>
  <c r="L1907" i="6"/>
  <c r="K1907" i="6"/>
  <c r="J1907" i="6"/>
  <c r="I1907" i="6"/>
  <c r="H1907" i="6"/>
  <c r="G1907" i="6"/>
  <c r="F1907" i="6"/>
  <c r="L1906" i="6"/>
  <c r="K1906" i="6"/>
  <c r="J1906" i="6"/>
  <c r="I1906" i="6"/>
  <c r="H1906" i="6"/>
  <c r="G1906" i="6"/>
  <c r="F1906" i="6"/>
  <c r="L1905" i="6"/>
  <c r="K1905" i="6"/>
  <c r="J1905" i="6"/>
  <c r="I1905" i="6"/>
  <c r="H1905" i="6"/>
  <c r="G1905" i="6"/>
  <c r="F1905" i="6"/>
  <c r="L1904" i="6"/>
  <c r="K1904" i="6"/>
  <c r="J1904" i="6"/>
  <c r="I1904" i="6"/>
  <c r="H1904" i="6"/>
  <c r="G1904" i="6"/>
  <c r="F1904" i="6"/>
  <c r="L1903" i="6"/>
  <c r="K1903" i="6"/>
  <c r="J1903" i="6"/>
  <c r="I1903" i="6"/>
  <c r="H1903" i="6"/>
  <c r="G1903" i="6"/>
  <c r="F1903" i="6"/>
  <c r="L1902" i="6"/>
  <c r="K1902" i="6"/>
  <c r="J1902" i="6"/>
  <c r="I1902" i="6"/>
  <c r="H1902" i="6"/>
  <c r="G1902" i="6"/>
  <c r="F1902" i="6"/>
  <c r="L1901" i="6"/>
  <c r="K1901" i="6"/>
  <c r="J1901" i="6"/>
  <c r="I1901" i="6"/>
  <c r="H1901" i="6"/>
  <c r="G1901" i="6"/>
  <c r="F1901" i="6"/>
  <c r="L1900" i="6"/>
  <c r="K1900" i="6"/>
  <c r="J1900" i="6"/>
  <c r="I1900" i="6"/>
  <c r="H1900" i="6"/>
  <c r="G1900" i="6"/>
  <c r="F1900" i="6"/>
  <c r="L1899" i="6"/>
  <c r="K1899" i="6"/>
  <c r="J1899" i="6"/>
  <c r="I1899" i="6"/>
  <c r="H1899" i="6"/>
  <c r="G1899" i="6"/>
  <c r="F1899" i="6"/>
  <c r="L1898" i="6"/>
  <c r="K1898" i="6"/>
  <c r="J1898" i="6"/>
  <c r="I1898" i="6"/>
  <c r="H1898" i="6"/>
  <c r="G1898" i="6"/>
  <c r="F1898" i="6"/>
  <c r="L1897" i="6"/>
  <c r="K1897" i="6"/>
  <c r="J1897" i="6"/>
  <c r="I1897" i="6"/>
  <c r="H1897" i="6"/>
  <c r="G1897" i="6"/>
  <c r="F1897" i="6"/>
  <c r="L1896" i="6"/>
  <c r="K1896" i="6"/>
  <c r="J1896" i="6"/>
  <c r="I1896" i="6"/>
  <c r="H1896" i="6"/>
  <c r="G1896" i="6"/>
  <c r="F1896" i="6"/>
  <c r="L1895" i="6"/>
  <c r="K1895" i="6"/>
  <c r="J1895" i="6"/>
  <c r="I1895" i="6"/>
  <c r="H1895" i="6"/>
  <c r="G1895" i="6"/>
  <c r="F1895" i="6"/>
  <c r="L1894" i="6"/>
  <c r="K1894" i="6"/>
  <c r="J1894" i="6"/>
  <c r="I1894" i="6"/>
  <c r="H1894" i="6"/>
  <c r="G1894" i="6"/>
  <c r="F1894" i="6"/>
  <c r="L1893" i="6"/>
  <c r="K1893" i="6"/>
  <c r="J1893" i="6"/>
  <c r="I1893" i="6"/>
  <c r="H1893" i="6"/>
  <c r="G1893" i="6"/>
  <c r="F1893" i="6"/>
  <c r="L1892" i="6"/>
  <c r="K1892" i="6"/>
  <c r="J1892" i="6"/>
  <c r="I1892" i="6"/>
  <c r="H1892" i="6"/>
  <c r="G1892" i="6"/>
  <c r="F1892" i="6"/>
  <c r="L1891" i="6"/>
  <c r="K1891" i="6"/>
  <c r="J1891" i="6"/>
  <c r="I1891" i="6"/>
  <c r="H1891" i="6"/>
  <c r="G1891" i="6"/>
  <c r="F1891" i="6"/>
  <c r="L1890" i="6"/>
  <c r="K1890" i="6"/>
  <c r="J1890" i="6"/>
  <c r="I1890" i="6"/>
  <c r="H1890" i="6"/>
  <c r="G1890" i="6"/>
  <c r="F1890" i="6"/>
  <c r="L1889" i="6"/>
  <c r="K1889" i="6"/>
  <c r="J1889" i="6"/>
  <c r="I1889" i="6"/>
  <c r="H1889" i="6"/>
  <c r="G1889" i="6"/>
  <c r="F1889" i="6"/>
  <c r="L1888" i="6"/>
  <c r="K1888" i="6"/>
  <c r="J1888" i="6"/>
  <c r="I1888" i="6"/>
  <c r="H1888" i="6"/>
  <c r="G1888" i="6"/>
  <c r="F1888" i="6"/>
  <c r="L1887" i="6"/>
  <c r="K1887" i="6"/>
  <c r="J1887" i="6"/>
  <c r="I1887" i="6"/>
  <c r="H1887" i="6"/>
  <c r="G1887" i="6"/>
  <c r="F1887" i="6"/>
  <c r="L1886" i="6"/>
  <c r="K1886" i="6"/>
  <c r="J1886" i="6"/>
  <c r="I1886" i="6"/>
  <c r="H1886" i="6"/>
  <c r="G1886" i="6"/>
  <c r="F1886" i="6"/>
  <c r="L1885" i="6"/>
  <c r="K1885" i="6"/>
  <c r="J1885" i="6"/>
  <c r="I1885" i="6"/>
  <c r="H1885" i="6"/>
  <c r="G1885" i="6"/>
  <c r="F1885" i="6"/>
  <c r="L1884" i="6"/>
  <c r="K1884" i="6"/>
  <c r="J1884" i="6"/>
  <c r="I1884" i="6"/>
  <c r="H1884" i="6"/>
  <c r="G1884" i="6"/>
  <c r="F1884" i="6"/>
  <c r="L1883" i="6"/>
  <c r="K1883" i="6"/>
  <c r="J1883" i="6"/>
  <c r="I1883" i="6"/>
  <c r="H1883" i="6"/>
  <c r="G1883" i="6"/>
  <c r="F1883" i="6"/>
  <c r="L1882" i="6"/>
  <c r="K1882" i="6"/>
  <c r="J1882" i="6"/>
  <c r="I1882" i="6"/>
  <c r="H1882" i="6"/>
  <c r="G1882" i="6"/>
  <c r="F1882" i="6"/>
  <c r="L1881" i="6"/>
  <c r="K1881" i="6"/>
  <c r="J1881" i="6"/>
  <c r="I1881" i="6"/>
  <c r="H1881" i="6"/>
  <c r="G1881" i="6"/>
  <c r="F1881" i="6"/>
  <c r="L1880" i="6"/>
  <c r="K1880" i="6"/>
  <c r="J1880" i="6"/>
  <c r="I1880" i="6"/>
  <c r="H1880" i="6"/>
  <c r="G1880" i="6"/>
  <c r="F1880" i="6"/>
  <c r="L1879" i="6"/>
  <c r="K1879" i="6"/>
  <c r="J1879" i="6"/>
  <c r="I1879" i="6"/>
  <c r="H1879" i="6"/>
  <c r="G1879" i="6"/>
  <c r="F1879" i="6"/>
  <c r="L1878" i="6"/>
  <c r="K1878" i="6"/>
  <c r="J1878" i="6"/>
  <c r="I1878" i="6"/>
  <c r="H1878" i="6"/>
  <c r="G1878" i="6"/>
  <c r="F1878" i="6"/>
  <c r="L1877" i="6"/>
  <c r="K1877" i="6"/>
  <c r="J1877" i="6"/>
  <c r="I1877" i="6"/>
  <c r="H1877" i="6"/>
  <c r="G1877" i="6"/>
  <c r="F1877" i="6"/>
  <c r="L1876" i="6"/>
  <c r="K1876" i="6"/>
  <c r="J1876" i="6"/>
  <c r="I1876" i="6"/>
  <c r="H1876" i="6"/>
  <c r="G1876" i="6"/>
  <c r="F1876" i="6"/>
  <c r="L1875" i="6"/>
  <c r="K1875" i="6"/>
  <c r="J1875" i="6"/>
  <c r="I1875" i="6"/>
  <c r="H1875" i="6"/>
  <c r="G1875" i="6"/>
  <c r="F1875" i="6"/>
  <c r="L1874" i="6"/>
  <c r="K1874" i="6"/>
  <c r="J1874" i="6"/>
  <c r="I1874" i="6"/>
  <c r="H1874" i="6"/>
  <c r="G1874" i="6"/>
  <c r="F1874" i="6"/>
  <c r="L1873" i="6"/>
  <c r="K1873" i="6"/>
  <c r="J1873" i="6"/>
  <c r="I1873" i="6"/>
  <c r="H1873" i="6"/>
  <c r="G1873" i="6"/>
  <c r="F1873" i="6"/>
  <c r="L1872" i="6"/>
  <c r="K1872" i="6"/>
  <c r="J1872" i="6"/>
  <c r="I1872" i="6"/>
  <c r="H1872" i="6"/>
  <c r="G1872" i="6"/>
  <c r="F1872" i="6"/>
  <c r="L1871" i="6"/>
  <c r="K1871" i="6"/>
  <c r="J1871" i="6"/>
  <c r="I1871" i="6"/>
  <c r="H1871" i="6"/>
  <c r="G1871" i="6"/>
  <c r="F1871" i="6"/>
  <c r="L1870" i="6"/>
  <c r="K1870" i="6"/>
  <c r="J1870" i="6"/>
  <c r="I1870" i="6"/>
  <c r="H1870" i="6"/>
  <c r="G1870" i="6"/>
  <c r="F1870" i="6"/>
  <c r="L1869" i="6"/>
  <c r="K1869" i="6"/>
  <c r="J1869" i="6"/>
  <c r="I1869" i="6"/>
  <c r="H1869" i="6"/>
  <c r="G1869" i="6"/>
  <c r="F1869" i="6"/>
  <c r="L1868" i="6"/>
  <c r="K1868" i="6"/>
  <c r="J1868" i="6"/>
  <c r="I1868" i="6"/>
  <c r="H1868" i="6"/>
  <c r="G1868" i="6"/>
  <c r="F1868" i="6"/>
  <c r="L1867" i="6"/>
  <c r="K1867" i="6"/>
  <c r="J1867" i="6"/>
  <c r="I1867" i="6"/>
  <c r="H1867" i="6"/>
  <c r="G1867" i="6"/>
  <c r="F1867" i="6"/>
  <c r="L1866" i="6"/>
  <c r="K1866" i="6"/>
  <c r="J1866" i="6"/>
  <c r="I1866" i="6"/>
  <c r="H1866" i="6"/>
  <c r="G1866" i="6"/>
  <c r="F1866" i="6"/>
  <c r="L1865" i="6"/>
  <c r="K1865" i="6"/>
  <c r="J1865" i="6"/>
  <c r="I1865" i="6"/>
  <c r="H1865" i="6"/>
  <c r="G1865" i="6"/>
  <c r="F1865" i="6"/>
  <c r="L1864" i="6"/>
  <c r="K1864" i="6"/>
  <c r="J1864" i="6"/>
  <c r="I1864" i="6"/>
  <c r="H1864" i="6"/>
  <c r="G1864" i="6"/>
  <c r="F1864" i="6"/>
  <c r="L1863" i="6"/>
  <c r="K1863" i="6"/>
  <c r="J1863" i="6"/>
  <c r="I1863" i="6"/>
  <c r="H1863" i="6"/>
  <c r="G1863" i="6"/>
  <c r="F1863" i="6"/>
  <c r="L1862" i="6"/>
  <c r="K1862" i="6"/>
  <c r="J1862" i="6"/>
  <c r="I1862" i="6"/>
  <c r="H1862" i="6"/>
  <c r="G1862" i="6"/>
  <c r="F1862" i="6"/>
  <c r="L1861" i="6"/>
  <c r="K1861" i="6"/>
  <c r="J1861" i="6"/>
  <c r="I1861" i="6"/>
  <c r="H1861" i="6"/>
  <c r="G1861" i="6"/>
  <c r="F1861" i="6"/>
  <c r="L1860" i="6"/>
  <c r="K1860" i="6"/>
  <c r="J1860" i="6"/>
  <c r="I1860" i="6"/>
  <c r="H1860" i="6"/>
  <c r="G1860" i="6"/>
  <c r="F1860" i="6"/>
  <c r="L1859" i="6"/>
  <c r="K1859" i="6"/>
  <c r="J1859" i="6"/>
  <c r="I1859" i="6"/>
  <c r="H1859" i="6"/>
  <c r="G1859" i="6"/>
  <c r="F1859" i="6"/>
  <c r="L1858" i="6"/>
  <c r="K1858" i="6"/>
  <c r="J1858" i="6"/>
  <c r="I1858" i="6"/>
  <c r="H1858" i="6"/>
  <c r="G1858" i="6"/>
  <c r="F1858" i="6"/>
  <c r="L1857" i="6"/>
  <c r="K1857" i="6"/>
  <c r="J1857" i="6"/>
  <c r="I1857" i="6"/>
  <c r="H1857" i="6"/>
  <c r="G1857" i="6"/>
  <c r="F1857" i="6"/>
  <c r="L1856" i="6"/>
  <c r="K1856" i="6"/>
  <c r="J1856" i="6"/>
  <c r="I1856" i="6"/>
  <c r="H1856" i="6"/>
  <c r="G1856" i="6"/>
  <c r="F1856" i="6"/>
  <c r="L1855" i="6"/>
  <c r="K1855" i="6"/>
  <c r="J1855" i="6"/>
  <c r="I1855" i="6"/>
  <c r="H1855" i="6"/>
  <c r="G1855" i="6"/>
  <c r="F1855" i="6"/>
  <c r="L1854" i="6"/>
  <c r="K1854" i="6"/>
  <c r="J1854" i="6"/>
  <c r="I1854" i="6"/>
  <c r="H1854" i="6"/>
  <c r="G1854" i="6"/>
  <c r="F1854" i="6"/>
  <c r="L1853" i="6"/>
  <c r="K1853" i="6"/>
  <c r="J1853" i="6"/>
  <c r="I1853" i="6"/>
  <c r="H1853" i="6"/>
  <c r="G1853" i="6"/>
  <c r="F1853" i="6"/>
  <c r="L1852" i="6"/>
  <c r="K1852" i="6"/>
  <c r="J1852" i="6"/>
  <c r="I1852" i="6"/>
  <c r="H1852" i="6"/>
  <c r="G1852" i="6"/>
  <c r="F1852" i="6"/>
  <c r="L1851" i="6"/>
  <c r="K1851" i="6"/>
  <c r="J1851" i="6"/>
  <c r="I1851" i="6"/>
  <c r="H1851" i="6"/>
  <c r="G1851" i="6"/>
  <c r="F1851" i="6"/>
  <c r="L1850" i="6"/>
  <c r="K1850" i="6"/>
  <c r="J1850" i="6"/>
  <c r="I1850" i="6"/>
  <c r="H1850" i="6"/>
  <c r="G1850" i="6"/>
  <c r="F1850" i="6"/>
  <c r="L1849" i="6"/>
  <c r="K1849" i="6"/>
  <c r="J1849" i="6"/>
  <c r="I1849" i="6"/>
  <c r="H1849" i="6"/>
  <c r="G1849" i="6"/>
  <c r="F1849" i="6"/>
  <c r="L1848" i="6"/>
  <c r="K1848" i="6"/>
  <c r="J1848" i="6"/>
  <c r="I1848" i="6"/>
  <c r="H1848" i="6"/>
  <c r="G1848" i="6"/>
  <c r="F1848" i="6"/>
  <c r="L1847" i="6"/>
  <c r="K1847" i="6"/>
  <c r="J1847" i="6"/>
  <c r="I1847" i="6"/>
  <c r="H1847" i="6"/>
  <c r="G1847" i="6"/>
  <c r="F1847" i="6"/>
  <c r="L1846" i="6"/>
  <c r="K1846" i="6"/>
  <c r="J1846" i="6"/>
  <c r="I1846" i="6"/>
  <c r="H1846" i="6"/>
  <c r="G1846" i="6"/>
  <c r="F1846" i="6"/>
  <c r="L1845" i="6"/>
  <c r="K1845" i="6"/>
  <c r="J1845" i="6"/>
  <c r="I1845" i="6"/>
  <c r="H1845" i="6"/>
  <c r="G1845" i="6"/>
  <c r="F1845" i="6"/>
  <c r="L1844" i="6"/>
  <c r="K1844" i="6"/>
  <c r="J1844" i="6"/>
  <c r="I1844" i="6"/>
  <c r="H1844" i="6"/>
  <c r="G1844" i="6"/>
  <c r="F1844" i="6"/>
  <c r="L1843" i="6"/>
  <c r="K1843" i="6"/>
  <c r="J1843" i="6"/>
  <c r="I1843" i="6"/>
  <c r="H1843" i="6"/>
  <c r="G1843" i="6"/>
  <c r="F1843" i="6"/>
  <c r="L1842" i="6"/>
  <c r="K1842" i="6"/>
  <c r="J1842" i="6"/>
  <c r="I1842" i="6"/>
  <c r="H1842" i="6"/>
  <c r="G1842" i="6"/>
  <c r="F1842" i="6"/>
  <c r="L1841" i="6"/>
  <c r="K1841" i="6"/>
  <c r="J1841" i="6"/>
  <c r="I1841" i="6"/>
  <c r="H1841" i="6"/>
  <c r="G1841" i="6"/>
  <c r="F1841" i="6"/>
  <c r="L1840" i="6"/>
  <c r="K1840" i="6"/>
  <c r="J1840" i="6"/>
  <c r="I1840" i="6"/>
  <c r="H1840" i="6"/>
  <c r="G1840" i="6"/>
  <c r="F1840" i="6"/>
  <c r="L1839" i="6"/>
  <c r="K1839" i="6"/>
  <c r="J1839" i="6"/>
  <c r="I1839" i="6"/>
  <c r="H1839" i="6"/>
  <c r="G1839" i="6"/>
  <c r="F1839" i="6"/>
  <c r="L1838" i="6"/>
  <c r="K1838" i="6"/>
  <c r="J1838" i="6"/>
  <c r="I1838" i="6"/>
  <c r="H1838" i="6"/>
  <c r="G1838" i="6"/>
  <c r="F1838" i="6"/>
  <c r="L1837" i="6"/>
  <c r="K1837" i="6"/>
  <c r="J1837" i="6"/>
  <c r="I1837" i="6"/>
  <c r="H1837" i="6"/>
  <c r="G1837" i="6"/>
  <c r="F1837" i="6"/>
  <c r="L1836" i="6"/>
  <c r="K1836" i="6"/>
  <c r="J1836" i="6"/>
  <c r="I1836" i="6"/>
  <c r="H1836" i="6"/>
  <c r="G1836" i="6"/>
  <c r="F1836" i="6"/>
  <c r="L1835" i="6"/>
  <c r="K1835" i="6"/>
  <c r="J1835" i="6"/>
  <c r="I1835" i="6"/>
  <c r="H1835" i="6"/>
  <c r="G1835" i="6"/>
  <c r="F1835" i="6"/>
  <c r="L1834" i="6"/>
  <c r="K1834" i="6"/>
  <c r="J1834" i="6"/>
  <c r="I1834" i="6"/>
  <c r="H1834" i="6"/>
  <c r="G1834" i="6"/>
  <c r="F1834" i="6"/>
  <c r="L1833" i="6"/>
  <c r="K1833" i="6"/>
  <c r="J1833" i="6"/>
  <c r="I1833" i="6"/>
  <c r="H1833" i="6"/>
  <c r="G1833" i="6"/>
  <c r="F1833" i="6"/>
  <c r="L1832" i="6"/>
  <c r="K1832" i="6"/>
  <c r="J1832" i="6"/>
  <c r="I1832" i="6"/>
  <c r="H1832" i="6"/>
  <c r="G1832" i="6"/>
  <c r="F1832" i="6"/>
  <c r="L1831" i="6"/>
  <c r="K1831" i="6"/>
  <c r="J1831" i="6"/>
  <c r="I1831" i="6"/>
  <c r="H1831" i="6"/>
  <c r="G1831" i="6"/>
  <c r="F1831" i="6"/>
  <c r="L1830" i="6"/>
  <c r="K1830" i="6"/>
  <c r="J1830" i="6"/>
  <c r="I1830" i="6"/>
  <c r="H1830" i="6"/>
  <c r="G1830" i="6"/>
  <c r="F1830" i="6"/>
  <c r="L1829" i="6"/>
  <c r="K1829" i="6"/>
  <c r="J1829" i="6"/>
  <c r="I1829" i="6"/>
  <c r="H1829" i="6"/>
  <c r="G1829" i="6"/>
  <c r="F1829" i="6"/>
  <c r="L1828" i="6"/>
  <c r="K1828" i="6"/>
  <c r="J1828" i="6"/>
  <c r="I1828" i="6"/>
  <c r="H1828" i="6"/>
  <c r="G1828" i="6"/>
  <c r="F1828" i="6"/>
  <c r="L1827" i="6"/>
  <c r="K1827" i="6"/>
  <c r="J1827" i="6"/>
  <c r="I1827" i="6"/>
  <c r="H1827" i="6"/>
  <c r="G1827" i="6"/>
  <c r="F1827" i="6"/>
  <c r="L1826" i="6"/>
  <c r="K1826" i="6"/>
  <c r="J1826" i="6"/>
  <c r="I1826" i="6"/>
  <c r="H1826" i="6"/>
  <c r="G1826" i="6"/>
  <c r="F1826" i="6"/>
  <c r="L1825" i="6"/>
  <c r="K1825" i="6"/>
  <c r="J1825" i="6"/>
  <c r="I1825" i="6"/>
  <c r="H1825" i="6"/>
  <c r="G1825" i="6"/>
  <c r="F1825" i="6"/>
  <c r="L1824" i="6"/>
  <c r="K1824" i="6"/>
  <c r="J1824" i="6"/>
  <c r="I1824" i="6"/>
  <c r="H1824" i="6"/>
  <c r="G1824" i="6"/>
  <c r="F1824" i="6"/>
  <c r="L1823" i="6"/>
  <c r="K1823" i="6"/>
  <c r="J1823" i="6"/>
  <c r="I1823" i="6"/>
  <c r="H1823" i="6"/>
  <c r="G1823" i="6"/>
  <c r="F1823" i="6"/>
  <c r="L1822" i="6"/>
  <c r="K1822" i="6"/>
  <c r="J1822" i="6"/>
  <c r="I1822" i="6"/>
  <c r="H1822" i="6"/>
  <c r="G1822" i="6"/>
  <c r="F1822" i="6"/>
  <c r="L1821" i="6"/>
  <c r="K1821" i="6"/>
  <c r="J1821" i="6"/>
  <c r="I1821" i="6"/>
  <c r="H1821" i="6"/>
  <c r="G1821" i="6"/>
  <c r="F1821" i="6"/>
  <c r="L1820" i="6"/>
  <c r="K1820" i="6"/>
  <c r="J1820" i="6"/>
  <c r="I1820" i="6"/>
  <c r="H1820" i="6"/>
  <c r="G1820" i="6"/>
  <c r="F1820" i="6"/>
  <c r="L1819" i="6"/>
  <c r="K1819" i="6"/>
  <c r="J1819" i="6"/>
  <c r="I1819" i="6"/>
  <c r="H1819" i="6"/>
  <c r="G1819" i="6"/>
  <c r="F1819" i="6"/>
  <c r="L1818" i="6"/>
  <c r="K1818" i="6"/>
  <c r="J1818" i="6"/>
  <c r="I1818" i="6"/>
  <c r="H1818" i="6"/>
  <c r="G1818" i="6"/>
  <c r="F1818" i="6"/>
  <c r="L1817" i="6"/>
  <c r="K1817" i="6"/>
  <c r="J1817" i="6"/>
  <c r="I1817" i="6"/>
  <c r="H1817" i="6"/>
  <c r="G1817" i="6"/>
  <c r="F1817" i="6"/>
  <c r="L1816" i="6"/>
  <c r="K1816" i="6"/>
  <c r="J1816" i="6"/>
  <c r="I1816" i="6"/>
  <c r="H1816" i="6"/>
  <c r="G1816" i="6"/>
  <c r="F1816" i="6"/>
  <c r="L1815" i="6"/>
  <c r="K1815" i="6"/>
  <c r="J1815" i="6"/>
  <c r="I1815" i="6"/>
  <c r="H1815" i="6"/>
  <c r="G1815" i="6"/>
  <c r="F1815" i="6"/>
  <c r="L1814" i="6"/>
  <c r="K1814" i="6"/>
  <c r="J1814" i="6"/>
  <c r="I1814" i="6"/>
  <c r="H1814" i="6"/>
  <c r="G1814" i="6"/>
  <c r="F1814" i="6"/>
  <c r="L1813" i="6"/>
  <c r="K1813" i="6"/>
  <c r="J1813" i="6"/>
  <c r="I1813" i="6"/>
  <c r="H1813" i="6"/>
  <c r="G1813" i="6"/>
  <c r="F1813" i="6"/>
  <c r="L1812" i="6"/>
  <c r="K1812" i="6"/>
  <c r="J1812" i="6"/>
  <c r="I1812" i="6"/>
  <c r="H1812" i="6"/>
  <c r="G1812" i="6"/>
  <c r="F1812" i="6"/>
  <c r="L1811" i="6"/>
  <c r="K1811" i="6"/>
  <c r="J1811" i="6"/>
  <c r="I1811" i="6"/>
  <c r="H1811" i="6"/>
  <c r="G1811" i="6"/>
  <c r="F1811" i="6"/>
  <c r="L1810" i="6"/>
  <c r="K1810" i="6"/>
  <c r="J1810" i="6"/>
  <c r="I1810" i="6"/>
  <c r="H1810" i="6"/>
  <c r="G1810" i="6"/>
  <c r="F1810" i="6"/>
  <c r="L1809" i="6"/>
  <c r="K1809" i="6"/>
  <c r="J1809" i="6"/>
  <c r="I1809" i="6"/>
  <c r="H1809" i="6"/>
  <c r="G1809" i="6"/>
  <c r="F1809" i="6"/>
  <c r="L1808" i="6"/>
  <c r="K1808" i="6"/>
  <c r="J1808" i="6"/>
  <c r="I1808" i="6"/>
  <c r="H1808" i="6"/>
  <c r="G1808" i="6"/>
  <c r="F1808" i="6"/>
  <c r="L1807" i="6"/>
  <c r="K1807" i="6"/>
  <c r="J1807" i="6"/>
  <c r="I1807" i="6"/>
  <c r="H1807" i="6"/>
  <c r="G1807" i="6"/>
  <c r="F1807" i="6"/>
  <c r="L1806" i="6"/>
  <c r="K1806" i="6"/>
  <c r="J1806" i="6"/>
  <c r="I1806" i="6"/>
  <c r="H1806" i="6"/>
  <c r="G1806" i="6"/>
  <c r="F1806" i="6"/>
  <c r="L1805" i="6"/>
  <c r="K1805" i="6"/>
  <c r="J1805" i="6"/>
  <c r="I1805" i="6"/>
  <c r="H1805" i="6"/>
  <c r="G1805" i="6"/>
  <c r="F1805" i="6"/>
  <c r="L1804" i="6"/>
  <c r="K1804" i="6"/>
  <c r="J1804" i="6"/>
  <c r="I1804" i="6"/>
  <c r="H1804" i="6"/>
  <c r="G1804" i="6"/>
  <c r="F1804" i="6"/>
  <c r="L1803" i="6"/>
  <c r="K1803" i="6"/>
  <c r="J1803" i="6"/>
  <c r="I1803" i="6"/>
  <c r="H1803" i="6"/>
  <c r="G1803" i="6"/>
  <c r="F1803" i="6"/>
  <c r="L1802" i="6"/>
  <c r="K1802" i="6"/>
  <c r="J1802" i="6"/>
  <c r="I1802" i="6"/>
  <c r="H1802" i="6"/>
  <c r="G1802" i="6"/>
  <c r="F1802" i="6"/>
  <c r="L1801" i="6"/>
  <c r="K1801" i="6"/>
  <c r="J1801" i="6"/>
  <c r="I1801" i="6"/>
  <c r="H1801" i="6"/>
  <c r="G1801" i="6"/>
  <c r="F1801" i="6"/>
  <c r="L1800" i="6"/>
  <c r="K1800" i="6"/>
  <c r="J1800" i="6"/>
  <c r="I1800" i="6"/>
  <c r="H1800" i="6"/>
  <c r="G1800" i="6"/>
  <c r="F1800" i="6"/>
  <c r="L1799" i="6"/>
  <c r="K1799" i="6"/>
  <c r="J1799" i="6"/>
  <c r="I1799" i="6"/>
  <c r="H1799" i="6"/>
  <c r="G1799" i="6"/>
  <c r="F1799" i="6"/>
  <c r="L1798" i="6"/>
  <c r="K1798" i="6"/>
  <c r="J1798" i="6"/>
  <c r="I1798" i="6"/>
  <c r="H1798" i="6"/>
  <c r="G1798" i="6"/>
  <c r="F1798" i="6"/>
  <c r="L1797" i="6"/>
  <c r="K1797" i="6"/>
  <c r="J1797" i="6"/>
  <c r="I1797" i="6"/>
  <c r="H1797" i="6"/>
  <c r="G1797" i="6"/>
  <c r="F1797" i="6"/>
  <c r="L1796" i="6"/>
  <c r="K1796" i="6"/>
  <c r="J1796" i="6"/>
  <c r="I1796" i="6"/>
  <c r="H1796" i="6"/>
  <c r="G1796" i="6"/>
  <c r="F1796" i="6"/>
  <c r="L1795" i="6"/>
  <c r="K1795" i="6"/>
  <c r="J1795" i="6"/>
  <c r="I1795" i="6"/>
  <c r="H1795" i="6"/>
  <c r="G1795" i="6"/>
  <c r="F1795" i="6"/>
  <c r="L1794" i="6"/>
  <c r="K1794" i="6"/>
  <c r="J1794" i="6"/>
  <c r="I1794" i="6"/>
  <c r="H1794" i="6"/>
  <c r="G1794" i="6"/>
  <c r="F1794" i="6"/>
  <c r="L1793" i="6"/>
  <c r="K1793" i="6"/>
  <c r="J1793" i="6"/>
  <c r="I1793" i="6"/>
  <c r="H1793" i="6"/>
  <c r="G1793" i="6"/>
  <c r="F1793" i="6"/>
  <c r="L1792" i="6"/>
  <c r="K1792" i="6"/>
  <c r="J1792" i="6"/>
  <c r="I1792" i="6"/>
  <c r="H1792" i="6"/>
  <c r="G1792" i="6"/>
  <c r="F1792" i="6"/>
  <c r="L1791" i="6"/>
  <c r="K1791" i="6"/>
  <c r="J1791" i="6"/>
  <c r="I1791" i="6"/>
  <c r="H1791" i="6"/>
  <c r="G1791" i="6"/>
  <c r="F1791" i="6"/>
  <c r="L1790" i="6"/>
  <c r="K1790" i="6"/>
  <c r="J1790" i="6"/>
  <c r="I1790" i="6"/>
  <c r="H1790" i="6"/>
  <c r="G1790" i="6"/>
  <c r="F1790" i="6"/>
  <c r="L1789" i="6"/>
  <c r="K1789" i="6"/>
  <c r="J1789" i="6"/>
  <c r="I1789" i="6"/>
  <c r="H1789" i="6"/>
  <c r="G1789" i="6"/>
  <c r="F1789" i="6"/>
  <c r="L1788" i="6"/>
  <c r="K1788" i="6"/>
  <c r="J1788" i="6"/>
  <c r="I1788" i="6"/>
  <c r="H1788" i="6"/>
  <c r="G1788" i="6"/>
  <c r="F1788" i="6"/>
  <c r="L1787" i="6"/>
  <c r="K1787" i="6"/>
  <c r="J1787" i="6"/>
  <c r="I1787" i="6"/>
  <c r="H1787" i="6"/>
  <c r="G1787" i="6"/>
  <c r="F1787" i="6"/>
  <c r="L1786" i="6"/>
  <c r="K1786" i="6"/>
  <c r="J1786" i="6"/>
  <c r="I1786" i="6"/>
  <c r="H1786" i="6"/>
  <c r="G1786" i="6"/>
  <c r="F1786" i="6"/>
  <c r="L1785" i="6"/>
  <c r="K1785" i="6"/>
  <c r="J1785" i="6"/>
  <c r="I1785" i="6"/>
  <c r="H1785" i="6"/>
  <c r="G1785" i="6"/>
  <c r="F1785" i="6"/>
  <c r="L1784" i="6"/>
  <c r="K1784" i="6"/>
  <c r="J1784" i="6"/>
  <c r="I1784" i="6"/>
  <c r="H1784" i="6"/>
  <c r="G1784" i="6"/>
  <c r="F1784" i="6"/>
  <c r="L1783" i="6"/>
  <c r="K1783" i="6"/>
  <c r="J1783" i="6"/>
  <c r="I1783" i="6"/>
  <c r="H1783" i="6"/>
  <c r="G1783" i="6"/>
  <c r="F1783" i="6"/>
  <c r="L1782" i="6"/>
  <c r="K1782" i="6"/>
  <c r="J1782" i="6"/>
  <c r="I1782" i="6"/>
  <c r="H1782" i="6"/>
  <c r="G1782" i="6"/>
  <c r="F1782" i="6"/>
  <c r="L1781" i="6"/>
  <c r="K1781" i="6"/>
  <c r="J1781" i="6"/>
  <c r="I1781" i="6"/>
  <c r="H1781" i="6"/>
  <c r="G1781" i="6"/>
  <c r="F1781" i="6"/>
  <c r="L1780" i="6"/>
  <c r="K1780" i="6"/>
  <c r="J1780" i="6"/>
  <c r="I1780" i="6"/>
  <c r="H1780" i="6"/>
  <c r="G1780" i="6"/>
  <c r="F1780" i="6"/>
  <c r="L1779" i="6"/>
  <c r="K1779" i="6"/>
  <c r="J1779" i="6"/>
  <c r="I1779" i="6"/>
  <c r="H1779" i="6"/>
  <c r="G1779" i="6"/>
  <c r="F1779" i="6"/>
  <c r="L1778" i="6"/>
  <c r="K1778" i="6"/>
  <c r="J1778" i="6"/>
  <c r="I1778" i="6"/>
  <c r="H1778" i="6"/>
  <c r="G1778" i="6"/>
  <c r="F1778" i="6"/>
  <c r="L1777" i="6"/>
  <c r="K1777" i="6"/>
  <c r="J1777" i="6"/>
  <c r="I1777" i="6"/>
  <c r="H1777" i="6"/>
  <c r="G1777" i="6"/>
  <c r="F1777" i="6"/>
  <c r="L1776" i="6"/>
  <c r="K1776" i="6"/>
  <c r="J1776" i="6"/>
  <c r="I1776" i="6"/>
  <c r="H1776" i="6"/>
  <c r="G1776" i="6"/>
  <c r="F1776" i="6"/>
  <c r="L1775" i="6"/>
  <c r="K1775" i="6"/>
  <c r="J1775" i="6"/>
  <c r="I1775" i="6"/>
  <c r="H1775" i="6"/>
  <c r="G1775" i="6"/>
  <c r="F1775" i="6"/>
  <c r="L1774" i="6"/>
  <c r="K1774" i="6"/>
  <c r="J1774" i="6"/>
  <c r="I1774" i="6"/>
  <c r="H1774" i="6"/>
  <c r="G1774" i="6"/>
  <c r="F1774" i="6"/>
  <c r="L1773" i="6"/>
  <c r="K1773" i="6"/>
  <c r="J1773" i="6"/>
  <c r="I1773" i="6"/>
  <c r="H1773" i="6"/>
  <c r="G1773" i="6"/>
  <c r="F1773" i="6"/>
  <c r="L1772" i="6"/>
  <c r="K1772" i="6"/>
  <c r="J1772" i="6"/>
  <c r="I1772" i="6"/>
  <c r="H1772" i="6"/>
  <c r="G1772" i="6"/>
  <c r="F1772" i="6"/>
  <c r="L1771" i="6"/>
  <c r="K1771" i="6"/>
  <c r="J1771" i="6"/>
  <c r="I1771" i="6"/>
  <c r="H1771" i="6"/>
  <c r="G1771" i="6"/>
  <c r="F1771" i="6"/>
  <c r="L1770" i="6"/>
  <c r="K1770" i="6"/>
  <c r="J1770" i="6"/>
  <c r="I1770" i="6"/>
  <c r="H1770" i="6"/>
  <c r="G1770" i="6"/>
  <c r="F1770" i="6"/>
  <c r="L1769" i="6"/>
  <c r="K1769" i="6"/>
  <c r="J1769" i="6"/>
  <c r="I1769" i="6"/>
  <c r="H1769" i="6"/>
  <c r="G1769" i="6"/>
  <c r="F1769" i="6"/>
  <c r="L1768" i="6"/>
  <c r="K1768" i="6"/>
  <c r="J1768" i="6"/>
  <c r="I1768" i="6"/>
  <c r="H1768" i="6"/>
  <c r="G1768" i="6"/>
  <c r="F1768" i="6"/>
  <c r="L1767" i="6"/>
  <c r="K1767" i="6"/>
  <c r="J1767" i="6"/>
  <c r="I1767" i="6"/>
  <c r="H1767" i="6"/>
  <c r="G1767" i="6"/>
  <c r="F1767" i="6"/>
  <c r="L1766" i="6"/>
  <c r="K1766" i="6"/>
  <c r="J1766" i="6"/>
  <c r="I1766" i="6"/>
  <c r="H1766" i="6"/>
  <c r="G1766" i="6"/>
  <c r="F1766" i="6"/>
  <c r="L1765" i="6"/>
  <c r="K1765" i="6"/>
  <c r="J1765" i="6"/>
  <c r="I1765" i="6"/>
  <c r="H1765" i="6"/>
  <c r="G1765" i="6"/>
  <c r="F1765" i="6"/>
  <c r="L1764" i="6"/>
  <c r="K1764" i="6"/>
  <c r="J1764" i="6"/>
  <c r="I1764" i="6"/>
  <c r="H1764" i="6"/>
  <c r="G1764" i="6"/>
  <c r="F1764" i="6"/>
  <c r="L1763" i="6"/>
  <c r="K1763" i="6"/>
  <c r="J1763" i="6"/>
  <c r="I1763" i="6"/>
  <c r="H1763" i="6"/>
  <c r="G1763" i="6"/>
  <c r="F1763" i="6"/>
  <c r="L1762" i="6"/>
  <c r="K1762" i="6"/>
  <c r="J1762" i="6"/>
  <c r="I1762" i="6"/>
  <c r="H1762" i="6"/>
  <c r="G1762" i="6"/>
  <c r="F1762" i="6"/>
  <c r="L1761" i="6"/>
  <c r="K1761" i="6"/>
  <c r="J1761" i="6"/>
  <c r="I1761" i="6"/>
  <c r="H1761" i="6"/>
  <c r="G1761" i="6"/>
  <c r="F1761" i="6"/>
  <c r="L1760" i="6"/>
  <c r="K1760" i="6"/>
  <c r="J1760" i="6"/>
  <c r="I1760" i="6"/>
  <c r="H1760" i="6"/>
  <c r="G1760" i="6"/>
  <c r="F1760" i="6"/>
  <c r="L1759" i="6"/>
  <c r="K1759" i="6"/>
  <c r="J1759" i="6"/>
  <c r="I1759" i="6"/>
  <c r="H1759" i="6"/>
  <c r="G1759" i="6"/>
  <c r="F1759" i="6"/>
  <c r="L1758" i="6"/>
  <c r="K1758" i="6"/>
  <c r="J1758" i="6"/>
  <c r="I1758" i="6"/>
  <c r="H1758" i="6"/>
  <c r="G1758" i="6"/>
  <c r="F1758" i="6"/>
  <c r="L1757" i="6"/>
  <c r="K1757" i="6"/>
  <c r="J1757" i="6"/>
  <c r="I1757" i="6"/>
  <c r="H1757" i="6"/>
  <c r="G1757" i="6"/>
  <c r="F1757" i="6"/>
  <c r="L1756" i="6"/>
  <c r="K1756" i="6"/>
  <c r="J1756" i="6"/>
  <c r="I1756" i="6"/>
  <c r="H1756" i="6"/>
  <c r="G1756" i="6"/>
  <c r="F1756" i="6"/>
  <c r="L1755" i="6"/>
  <c r="K1755" i="6"/>
  <c r="J1755" i="6"/>
  <c r="I1755" i="6"/>
  <c r="H1755" i="6"/>
  <c r="G1755" i="6"/>
  <c r="F1755" i="6"/>
  <c r="L1754" i="6"/>
  <c r="K1754" i="6"/>
  <c r="J1754" i="6"/>
  <c r="I1754" i="6"/>
  <c r="H1754" i="6"/>
  <c r="G1754" i="6"/>
  <c r="F1754" i="6"/>
  <c r="L1753" i="6"/>
  <c r="K1753" i="6"/>
  <c r="J1753" i="6"/>
  <c r="I1753" i="6"/>
  <c r="H1753" i="6"/>
  <c r="G1753" i="6"/>
  <c r="F1753" i="6"/>
  <c r="L1752" i="6"/>
  <c r="K1752" i="6"/>
  <c r="J1752" i="6"/>
  <c r="I1752" i="6"/>
  <c r="H1752" i="6"/>
  <c r="G1752" i="6"/>
  <c r="F1752" i="6"/>
  <c r="L1751" i="6"/>
  <c r="K1751" i="6"/>
  <c r="J1751" i="6"/>
  <c r="I1751" i="6"/>
  <c r="H1751" i="6"/>
  <c r="G1751" i="6"/>
  <c r="F1751" i="6"/>
  <c r="L1750" i="6"/>
  <c r="K1750" i="6"/>
  <c r="J1750" i="6"/>
  <c r="I1750" i="6"/>
  <c r="H1750" i="6"/>
  <c r="G1750" i="6"/>
  <c r="F1750" i="6"/>
  <c r="L1749" i="6"/>
  <c r="K1749" i="6"/>
  <c r="J1749" i="6"/>
  <c r="I1749" i="6"/>
  <c r="H1749" i="6"/>
  <c r="G1749" i="6"/>
  <c r="F1749" i="6"/>
  <c r="L1748" i="6"/>
  <c r="K1748" i="6"/>
  <c r="J1748" i="6"/>
  <c r="I1748" i="6"/>
  <c r="H1748" i="6"/>
  <c r="G1748" i="6"/>
  <c r="F1748" i="6"/>
  <c r="L1747" i="6"/>
  <c r="K1747" i="6"/>
  <c r="J1747" i="6"/>
  <c r="I1747" i="6"/>
  <c r="H1747" i="6"/>
  <c r="G1747" i="6"/>
  <c r="F1747" i="6"/>
  <c r="L1746" i="6"/>
  <c r="K1746" i="6"/>
  <c r="J1746" i="6"/>
  <c r="I1746" i="6"/>
  <c r="H1746" i="6"/>
  <c r="G1746" i="6"/>
  <c r="F1746" i="6"/>
  <c r="L1745" i="6"/>
  <c r="K1745" i="6"/>
  <c r="J1745" i="6"/>
  <c r="I1745" i="6"/>
  <c r="H1745" i="6"/>
  <c r="G1745" i="6"/>
  <c r="F1745" i="6"/>
  <c r="L1744" i="6"/>
  <c r="K1744" i="6"/>
  <c r="J1744" i="6"/>
  <c r="I1744" i="6"/>
  <c r="H1744" i="6"/>
  <c r="G1744" i="6"/>
  <c r="F1744" i="6"/>
  <c r="L1743" i="6"/>
  <c r="K1743" i="6"/>
  <c r="J1743" i="6"/>
  <c r="I1743" i="6"/>
  <c r="H1743" i="6"/>
  <c r="G1743" i="6"/>
  <c r="F1743" i="6"/>
  <c r="L1742" i="6"/>
  <c r="K1742" i="6"/>
  <c r="J1742" i="6"/>
  <c r="I1742" i="6"/>
  <c r="H1742" i="6"/>
  <c r="G1742" i="6"/>
  <c r="F1742" i="6"/>
  <c r="L1741" i="6"/>
  <c r="K1741" i="6"/>
  <c r="J1741" i="6"/>
  <c r="I1741" i="6"/>
  <c r="H1741" i="6"/>
  <c r="G1741" i="6"/>
  <c r="F1741" i="6"/>
  <c r="L1740" i="6"/>
  <c r="K1740" i="6"/>
  <c r="J1740" i="6"/>
  <c r="I1740" i="6"/>
  <c r="H1740" i="6"/>
  <c r="G1740" i="6"/>
  <c r="F1740" i="6"/>
  <c r="L1739" i="6"/>
  <c r="K1739" i="6"/>
  <c r="J1739" i="6"/>
  <c r="I1739" i="6"/>
  <c r="H1739" i="6"/>
  <c r="G1739" i="6"/>
  <c r="F1739" i="6"/>
  <c r="L1738" i="6"/>
  <c r="K1738" i="6"/>
  <c r="J1738" i="6"/>
  <c r="I1738" i="6"/>
  <c r="H1738" i="6"/>
  <c r="G1738" i="6"/>
  <c r="F1738" i="6"/>
  <c r="L1737" i="6"/>
  <c r="K1737" i="6"/>
  <c r="J1737" i="6"/>
  <c r="I1737" i="6"/>
  <c r="H1737" i="6"/>
  <c r="G1737" i="6"/>
  <c r="F1737" i="6"/>
  <c r="L1736" i="6"/>
  <c r="K1736" i="6"/>
  <c r="J1736" i="6"/>
  <c r="I1736" i="6"/>
  <c r="H1736" i="6"/>
  <c r="G1736" i="6"/>
  <c r="F1736" i="6"/>
  <c r="L1735" i="6"/>
  <c r="K1735" i="6"/>
  <c r="J1735" i="6"/>
  <c r="I1735" i="6"/>
  <c r="H1735" i="6"/>
  <c r="G1735" i="6"/>
  <c r="F1735" i="6"/>
  <c r="L1734" i="6"/>
  <c r="K1734" i="6"/>
  <c r="J1734" i="6"/>
  <c r="I1734" i="6"/>
  <c r="H1734" i="6"/>
  <c r="G1734" i="6"/>
  <c r="F1734" i="6"/>
  <c r="L1733" i="6"/>
  <c r="K1733" i="6"/>
  <c r="J1733" i="6"/>
  <c r="I1733" i="6"/>
  <c r="H1733" i="6"/>
  <c r="G1733" i="6"/>
  <c r="F1733" i="6"/>
  <c r="L1732" i="6"/>
  <c r="K1732" i="6"/>
  <c r="J1732" i="6"/>
  <c r="I1732" i="6"/>
  <c r="H1732" i="6"/>
  <c r="G1732" i="6"/>
  <c r="F1732" i="6"/>
  <c r="L1731" i="6"/>
  <c r="K1731" i="6"/>
  <c r="J1731" i="6"/>
  <c r="I1731" i="6"/>
  <c r="H1731" i="6"/>
  <c r="G1731" i="6"/>
  <c r="F1731" i="6"/>
  <c r="L1730" i="6"/>
  <c r="K1730" i="6"/>
  <c r="J1730" i="6"/>
  <c r="I1730" i="6"/>
  <c r="H1730" i="6"/>
  <c r="G1730" i="6"/>
  <c r="F1730" i="6"/>
  <c r="L1729" i="6"/>
  <c r="K1729" i="6"/>
  <c r="J1729" i="6"/>
  <c r="I1729" i="6"/>
  <c r="H1729" i="6"/>
  <c r="G1729" i="6"/>
  <c r="F1729" i="6"/>
  <c r="E1729" i="6"/>
  <c r="L1728" i="6"/>
  <c r="K1728" i="6"/>
  <c r="J1728" i="6"/>
  <c r="I1728" i="6"/>
  <c r="H1728" i="6"/>
  <c r="G1728" i="6"/>
  <c r="F1728" i="6"/>
  <c r="E1728" i="6"/>
  <c r="L1727" i="6"/>
  <c r="K1727" i="6"/>
  <c r="J1727" i="6"/>
  <c r="I1727" i="6"/>
  <c r="H1727" i="6"/>
  <c r="G1727" i="6"/>
  <c r="F1727" i="6"/>
  <c r="E1727" i="6"/>
  <c r="L1726" i="6"/>
  <c r="K1726" i="6"/>
  <c r="J1726" i="6"/>
  <c r="I1726" i="6"/>
  <c r="H1726" i="6"/>
  <c r="G1726" i="6"/>
  <c r="F1726" i="6"/>
  <c r="E1726" i="6"/>
  <c r="L1725" i="6"/>
  <c r="K1725" i="6"/>
  <c r="J1725" i="6"/>
  <c r="I1725" i="6"/>
  <c r="H1725" i="6"/>
  <c r="G1725" i="6"/>
  <c r="F1725" i="6"/>
  <c r="E1725" i="6"/>
  <c r="L1724" i="6"/>
  <c r="K1724" i="6"/>
  <c r="J1724" i="6"/>
  <c r="I1724" i="6"/>
  <c r="H1724" i="6"/>
  <c r="G1724" i="6"/>
  <c r="F1724" i="6"/>
  <c r="E1724" i="6"/>
  <c r="L1723" i="6"/>
  <c r="K1723" i="6"/>
  <c r="J1723" i="6"/>
  <c r="I1723" i="6"/>
  <c r="H1723" i="6"/>
  <c r="G1723" i="6"/>
  <c r="F1723" i="6"/>
  <c r="E1723" i="6"/>
  <c r="L1722" i="6"/>
  <c r="K1722" i="6"/>
  <c r="J1722" i="6"/>
  <c r="I1722" i="6"/>
  <c r="H1722" i="6"/>
  <c r="G1722" i="6"/>
  <c r="F1722" i="6"/>
  <c r="E1722" i="6"/>
  <c r="L1721" i="6"/>
  <c r="K1721" i="6"/>
  <c r="J1721" i="6"/>
  <c r="I1721" i="6"/>
  <c r="H1721" i="6"/>
  <c r="G1721" i="6"/>
  <c r="F1721" i="6"/>
  <c r="E1721" i="6"/>
  <c r="L1720" i="6"/>
  <c r="K1720" i="6"/>
  <c r="J1720" i="6"/>
  <c r="I1720" i="6"/>
  <c r="H1720" i="6"/>
  <c r="G1720" i="6"/>
  <c r="F1720" i="6"/>
  <c r="E1720" i="6"/>
  <c r="L1719" i="6"/>
  <c r="K1719" i="6"/>
  <c r="J1719" i="6"/>
  <c r="I1719" i="6"/>
  <c r="H1719" i="6"/>
  <c r="G1719" i="6"/>
  <c r="F1719" i="6"/>
  <c r="E1719" i="6"/>
  <c r="L1718" i="6"/>
  <c r="K1718" i="6"/>
  <c r="J1718" i="6"/>
  <c r="I1718" i="6"/>
  <c r="H1718" i="6"/>
  <c r="G1718" i="6"/>
  <c r="F1718" i="6"/>
  <c r="E1718" i="6"/>
  <c r="L1717" i="6"/>
  <c r="K1717" i="6"/>
  <c r="J1717" i="6"/>
  <c r="I1717" i="6"/>
  <c r="H1717" i="6"/>
  <c r="G1717" i="6"/>
  <c r="F1717" i="6"/>
  <c r="E1717" i="6"/>
  <c r="L1716" i="6"/>
  <c r="K1716" i="6"/>
  <c r="J1716" i="6"/>
  <c r="I1716" i="6"/>
  <c r="H1716" i="6"/>
  <c r="G1716" i="6"/>
  <c r="F1716" i="6"/>
  <c r="E1716" i="6"/>
  <c r="L1715" i="6"/>
  <c r="K1715" i="6"/>
  <c r="J1715" i="6"/>
  <c r="I1715" i="6"/>
  <c r="H1715" i="6"/>
  <c r="G1715" i="6"/>
  <c r="F1715" i="6"/>
  <c r="E1715" i="6"/>
  <c r="L1714" i="6"/>
  <c r="K1714" i="6"/>
  <c r="J1714" i="6"/>
  <c r="I1714" i="6"/>
  <c r="H1714" i="6"/>
  <c r="G1714" i="6"/>
  <c r="F1714" i="6"/>
  <c r="E1714" i="6"/>
  <c r="L1713" i="6"/>
  <c r="K1713" i="6"/>
  <c r="J1713" i="6"/>
  <c r="I1713" i="6"/>
  <c r="H1713" i="6"/>
  <c r="G1713" i="6"/>
  <c r="F1713" i="6"/>
  <c r="E1713" i="6"/>
  <c r="L1712" i="6"/>
  <c r="K1712" i="6"/>
  <c r="J1712" i="6"/>
  <c r="I1712" i="6"/>
  <c r="H1712" i="6"/>
  <c r="G1712" i="6"/>
  <c r="F1712" i="6"/>
  <c r="E1712" i="6"/>
  <c r="L1711" i="6"/>
  <c r="K1711" i="6"/>
  <c r="J1711" i="6"/>
  <c r="I1711" i="6"/>
  <c r="H1711" i="6"/>
  <c r="G1711" i="6"/>
  <c r="F1711" i="6"/>
  <c r="E1711" i="6"/>
  <c r="L1710" i="6"/>
  <c r="K1710" i="6"/>
  <c r="J1710" i="6"/>
  <c r="I1710" i="6"/>
  <c r="H1710" i="6"/>
  <c r="G1710" i="6"/>
  <c r="F1710" i="6"/>
  <c r="E1710" i="6"/>
  <c r="L1709" i="6"/>
  <c r="K1709" i="6"/>
  <c r="J1709" i="6"/>
  <c r="I1709" i="6"/>
  <c r="H1709" i="6"/>
  <c r="G1709" i="6"/>
  <c r="F1709" i="6"/>
  <c r="E1709" i="6"/>
  <c r="L1708" i="6"/>
  <c r="K1708" i="6"/>
  <c r="J1708" i="6"/>
  <c r="I1708" i="6"/>
  <c r="H1708" i="6"/>
  <c r="G1708" i="6"/>
  <c r="F1708" i="6"/>
  <c r="E1708" i="6"/>
  <c r="L1707" i="6"/>
  <c r="K1707" i="6"/>
  <c r="J1707" i="6"/>
  <c r="I1707" i="6"/>
  <c r="H1707" i="6"/>
  <c r="G1707" i="6"/>
  <c r="F1707" i="6"/>
  <c r="E1707" i="6"/>
  <c r="L1706" i="6"/>
  <c r="K1706" i="6"/>
  <c r="J1706" i="6"/>
  <c r="I1706" i="6"/>
  <c r="H1706" i="6"/>
  <c r="G1706" i="6"/>
  <c r="F1706" i="6"/>
  <c r="E1706" i="6"/>
  <c r="L1705" i="6"/>
  <c r="K1705" i="6"/>
  <c r="J1705" i="6"/>
  <c r="I1705" i="6"/>
  <c r="H1705" i="6"/>
  <c r="G1705" i="6"/>
  <c r="F1705" i="6"/>
  <c r="E1705" i="6"/>
  <c r="L1704" i="6"/>
  <c r="K1704" i="6"/>
  <c r="J1704" i="6"/>
  <c r="I1704" i="6"/>
  <c r="H1704" i="6"/>
  <c r="G1704" i="6"/>
  <c r="F1704" i="6"/>
  <c r="E1704" i="6"/>
  <c r="L1703" i="6"/>
  <c r="K1703" i="6"/>
  <c r="J1703" i="6"/>
  <c r="I1703" i="6"/>
  <c r="H1703" i="6"/>
  <c r="G1703" i="6"/>
  <c r="F1703" i="6"/>
  <c r="E1703" i="6"/>
  <c r="L1702" i="6"/>
  <c r="K1702" i="6"/>
  <c r="J1702" i="6"/>
  <c r="I1702" i="6"/>
  <c r="H1702" i="6"/>
  <c r="G1702" i="6"/>
  <c r="F1702" i="6"/>
  <c r="E1702" i="6"/>
  <c r="L1701" i="6"/>
  <c r="K1701" i="6"/>
  <c r="J1701" i="6"/>
  <c r="I1701" i="6"/>
  <c r="H1701" i="6"/>
  <c r="G1701" i="6"/>
  <c r="F1701" i="6"/>
  <c r="E1701" i="6"/>
  <c r="L1700" i="6"/>
  <c r="K1700" i="6"/>
  <c r="J1700" i="6"/>
  <c r="I1700" i="6"/>
  <c r="H1700" i="6"/>
  <c r="G1700" i="6"/>
  <c r="F1700" i="6"/>
  <c r="E1700" i="6"/>
  <c r="L1699" i="6"/>
  <c r="K1699" i="6"/>
  <c r="J1699" i="6"/>
  <c r="I1699" i="6"/>
  <c r="H1699" i="6"/>
  <c r="G1699" i="6"/>
  <c r="F1699" i="6"/>
  <c r="E1699" i="6"/>
  <c r="L1698" i="6"/>
  <c r="K1698" i="6"/>
  <c r="J1698" i="6"/>
  <c r="I1698" i="6"/>
  <c r="H1698" i="6"/>
  <c r="G1698" i="6"/>
  <c r="F1698" i="6"/>
  <c r="E1698" i="6"/>
  <c r="L1697" i="6"/>
  <c r="K1697" i="6"/>
  <c r="J1697" i="6"/>
  <c r="I1697" i="6"/>
  <c r="H1697" i="6"/>
  <c r="G1697" i="6"/>
  <c r="F1697" i="6"/>
  <c r="E1697" i="6"/>
  <c r="L1696" i="6"/>
  <c r="K1696" i="6"/>
  <c r="J1696" i="6"/>
  <c r="I1696" i="6"/>
  <c r="H1696" i="6"/>
  <c r="G1696" i="6"/>
  <c r="F1696" i="6"/>
  <c r="E1696" i="6"/>
  <c r="L1695" i="6"/>
  <c r="K1695" i="6"/>
  <c r="J1695" i="6"/>
  <c r="I1695" i="6"/>
  <c r="H1695" i="6"/>
  <c r="G1695" i="6"/>
  <c r="F1695" i="6"/>
  <c r="E1695" i="6"/>
  <c r="L1694" i="6"/>
  <c r="K1694" i="6"/>
  <c r="J1694" i="6"/>
  <c r="I1694" i="6"/>
  <c r="H1694" i="6"/>
  <c r="G1694" i="6"/>
  <c r="F1694" i="6"/>
  <c r="E1694" i="6"/>
  <c r="L1693" i="6"/>
  <c r="K1693" i="6"/>
  <c r="J1693" i="6"/>
  <c r="I1693" i="6"/>
  <c r="H1693" i="6"/>
  <c r="G1693" i="6"/>
  <c r="F1693" i="6"/>
  <c r="E1693" i="6"/>
  <c r="L1692" i="6"/>
  <c r="K1692" i="6"/>
  <c r="J1692" i="6"/>
  <c r="I1692" i="6"/>
  <c r="H1692" i="6"/>
  <c r="G1692" i="6"/>
  <c r="F1692" i="6"/>
  <c r="E1692" i="6"/>
  <c r="L1691" i="6"/>
  <c r="K1691" i="6"/>
  <c r="J1691" i="6"/>
  <c r="I1691" i="6"/>
  <c r="H1691" i="6"/>
  <c r="G1691" i="6"/>
  <c r="F1691" i="6"/>
  <c r="E1691" i="6"/>
  <c r="L1690" i="6"/>
  <c r="K1690" i="6"/>
  <c r="J1690" i="6"/>
  <c r="I1690" i="6"/>
  <c r="H1690" i="6"/>
  <c r="G1690" i="6"/>
  <c r="F1690" i="6"/>
  <c r="E1690" i="6"/>
  <c r="L1689" i="6"/>
  <c r="K1689" i="6"/>
  <c r="J1689" i="6"/>
  <c r="I1689" i="6"/>
  <c r="H1689" i="6"/>
  <c r="G1689" i="6"/>
  <c r="F1689" i="6"/>
  <c r="E1689" i="6"/>
  <c r="L1688" i="6"/>
  <c r="K1688" i="6"/>
  <c r="J1688" i="6"/>
  <c r="I1688" i="6"/>
  <c r="H1688" i="6"/>
  <c r="G1688" i="6"/>
  <c r="F1688" i="6"/>
  <c r="E1688" i="6"/>
  <c r="L1687" i="6"/>
  <c r="K1687" i="6"/>
  <c r="J1687" i="6"/>
  <c r="I1687" i="6"/>
  <c r="H1687" i="6"/>
  <c r="G1687" i="6"/>
  <c r="F1687" i="6"/>
  <c r="E1687" i="6"/>
  <c r="L1686" i="6"/>
  <c r="K1686" i="6"/>
  <c r="J1686" i="6"/>
  <c r="I1686" i="6"/>
  <c r="H1686" i="6"/>
  <c r="G1686" i="6"/>
  <c r="F1686" i="6"/>
  <c r="E1686" i="6"/>
  <c r="L1685" i="6"/>
  <c r="K1685" i="6"/>
  <c r="J1685" i="6"/>
  <c r="I1685" i="6"/>
  <c r="H1685" i="6"/>
  <c r="G1685" i="6"/>
  <c r="F1685" i="6"/>
  <c r="E1685" i="6"/>
  <c r="L1684" i="6"/>
  <c r="K1684" i="6"/>
  <c r="J1684" i="6"/>
  <c r="I1684" i="6"/>
  <c r="H1684" i="6"/>
  <c r="G1684" i="6"/>
  <c r="F1684" i="6"/>
  <c r="E1684" i="6"/>
  <c r="L1683" i="6"/>
  <c r="K1683" i="6"/>
  <c r="J1683" i="6"/>
  <c r="I1683" i="6"/>
  <c r="H1683" i="6"/>
  <c r="G1683" i="6"/>
  <c r="F1683" i="6"/>
  <c r="E1683" i="6"/>
  <c r="L1682" i="6"/>
  <c r="K1682" i="6"/>
  <c r="J1682" i="6"/>
  <c r="I1682" i="6"/>
  <c r="H1682" i="6"/>
  <c r="G1682" i="6"/>
  <c r="F1682" i="6"/>
  <c r="E1682" i="6"/>
  <c r="L1681" i="6"/>
  <c r="K1681" i="6"/>
  <c r="J1681" i="6"/>
  <c r="I1681" i="6"/>
  <c r="H1681" i="6"/>
  <c r="G1681" i="6"/>
  <c r="F1681" i="6"/>
  <c r="E1681" i="6"/>
  <c r="L1680" i="6"/>
  <c r="K1680" i="6"/>
  <c r="J1680" i="6"/>
  <c r="I1680" i="6"/>
  <c r="H1680" i="6"/>
  <c r="G1680" i="6"/>
  <c r="F1680" i="6"/>
  <c r="E1680" i="6"/>
  <c r="L1679" i="6"/>
  <c r="K1679" i="6"/>
  <c r="J1679" i="6"/>
  <c r="I1679" i="6"/>
  <c r="H1679" i="6"/>
  <c r="G1679" i="6"/>
  <c r="F1679" i="6"/>
  <c r="E1679" i="6"/>
  <c r="L1678" i="6"/>
  <c r="K1678" i="6"/>
  <c r="J1678" i="6"/>
  <c r="I1678" i="6"/>
  <c r="H1678" i="6"/>
  <c r="G1678" i="6"/>
  <c r="F1678" i="6"/>
  <c r="E1678" i="6"/>
  <c r="L1677" i="6"/>
  <c r="K1677" i="6"/>
  <c r="J1677" i="6"/>
  <c r="I1677" i="6"/>
  <c r="H1677" i="6"/>
  <c r="G1677" i="6"/>
  <c r="F1677" i="6"/>
  <c r="E1677" i="6"/>
  <c r="L1676" i="6"/>
  <c r="K1676" i="6"/>
  <c r="J1676" i="6"/>
  <c r="I1676" i="6"/>
  <c r="H1676" i="6"/>
  <c r="G1676" i="6"/>
  <c r="F1676" i="6"/>
  <c r="E1676" i="6"/>
  <c r="L1675" i="6"/>
  <c r="K1675" i="6"/>
  <c r="J1675" i="6"/>
  <c r="I1675" i="6"/>
  <c r="H1675" i="6"/>
  <c r="G1675" i="6"/>
  <c r="F1675" i="6"/>
  <c r="E1675" i="6"/>
  <c r="L1674" i="6"/>
  <c r="K1674" i="6"/>
  <c r="J1674" i="6"/>
  <c r="I1674" i="6"/>
  <c r="H1674" i="6"/>
  <c r="G1674" i="6"/>
  <c r="F1674" i="6"/>
  <c r="E1674" i="6"/>
  <c r="L1673" i="6"/>
  <c r="K1673" i="6"/>
  <c r="J1673" i="6"/>
  <c r="I1673" i="6"/>
  <c r="H1673" i="6"/>
  <c r="G1673" i="6"/>
  <c r="F1673" i="6"/>
  <c r="E1673" i="6"/>
  <c r="L1672" i="6"/>
  <c r="K1672" i="6"/>
  <c r="J1672" i="6"/>
  <c r="I1672" i="6"/>
  <c r="H1672" i="6"/>
  <c r="G1672" i="6"/>
  <c r="F1672" i="6"/>
  <c r="E1672" i="6"/>
  <c r="L1671" i="6"/>
  <c r="K1671" i="6"/>
  <c r="J1671" i="6"/>
  <c r="I1671" i="6"/>
  <c r="H1671" i="6"/>
  <c r="G1671" i="6"/>
  <c r="F1671" i="6"/>
  <c r="E1671" i="6"/>
  <c r="L1670" i="6"/>
  <c r="K1670" i="6"/>
  <c r="J1670" i="6"/>
  <c r="I1670" i="6"/>
  <c r="H1670" i="6"/>
  <c r="G1670" i="6"/>
  <c r="F1670" i="6"/>
  <c r="E1670" i="6"/>
  <c r="L1669" i="6"/>
  <c r="K1669" i="6"/>
  <c r="J1669" i="6"/>
  <c r="I1669" i="6"/>
  <c r="H1669" i="6"/>
  <c r="G1669" i="6"/>
  <c r="F1669" i="6"/>
  <c r="E1669" i="6"/>
  <c r="L1668" i="6"/>
  <c r="K1668" i="6"/>
  <c r="J1668" i="6"/>
  <c r="I1668" i="6"/>
  <c r="H1668" i="6"/>
  <c r="G1668" i="6"/>
  <c r="F1668" i="6"/>
  <c r="E1668" i="6"/>
  <c r="L1667" i="6"/>
  <c r="K1667" i="6"/>
  <c r="J1667" i="6"/>
  <c r="I1667" i="6"/>
  <c r="H1667" i="6"/>
  <c r="G1667" i="6"/>
  <c r="F1667" i="6"/>
  <c r="E1667" i="6"/>
  <c r="L1666" i="6"/>
  <c r="K1666" i="6"/>
  <c r="J1666" i="6"/>
  <c r="I1666" i="6"/>
  <c r="H1666" i="6"/>
  <c r="G1666" i="6"/>
  <c r="F1666" i="6"/>
  <c r="E1666" i="6"/>
  <c r="L1665" i="6"/>
  <c r="K1665" i="6"/>
  <c r="J1665" i="6"/>
  <c r="I1665" i="6"/>
  <c r="H1665" i="6"/>
  <c r="G1665" i="6"/>
  <c r="F1665" i="6"/>
  <c r="E1665" i="6"/>
  <c r="L1664" i="6"/>
  <c r="K1664" i="6"/>
  <c r="J1664" i="6"/>
  <c r="I1664" i="6"/>
  <c r="H1664" i="6"/>
  <c r="G1664" i="6"/>
  <c r="F1664" i="6"/>
  <c r="E1664" i="6"/>
  <c r="L1663" i="6"/>
  <c r="K1663" i="6"/>
  <c r="J1663" i="6"/>
  <c r="I1663" i="6"/>
  <c r="H1663" i="6"/>
  <c r="G1663" i="6"/>
  <c r="F1663" i="6"/>
  <c r="E1663" i="6"/>
  <c r="L1662" i="6"/>
  <c r="K1662" i="6"/>
  <c r="J1662" i="6"/>
  <c r="I1662" i="6"/>
  <c r="H1662" i="6"/>
  <c r="G1662" i="6"/>
  <c r="F1662" i="6"/>
  <c r="E1662" i="6"/>
  <c r="L1661" i="6"/>
  <c r="K1661" i="6"/>
  <c r="J1661" i="6"/>
  <c r="I1661" i="6"/>
  <c r="H1661" i="6"/>
  <c r="G1661" i="6"/>
  <c r="F1661" i="6"/>
  <c r="E1661" i="6"/>
  <c r="L1660" i="6"/>
  <c r="K1660" i="6"/>
  <c r="J1660" i="6"/>
  <c r="I1660" i="6"/>
  <c r="H1660" i="6"/>
  <c r="G1660" i="6"/>
  <c r="F1660" i="6"/>
  <c r="E1660" i="6"/>
  <c r="L1659" i="6"/>
  <c r="K1659" i="6"/>
  <c r="J1659" i="6"/>
  <c r="I1659" i="6"/>
  <c r="H1659" i="6"/>
  <c r="G1659" i="6"/>
  <c r="F1659" i="6"/>
  <c r="E1659" i="6"/>
  <c r="L1658" i="6"/>
  <c r="K1658" i="6"/>
  <c r="J1658" i="6"/>
  <c r="I1658" i="6"/>
  <c r="H1658" i="6"/>
  <c r="G1658" i="6"/>
  <c r="F1658" i="6"/>
  <c r="E1658" i="6"/>
  <c r="L1657" i="6"/>
  <c r="K1657" i="6"/>
  <c r="J1657" i="6"/>
  <c r="I1657" i="6"/>
  <c r="H1657" i="6"/>
  <c r="G1657" i="6"/>
  <c r="F1657" i="6"/>
  <c r="E1657" i="6"/>
  <c r="L1656" i="6"/>
  <c r="K1656" i="6"/>
  <c r="J1656" i="6"/>
  <c r="I1656" i="6"/>
  <c r="H1656" i="6"/>
  <c r="G1656" i="6"/>
  <c r="F1656" i="6"/>
  <c r="E1656" i="6"/>
  <c r="L1655" i="6"/>
  <c r="K1655" i="6"/>
  <c r="J1655" i="6"/>
  <c r="I1655" i="6"/>
  <c r="H1655" i="6"/>
  <c r="G1655" i="6"/>
  <c r="F1655" i="6"/>
  <c r="E1655" i="6"/>
  <c r="L1654" i="6"/>
  <c r="K1654" i="6"/>
  <c r="J1654" i="6"/>
  <c r="I1654" i="6"/>
  <c r="H1654" i="6"/>
  <c r="G1654" i="6"/>
  <c r="F1654" i="6"/>
  <c r="E1654" i="6"/>
  <c r="L1653" i="6"/>
  <c r="K1653" i="6"/>
  <c r="J1653" i="6"/>
  <c r="I1653" i="6"/>
  <c r="H1653" i="6"/>
  <c r="G1653" i="6"/>
  <c r="F1653" i="6"/>
  <c r="E1653" i="6"/>
  <c r="L1652" i="6"/>
  <c r="K1652" i="6"/>
  <c r="J1652" i="6"/>
  <c r="I1652" i="6"/>
  <c r="H1652" i="6"/>
  <c r="G1652" i="6"/>
  <c r="F1652" i="6"/>
  <c r="E1652" i="6"/>
  <c r="L1651" i="6"/>
  <c r="K1651" i="6"/>
  <c r="J1651" i="6"/>
  <c r="I1651" i="6"/>
  <c r="H1651" i="6"/>
  <c r="G1651" i="6"/>
  <c r="F1651" i="6"/>
  <c r="E1651" i="6"/>
  <c r="L1650" i="6"/>
  <c r="K1650" i="6"/>
  <c r="J1650" i="6"/>
  <c r="I1650" i="6"/>
  <c r="H1650" i="6"/>
  <c r="G1650" i="6"/>
  <c r="F1650" i="6"/>
  <c r="E1650" i="6"/>
  <c r="L1649" i="6"/>
  <c r="K1649" i="6"/>
  <c r="J1649" i="6"/>
  <c r="I1649" i="6"/>
  <c r="H1649" i="6"/>
  <c r="G1649" i="6"/>
  <c r="F1649" i="6"/>
  <c r="E1649" i="6"/>
  <c r="L1648" i="6"/>
  <c r="K1648" i="6"/>
  <c r="J1648" i="6"/>
  <c r="I1648" i="6"/>
  <c r="H1648" i="6"/>
  <c r="G1648" i="6"/>
  <c r="F1648" i="6"/>
  <c r="E1648" i="6"/>
  <c r="L1647" i="6"/>
  <c r="K1647" i="6"/>
  <c r="J1647" i="6"/>
  <c r="I1647" i="6"/>
  <c r="H1647" i="6"/>
  <c r="G1647" i="6"/>
  <c r="F1647" i="6"/>
  <c r="E1647" i="6"/>
  <c r="L1646" i="6"/>
  <c r="K1646" i="6"/>
  <c r="J1646" i="6"/>
  <c r="I1646" i="6"/>
  <c r="H1646" i="6"/>
  <c r="G1646" i="6"/>
  <c r="F1646" i="6"/>
  <c r="E1646" i="6"/>
  <c r="L1645" i="6"/>
  <c r="K1645" i="6"/>
  <c r="J1645" i="6"/>
  <c r="I1645" i="6"/>
  <c r="H1645" i="6"/>
  <c r="G1645" i="6"/>
  <c r="F1645" i="6"/>
  <c r="E1645" i="6"/>
  <c r="L1644" i="6"/>
  <c r="K1644" i="6"/>
  <c r="J1644" i="6"/>
  <c r="I1644" i="6"/>
  <c r="H1644" i="6"/>
  <c r="G1644" i="6"/>
  <c r="F1644" i="6"/>
  <c r="E1644" i="6"/>
  <c r="L1643" i="6"/>
  <c r="K1643" i="6"/>
  <c r="J1643" i="6"/>
  <c r="I1643" i="6"/>
  <c r="H1643" i="6"/>
  <c r="G1643" i="6"/>
  <c r="F1643" i="6"/>
  <c r="E1643" i="6"/>
  <c r="L1642" i="6"/>
  <c r="K1642" i="6"/>
  <c r="J1642" i="6"/>
  <c r="I1642" i="6"/>
  <c r="H1642" i="6"/>
  <c r="G1642" i="6"/>
  <c r="F1642" i="6"/>
  <c r="E1642" i="6"/>
  <c r="L1641" i="6"/>
  <c r="K1641" i="6"/>
  <c r="J1641" i="6"/>
  <c r="I1641" i="6"/>
  <c r="H1641" i="6"/>
  <c r="G1641" i="6"/>
  <c r="F1641" i="6"/>
  <c r="E1641" i="6"/>
  <c r="L1640" i="6"/>
  <c r="K1640" i="6"/>
  <c r="J1640" i="6"/>
  <c r="I1640" i="6"/>
  <c r="H1640" i="6"/>
  <c r="G1640" i="6"/>
  <c r="F1640" i="6"/>
  <c r="E1640" i="6"/>
  <c r="L1639" i="6"/>
  <c r="K1639" i="6"/>
  <c r="J1639" i="6"/>
  <c r="I1639" i="6"/>
  <c r="H1639" i="6"/>
  <c r="G1639" i="6"/>
  <c r="F1639" i="6"/>
  <c r="E1639" i="6"/>
  <c r="L1638" i="6"/>
  <c r="K1638" i="6"/>
  <c r="J1638" i="6"/>
  <c r="I1638" i="6"/>
  <c r="H1638" i="6"/>
  <c r="G1638" i="6"/>
  <c r="F1638" i="6"/>
  <c r="E1638" i="6"/>
  <c r="L1637" i="6"/>
  <c r="K1637" i="6"/>
  <c r="J1637" i="6"/>
  <c r="I1637" i="6"/>
  <c r="H1637" i="6"/>
  <c r="G1637" i="6"/>
  <c r="F1637" i="6"/>
  <c r="E1637" i="6"/>
  <c r="L1636" i="6"/>
  <c r="K1636" i="6"/>
  <c r="J1636" i="6"/>
  <c r="I1636" i="6"/>
  <c r="H1636" i="6"/>
  <c r="G1636" i="6"/>
  <c r="F1636" i="6"/>
  <c r="E1636" i="6"/>
  <c r="L1635" i="6"/>
  <c r="K1635" i="6"/>
  <c r="J1635" i="6"/>
  <c r="I1635" i="6"/>
  <c r="H1635" i="6"/>
  <c r="G1635" i="6"/>
  <c r="F1635" i="6"/>
  <c r="E1635" i="6"/>
  <c r="L1634" i="6"/>
  <c r="K1634" i="6"/>
  <c r="J1634" i="6"/>
  <c r="I1634" i="6"/>
  <c r="H1634" i="6"/>
  <c r="G1634" i="6"/>
  <c r="F1634" i="6"/>
  <c r="E1634" i="6"/>
  <c r="L1633" i="6"/>
  <c r="K1633" i="6"/>
  <c r="J1633" i="6"/>
  <c r="I1633" i="6"/>
  <c r="H1633" i="6"/>
  <c r="G1633" i="6"/>
  <c r="F1633" i="6"/>
  <c r="E1633" i="6"/>
  <c r="L1632" i="6"/>
  <c r="K1632" i="6"/>
  <c r="J1632" i="6"/>
  <c r="I1632" i="6"/>
  <c r="H1632" i="6"/>
  <c r="G1632" i="6"/>
  <c r="F1632" i="6"/>
  <c r="E1632" i="6"/>
  <c r="L1631" i="6"/>
  <c r="K1631" i="6"/>
  <c r="J1631" i="6"/>
  <c r="I1631" i="6"/>
  <c r="H1631" i="6"/>
  <c r="G1631" i="6"/>
  <c r="F1631" i="6"/>
  <c r="E1631" i="6"/>
  <c r="L1630" i="6"/>
  <c r="K1630" i="6"/>
  <c r="J1630" i="6"/>
  <c r="I1630" i="6"/>
  <c r="H1630" i="6"/>
  <c r="G1630" i="6"/>
  <c r="F1630" i="6"/>
  <c r="E1630" i="6"/>
  <c r="L1629" i="6"/>
  <c r="K1629" i="6"/>
  <c r="J1629" i="6"/>
  <c r="I1629" i="6"/>
  <c r="H1629" i="6"/>
  <c r="G1629" i="6"/>
  <c r="F1629" i="6"/>
  <c r="E1629" i="6"/>
  <c r="L1628" i="6"/>
  <c r="K1628" i="6"/>
  <c r="J1628" i="6"/>
  <c r="I1628" i="6"/>
  <c r="H1628" i="6"/>
  <c r="G1628" i="6"/>
  <c r="F1628" i="6"/>
  <c r="E1628" i="6"/>
  <c r="L1627" i="6"/>
  <c r="K1627" i="6"/>
  <c r="J1627" i="6"/>
  <c r="I1627" i="6"/>
  <c r="H1627" i="6"/>
  <c r="G1627" i="6"/>
  <c r="F1627" i="6"/>
  <c r="E1627" i="6"/>
  <c r="L1626" i="6"/>
  <c r="K1626" i="6"/>
  <c r="J1626" i="6"/>
  <c r="I1626" i="6"/>
  <c r="H1626" i="6"/>
  <c r="G1626" i="6"/>
  <c r="F1626" i="6"/>
  <c r="E1626" i="6"/>
  <c r="L1625" i="6"/>
  <c r="K1625" i="6"/>
  <c r="J1625" i="6"/>
  <c r="I1625" i="6"/>
  <c r="H1625" i="6"/>
  <c r="G1625" i="6"/>
  <c r="F1625" i="6"/>
  <c r="E1625" i="6"/>
  <c r="L1624" i="6"/>
  <c r="K1624" i="6"/>
  <c r="J1624" i="6"/>
  <c r="I1624" i="6"/>
  <c r="H1624" i="6"/>
  <c r="G1624" i="6"/>
  <c r="F1624" i="6"/>
  <c r="E1624" i="6"/>
  <c r="L1623" i="6"/>
  <c r="K1623" i="6"/>
  <c r="J1623" i="6"/>
  <c r="I1623" i="6"/>
  <c r="H1623" i="6"/>
  <c r="G1623" i="6"/>
  <c r="F1623" i="6"/>
  <c r="E1623" i="6"/>
  <c r="L1622" i="6"/>
  <c r="K1622" i="6"/>
  <c r="J1622" i="6"/>
  <c r="I1622" i="6"/>
  <c r="H1622" i="6"/>
  <c r="G1622" i="6"/>
  <c r="F1622" i="6"/>
  <c r="E1622" i="6"/>
  <c r="L1621" i="6"/>
  <c r="K1621" i="6"/>
  <c r="J1621" i="6"/>
  <c r="I1621" i="6"/>
  <c r="H1621" i="6"/>
  <c r="G1621" i="6"/>
  <c r="F1621" i="6"/>
  <c r="E1621" i="6"/>
  <c r="L1620" i="6"/>
  <c r="K1620" i="6"/>
  <c r="J1620" i="6"/>
  <c r="I1620" i="6"/>
  <c r="H1620" i="6"/>
  <c r="G1620" i="6"/>
  <c r="F1620" i="6"/>
  <c r="E1620" i="6"/>
  <c r="L1619" i="6"/>
  <c r="K1619" i="6"/>
  <c r="J1619" i="6"/>
  <c r="I1619" i="6"/>
  <c r="H1619" i="6"/>
  <c r="G1619" i="6"/>
  <c r="F1619" i="6"/>
  <c r="E1619" i="6"/>
  <c r="L1618" i="6"/>
  <c r="K1618" i="6"/>
  <c r="J1618" i="6"/>
  <c r="I1618" i="6"/>
  <c r="H1618" i="6"/>
  <c r="G1618" i="6"/>
  <c r="F1618" i="6"/>
  <c r="E1618" i="6"/>
  <c r="L1617" i="6"/>
  <c r="K1617" i="6"/>
  <c r="J1617" i="6"/>
  <c r="I1617" i="6"/>
  <c r="H1617" i="6"/>
  <c r="G1617" i="6"/>
  <c r="F1617" i="6"/>
  <c r="E1617" i="6"/>
  <c r="L1616" i="6"/>
  <c r="K1616" i="6"/>
  <c r="J1616" i="6"/>
  <c r="I1616" i="6"/>
  <c r="H1616" i="6"/>
  <c r="G1616" i="6"/>
  <c r="F1616" i="6"/>
  <c r="E1616" i="6"/>
  <c r="L1615" i="6"/>
  <c r="K1615" i="6"/>
  <c r="J1615" i="6"/>
  <c r="I1615" i="6"/>
  <c r="H1615" i="6"/>
  <c r="G1615" i="6"/>
  <c r="F1615" i="6"/>
  <c r="E1615" i="6"/>
  <c r="L1614" i="6"/>
  <c r="K1614" i="6"/>
  <c r="J1614" i="6"/>
  <c r="I1614" i="6"/>
  <c r="H1614" i="6"/>
  <c r="G1614" i="6"/>
  <c r="F1614" i="6"/>
  <c r="E1614" i="6"/>
  <c r="L1613" i="6"/>
  <c r="K1613" i="6"/>
  <c r="J1613" i="6"/>
  <c r="I1613" i="6"/>
  <c r="H1613" i="6"/>
  <c r="G1613" i="6"/>
  <c r="F1613" i="6"/>
  <c r="E1613" i="6"/>
  <c r="L1612" i="6"/>
  <c r="K1612" i="6"/>
  <c r="J1612" i="6"/>
  <c r="I1612" i="6"/>
  <c r="H1612" i="6"/>
  <c r="G1612" i="6"/>
  <c r="F1612" i="6"/>
  <c r="E1612" i="6"/>
  <c r="L1611" i="6"/>
  <c r="K1611" i="6"/>
  <c r="J1611" i="6"/>
  <c r="I1611" i="6"/>
  <c r="H1611" i="6"/>
  <c r="G1611" i="6"/>
  <c r="F1611" i="6"/>
  <c r="E1611" i="6"/>
  <c r="L1610" i="6"/>
  <c r="K1610" i="6"/>
  <c r="J1610" i="6"/>
  <c r="I1610" i="6"/>
  <c r="H1610" i="6"/>
  <c r="G1610" i="6"/>
  <c r="F1610" i="6"/>
  <c r="E1610" i="6"/>
  <c r="L1609" i="6"/>
  <c r="K1609" i="6"/>
  <c r="J1609" i="6"/>
  <c r="I1609" i="6"/>
  <c r="H1609" i="6"/>
  <c r="G1609" i="6"/>
  <c r="F1609" i="6"/>
  <c r="E1609" i="6"/>
  <c r="L1608" i="6"/>
  <c r="K1608" i="6"/>
  <c r="J1608" i="6"/>
  <c r="I1608" i="6"/>
  <c r="H1608" i="6"/>
  <c r="G1608" i="6"/>
  <c r="F1608" i="6"/>
  <c r="E1608" i="6"/>
  <c r="L1607" i="6"/>
  <c r="K1607" i="6"/>
  <c r="J1607" i="6"/>
  <c r="I1607" i="6"/>
  <c r="H1607" i="6"/>
  <c r="G1607" i="6"/>
  <c r="F1607" i="6"/>
  <c r="E1607" i="6"/>
  <c r="L1606" i="6"/>
  <c r="K1606" i="6"/>
  <c r="J1606" i="6"/>
  <c r="I1606" i="6"/>
  <c r="H1606" i="6"/>
  <c r="G1606" i="6"/>
  <c r="F1606" i="6"/>
  <c r="E1606" i="6"/>
  <c r="L1605" i="6"/>
  <c r="K1605" i="6"/>
  <c r="J1605" i="6"/>
  <c r="I1605" i="6"/>
  <c r="H1605" i="6"/>
  <c r="G1605" i="6"/>
  <c r="F1605" i="6"/>
  <c r="E1605" i="6"/>
  <c r="L1604" i="6"/>
  <c r="K1604" i="6"/>
  <c r="J1604" i="6"/>
  <c r="I1604" i="6"/>
  <c r="H1604" i="6"/>
  <c r="G1604" i="6"/>
  <c r="F1604" i="6"/>
  <c r="E1604" i="6"/>
  <c r="L1603" i="6"/>
  <c r="K1603" i="6"/>
  <c r="J1603" i="6"/>
  <c r="I1603" i="6"/>
  <c r="H1603" i="6"/>
  <c r="G1603" i="6"/>
  <c r="F1603" i="6"/>
  <c r="E1603" i="6"/>
  <c r="L1602" i="6"/>
  <c r="K1602" i="6"/>
  <c r="J1602" i="6"/>
  <c r="I1602" i="6"/>
  <c r="H1602" i="6"/>
  <c r="G1602" i="6"/>
  <c r="F1602" i="6"/>
  <c r="E1602" i="6"/>
  <c r="L1601" i="6"/>
  <c r="K1601" i="6"/>
  <c r="J1601" i="6"/>
  <c r="I1601" i="6"/>
  <c r="H1601" i="6"/>
  <c r="G1601" i="6"/>
  <c r="F1601" i="6"/>
  <c r="E1601" i="6"/>
  <c r="L1600" i="6"/>
  <c r="K1600" i="6"/>
  <c r="J1600" i="6"/>
  <c r="I1600" i="6"/>
  <c r="H1600" i="6"/>
  <c r="G1600" i="6"/>
  <c r="F1600" i="6"/>
  <c r="E1600" i="6"/>
  <c r="L1599" i="6"/>
  <c r="K1599" i="6"/>
  <c r="J1599" i="6"/>
  <c r="I1599" i="6"/>
  <c r="H1599" i="6"/>
  <c r="G1599" i="6"/>
  <c r="F1599" i="6"/>
  <c r="E1599" i="6"/>
  <c r="L1598" i="6"/>
  <c r="K1598" i="6"/>
  <c r="J1598" i="6"/>
  <c r="I1598" i="6"/>
  <c r="H1598" i="6"/>
  <c r="G1598" i="6"/>
  <c r="F1598" i="6"/>
  <c r="E1598" i="6"/>
  <c r="L1597" i="6"/>
  <c r="K1597" i="6"/>
  <c r="J1597" i="6"/>
  <c r="I1597" i="6"/>
  <c r="H1597" i="6"/>
  <c r="G1597" i="6"/>
  <c r="F1597" i="6"/>
  <c r="E1597" i="6"/>
  <c r="L1596" i="6"/>
  <c r="K1596" i="6"/>
  <c r="J1596" i="6"/>
  <c r="I1596" i="6"/>
  <c r="H1596" i="6"/>
  <c r="G1596" i="6"/>
  <c r="F1596" i="6"/>
  <c r="E1596" i="6"/>
  <c r="L1595" i="6"/>
  <c r="K1595" i="6"/>
  <c r="J1595" i="6"/>
  <c r="I1595" i="6"/>
  <c r="H1595" i="6"/>
  <c r="G1595" i="6"/>
  <c r="F1595" i="6"/>
  <c r="E1595" i="6"/>
  <c r="L1594" i="6"/>
  <c r="K1594" i="6"/>
  <c r="J1594" i="6"/>
  <c r="I1594" i="6"/>
  <c r="H1594" i="6"/>
  <c r="G1594" i="6"/>
  <c r="F1594" i="6"/>
  <c r="E1594" i="6"/>
  <c r="L1593" i="6"/>
  <c r="K1593" i="6"/>
  <c r="J1593" i="6"/>
  <c r="I1593" i="6"/>
  <c r="H1593" i="6"/>
  <c r="G1593" i="6"/>
  <c r="F1593" i="6"/>
  <c r="E1593" i="6"/>
  <c r="L1592" i="6"/>
  <c r="K1592" i="6"/>
  <c r="J1592" i="6"/>
  <c r="I1592" i="6"/>
  <c r="H1592" i="6"/>
  <c r="G1592" i="6"/>
  <c r="F1592" i="6"/>
  <c r="E1592" i="6"/>
  <c r="L1591" i="6"/>
  <c r="K1591" i="6"/>
  <c r="J1591" i="6"/>
  <c r="I1591" i="6"/>
  <c r="H1591" i="6"/>
  <c r="G1591" i="6"/>
  <c r="F1591" i="6"/>
  <c r="E1591" i="6"/>
  <c r="L1590" i="6"/>
  <c r="K1590" i="6"/>
  <c r="J1590" i="6"/>
  <c r="I1590" i="6"/>
  <c r="H1590" i="6"/>
  <c r="G1590" i="6"/>
  <c r="F1590" i="6"/>
  <c r="E1590" i="6"/>
  <c r="L1589" i="6"/>
  <c r="K1589" i="6"/>
  <c r="J1589" i="6"/>
  <c r="I1589" i="6"/>
  <c r="H1589" i="6"/>
  <c r="G1589" i="6"/>
  <c r="F1589" i="6"/>
  <c r="E1589" i="6"/>
  <c r="L1588" i="6"/>
  <c r="K1588" i="6"/>
  <c r="J1588" i="6"/>
  <c r="I1588" i="6"/>
  <c r="H1588" i="6"/>
  <c r="G1588" i="6"/>
  <c r="F1588" i="6"/>
  <c r="E1588" i="6"/>
  <c r="L1587" i="6"/>
  <c r="K1587" i="6"/>
  <c r="J1587" i="6"/>
  <c r="I1587" i="6"/>
  <c r="H1587" i="6"/>
  <c r="G1587" i="6"/>
  <c r="F1587" i="6"/>
  <c r="E1587" i="6"/>
  <c r="L1586" i="6"/>
  <c r="K1586" i="6"/>
  <c r="J1586" i="6"/>
  <c r="I1586" i="6"/>
  <c r="H1586" i="6"/>
  <c r="G1586" i="6"/>
  <c r="F1586" i="6"/>
  <c r="E1586" i="6"/>
  <c r="L1585" i="6"/>
  <c r="K1585" i="6"/>
  <c r="J1585" i="6"/>
  <c r="I1585" i="6"/>
  <c r="H1585" i="6"/>
  <c r="G1585" i="6"/>
  <c r="F1585" i="6"/>
  <c r="E1585" i="6"/>
  <c r="L1584" i="6"/>
  <c r="K1584" i="6"/>
  <c r="J1584" i="6"/>
  <c r="I1584" i="6"/>
  <c r="H1584" i="6"/>
  <c r="G1584" i="6"/>
  <c r="F1584" i="6"/>
  <c r="E1584" i="6"/>
  <c r="L1583" i="6"/>
  <c r="K1583" i="6"/>
  <c r="J1583" i="6"/>
  <c r="I1583" i="6"/>
  <c r="H1583" i="6"/>
  <c r="G1583" i="6"/>
  <c r="F1583" i="6"/>
  <c r="E1583" i="6"/>
  <c r="L1582" i="6"/>
  <c r="K1582" i="6"/>
  <c r="J1582" i="6"/>
  <c r="I1582" i="6"/>
  <c r="H1582" i="6"/>
  <c r="G1582" i="6"/>
  <c r="F1582" i="6"/>
  <c r="E1582" i="6"/>
  <c r="L1581" i="6"/>
  <c r="K1581" i="6"/>
  <c r="J1581" i="6"/>
  <c r="I1581" i="6"/>
  <c r="H1581" i="6"/>
  <c r="G1581" i="6"/>
  <c r="F1581" i="6"/>
  <c r="E1581" i="6"/>
  <c r="L1580" i="6"/>
  <c r="K1580" i="6"/>
  <c r="J1580" i="6"/>
  <c r="I1580" i="6"/>
  <c r="H1580" i="6"/>
  <c r="G1580" i="6"/>
  <c r="F1580" i="6"/>
  <c r="E1580" i="6"/>
  <c r="L1579" i="6"/>
  <c r="K1579" i="6"/>
  <c r="J1579" i="6"/>
  <c r="I1579" i="6"/>
  <c r="H1579" i="6"/>
  <c r="G1579" i="6"/>
  <c r="F1579" i="6"/>
  <c r="E1579" i="6"/>
  <c r="L1578" i="6"/>
  <c r="K1578" i="6"/>
  <c r="J1578" i="6"/>
  <c r="I1578" i="6"/>
  <c r="H1578" i="6"/>
  <c r="G1578" i="6"/>
  <c r="F1578" i="6"/>
  <c r="E1578" i="6"/>
  <c r="L1577" i="6"/>
  <c r="K1577" i="6"/>
  <c r="J1577" i="6"/>
  <c r="I1577" i="6"/>
  <c r="H1577" i="6"/>
  <c r="G1577" i="6"/>
  <c r="F1577" i="6"/>
  <c r="E1577" i="6"/>
  <c r="L1576" i="6"/>
  <c r="K1576" i="6"/>
  <c r="J1576" i="6"/>
  <c r="I1576" i="6"/>
  <c r="H1576" i="6"/>
  <c r="G1576" i="6"/>
  <c r="F1576" i="6"/>
  <c r="E1576" i="6"/>
  <c r="L1575" i="6"/>
  <c r="K1575" i="6"/>
  <c r="J1575" i="6"/>
  <c r="I1575" i="6"/>
  <c r="H1575" i="6"/>
  <c r="G1575" i="6"/>
  <c r="F1575" i="6"/>
  <c r="E1575" i="6"/>
  <c r="L1574" i="6"/>
  <c r="K1574" i="6"/>
  <c r="J1574" i="6"/>
  <c r="I1574" i="6"/>
  <c r="H1574" i="6"/>
  <c r="G1574" i="6"/>
  <c r="F1574" i="6"/>
  <c r="E1574" i="6"/>
  <c r="L1573" i="6"/>
  <c r="K1573" i="6"/>
  <c r="J1573" i="6"/>
  <c r="I1573" i="6"/>
  <c r="H1573" i="6"/>
  <c r="G1573" i="6"/>
  <c r="F1573" i="6"/>
  <c r="E1573" i="6"/>
  <c r="L1572" i="6"/>
  <c r="K1572" i="6"/>
  <c r="J1572" i="6"/>
  <c r="I1572" i="6"/>
  <c r="H1572" i="6"/>
  <c r="G1572" i="6"/>
  <c r="F1572" i="6"/>
  <c r="E1572" i="6"/>
  <c r="L1571" i="6"/>
  <c r="K1571" i="6"/>
  <c r="J1571" i="6"/>
  <c r="I1571" i="6"/>
  <c r="H1571" i="6"/>
  <c r="G1571" i="6"/>
  <c r="F1571" i="6"/>
  <c r="E1571" i="6"/>
  <c r="L1570" i="6"/>
  <c r="K1570" i="6"/>
  <c r="J1570" i="6"/>
  <c r="I1570" i="6"/>
  <c r="H1570" i="6"/>
  <c r="G1570" i="6"/>
  <c r="F1570" i="6"/>
  <c r="E1570" i="6"/>
  <c r="L1569" i="6"/>
  <c r="K1569" i="6"/>
  <c r="J1569" i="6"/>
  <c r="I1569" i="6"/>
  <c r="H1569" i="6"/>
  <c r="G1569" i="6"/>
  <c r="F1569" i="6"/>
  <c r="E1569" i="6"/>
  <c r="L1568" i="6"/>
  <c r="K1568" i="6"/>
  <c r="J1568" i="6"/>
  <c r="I1568" i="6"/>
  <c r="H1568" i="6"/>
  <c r="G1568" i="6"/>
  <c r="F1568" i="6"/>
  <c r="E1568" i="6"/>
  <c r="L1567" i="6"/>
  <c r="K1567" i="6"/>
  <c r="J1567" i="6"/>
  <c r="I1567" i="6"/>
  <c r="H1567" i="6"/>
  <c r="G1567" i="6"/>
  <c r="F1567" i="6"/>
  <c r="E1567" i="6"/>
  <c r="L1566" i="6"/>
  <c r="K1566" i="6"/>
  <c r="J1566" i="6"/>
  <c r="I1566" i="6"/>
  <c r="H1566" i="6"/>
  <c r="G1566" i="6"/>
  <c r="F1566" i="6"/>
  <c r="E1566" i="6"/>
  <c r="L1565" i="6"/>
  <c r="K1565" i="6"/>
  <c r="J1565" i="6"/>
  <c r="I1565" i="6"/>
  <c r="H1565" i="6"/>
  <c r="G1565" i="6"/>
  <c r="F1565" i="6"/>
  <c r="E1565" i="6"/>
  <c r="L1564" i="6"/>
  <c r="K1564" i="6"/>
  <c r="J1564" i="6"/>
  <c r="I1564" i="6"/>
  <c r="H1564" i="6"/>
  <c r="G1564" i="6"/>
  <c r="F1564" i="6"/>
  <c r="E1564" i="6"/>
  <c r="L1563" i="6"/>
  <c r="K1563" i="6"/>
  <c r="J1563" i="6"/>
  <c r="I1563" i="6"/>
  <c r="H1563" i="6"/>
  <c r="G1563" i="6"/>
  <c r="F1563" i="6"/>
  <c r="E1563" i="6"/>
  <c r="L1562" i="6"/>
  <c r="K1562" i="6"/>
  <c r="J1562" i="6"/>
  <c r="I1562" i="6"/>
  <c r="H1562" i="6"/>
  <c r="G1562" i="6"/>
  <c r="F1562" i="6"/>
  <c r="E1562" i="6"/>
  <c r="L1561" i="6"/>
  <c r="K1561" i="6"/>
  <c r="J1561" i="6"/>
  <c r="I1561" i="6"/>
  <c r="H1561" i="6"/>
  <c r="G1561" i="6"/>
  <c r="F1561" i="6"/>
  <c r="E1561" i="6"/>
  <c r="L1560" i="6"/>
  <c r="K1560" i="6"/>
  <c r="J1560" i="6"/>
  <c r="I1560" i="6"/>
  <c r="H1560" i="6"/>
  <c r="G1560" i="6"/>
  <c r="F1560" i="6"/>
  <c r="E1560" i="6"/>
  <c r="L1559" i="6"/>
  <c r="K1559" i="6"/>
  <c r="J1559" i="6"/>
  <c r="I1559" i="6"/>
  <c r="H1559" i="6"/>
  <c r="G1559" i="6"/>
  <c r="F1559" i="6"/>
  <c r="E1559" i="6"/>
  <c r="L1558" i="6"/>
  <c r="K1558" i="6"/>
  <c r="J1558" i="6"/>
  <c r="I1558" i="6"/>
  <c r="H1558" i="6"/>
  <c r="G1558" i="6"/>
  <c r="F1558" i="6"/>
  <c r="E1558" i="6"/>
  <c r="L1557" i="6"/>
  <c r="K1557" i="6"/>
  <c r="J1557" i="6"/>
  <c r="I1557" i="6"/>
  <c r="H1557" i="6"/>
  <c r="G1557" i="6"/>
  <c r="F1557" i="6"/>
  <c r="E1557" i="6"/>
  <c r="L1556" i="6"/>
  <c r="K1556" i="6"/>
  <c r="J1556" i="6"/>
  <c r="I1556" i="6"/>
  <c r="H1556" i="6"/>
  <c r="G1556" i="6"/>
  <c r="F1556" i="6"/>
  <c r="E1556" i="6"/>
  <c r="L1555" i="6"/>
  <c r="K1555" i="6"/>
  <c r="J1555" i="6"/>
  <c r="I1555" i="6"/>
  <c r="H1555" i="6"/>
  <c r="G1555" i="6"/>
  <c r="F1555" i="6"/>
  <c r="E1555" i="6"/>
  <c r="L1554" i="6"/>
  <c r="K1554" i="6"/>
  <c r="J1554" i="6"/>
  <c r="I1554" i="6"/>
  <c r="H1554" i="6"/>
  <c r="G1554" i="6"/>
  <c r="F1554" i="6"/>
  <c r="E1554" i="6"/>
  <c r="L1553" i="6"/>
  <c r="K1553" i="6"/>
  <c r="J1553" i="6"/>
  <c r="I1553" i="6"/>
  <c r="H1553" i="6"/>
  <c r="G1553" i="6"/>
  <c r="F1553" i="6"/>
  <c r="E1553" i="6"/>
  <c r="D2579" i="5" l="1"/>
  <c r="G2579" i="5" s="1"/>
  <c r="D2578" i="5"/>
  <c r="G2578" i="5" s="1"/>
  <c r="G2577" i="5"/>
  <c r="D2577" i="5"/>
  <c r="D2576" i="5"/>
  <c r="G2576" i="5" s="1"/>
  <c r="G2575" i="5"/>
  <c r="D2575" i="5"/>
  <c r="D2574" i="5"/>
  <c r="G2574" i="5" s="1"/>
  <c r="G2573" i="5"/>
  <c r="D2573" i="5"/>
  <c r="D2572" i="5"/>
  <c r="G2572" i="5" s="1"/>
  <c r="G2571" i="5"/>
  <c r="D2571" i="5"/>
  <c r="D2570" i="5"/>
  <c r="G2570" i="5" s="1"/>
  <c r="G2569" i="5"/>
  <c r="D2569" i="5"/>
  <c r="D2568" i="5"/>
  <c r="G2568" i="5" s="1"/>
  <c r="G2567" i="5"/>
  <c r="D2567" i="5"/>
  <c r="D2566" i="5"/>
  <c r="G2566" i="5" s="1"/>
  <c r="G2565" i="5"/>
  <c r="D2565" i="5"/>
  <c r="D2564" i="5"/>
  <c r="G2564" i="5" s="1"/>
  <c r="G2563" i="5"/>
  <c r="D2563" i="5"/>
  <c r="D2562" i="5"/>
  <c r="G2562" i="5" s="1"/>
  <c r="G2561" i="5"/>
  <c r="D2561" i="5"/>
  <c r="D2560" i="5"/>
  <c r="G2560" i="5" s="1"/>
  <c r="G2559" i="5"/>
  <c r="D2559" i="5"/>
  <c r="D2558" i="5"/>
  <c r="G2558" i="5" s="1"/>
  <c r="G2557" i="5"/>
  <c r="D2557" i="5"/>
  <c r="D2556" i="5"/>
  <c r="G2556" i="5" s="1"/>
  <c r="G2555" i="5"/>
  <c r="D2555" i="5"/>
  <c r="D2554" i="5"/>
  <c r="G2554" i="5" s="1"/>
  <c r="G2553" i="5"/>
  <c r="D2553" i="5"/>
  <c r="D2552" i="5"/>
  <c r="G2552" i="5" s="1"/>
  <c r="G2551" i="5"/>
  <c r="D2551" i="5"/>
  <c r="D2550" i="5"/>
  <c r="G2550" i="5" s="1"/>
  <c r="G2549" i="5"/>
  <c r="D2549" i="5"/>
  <c r="D2548" i="5"/>
  <c r="G2548" i="5" s="1"/>
  <c r="G2547" i="5"/>
  <c r="D2547" i="5"/>
  <c r="D2546" i="5"/>
  <c r="G2546" i="5" s="1"/>
  <c r="G2545" i="5"/>
  <c r="D2545" i="5"/>
  <c r="D2544" i="5"/>
  <c r="G2544" i="5" s="1"/>
  <c r="G2543" i="5"/>
  <c r="D2543" i="5"/>
  <c r="D2542" i="5"/>
  <c r="G2542" i="5" s="1"/>
  <c r="G2541" i="5"/>
  <c r="D2541" i="5"/>
  <c r="D2540" i="5"/>
  <c r="G2540" i="5" s="1"/>
  <c r="G2539" i="5"/>
  <c r="D2539" i="5"/>
  <c r="D2538" i="5"/>
  <c r="G2538" i="5" s="1"/>
  <c r="G2537" i="5"/>
  <c r="D2537" i="5"/>
  <c r="D2536" i="5"/>
  <c r="G2536" i="5" s="1"/>
  <c r="G2535" i="5"/>
  <c r="D2535" i="5"/>
  <c r="D2534" i="5"/>
  <c r="G2534" i="5" s="1"/>
  <c r="G2533" i="5"/>
  <c r="D2533" i="5"/>
  <c r="D2532" i="5"/>
  <c r="G2532" i="5" s="1"/>
  <c r="G2531" i="5"/>
  <c r="D2531" i="5"/>
  <c r="D2530" i="5"/>
  <c r="G2530" i="5" s="1"/>
  <c r="G2529" i="5"/>
  <c r="D2529" i="5"/>
  <c r="D2528" i="5"/>
  <c r="G2528" i="5" s="1"/>
  <c r="G2527" i="5"/>
  <c r="D2527" i="5"/>
  <c r="D2526" i="5"/>
  <c r="G2526" i="5" s="1"/>
  <c r="G2525" i="5"/>
  <c r="D2525" i="5"/>
  <c r="D2524" i="5"/>
  <c r="G2524" i="5" s="1"/>
  <c r="G2523" i="5"/>
  <c r="D2523" i="5"/>
  <c r="D2522" i="5"/>
  <c r="G2522" i="5" s="1"/>
  <c r="G2521" i="5"/>
  <c r="D2521" i="5"/>
  <c r="D2520" i="5"/>
  <c r="G2520" i="5" s="1"/>
  <c r="G2519" i="5"/>
  <c r="D2519" i="5"/>
  <c r="D2518" i="5"/>
  <c r="G2518" i="5" s="1"/>
  <c r="G2517" i="5"/>
  <c r="D2517" i="5"/>
  <c r="D2516" i="5"/>
  <c r="G2516" i="5" s="1"/>
  <c r="G2515" i="5"/>
  <c r="D2515" i="5"/>
  <c r="D2514" i="5"/>
  <c r="G2514" i="5" s="1"/>
  <c r="G2513" i="5"/>
  <c r="D2513" i="5"/>
  <c r="D2512" i="5"/>
  <c r="G2512" i="5" s="1"/>
  <c r="G2511" i="5"/>
  <c r="D2511" i="5"/>
  <c r="D2510" i="5"/>
  <c r="G2510" i="5" s="1"/>
  <c r="G2509" i="5"/>
  <c r="D2509" i="5"/>
  <c r="D2508" i="5"/>
  <c r="G2508" i="5" s="1"/>
  <c r="G2507" i="5"/>
  <c r="D2507" i="5"/>
  <c r="D2506" i="5"/>
  <c r="G2506" i="5" s="1"/>
  <c r="G2505" i="5"/>
  <c r="D2505" i="5"/>
  <c r="D2504" i="5"/>
  <c r="G2504" i="5" s="1"/>
  <c r="G2503" i="5"/>
  <c r="D2503" i="5"/>
  <c r="D2502" i="5"/>
  <c r="G2502" i="5" s="1"/>
  <c r="G2501" i="5"/>
  <c r="D2501" i="5"/>
  <c r="D2500" i="5"/>
  <c r="G2500" i="5" s="1"/>
  <c r="G2499" i="5"/>
  <c r="D2499" i="5"/>
  <c r="D2498" i="5"/>
  <c r="G2498" i="5" s="1"/>
  <c r="G2497" i="5"/>
  <c r="D2497" i="5"/>
  <c r="D2496" i="5"/>
  <c r="G2496" i="5" s="1"/>
  <c r="G2495" i="5"/>
  <c r="D2495" i="5"/>
  <c r="D2494" i="5"/>
  <c r="G2494" i="5" s="1"/>
  <c r="G2493" i="5"/>
  <c r="D2493" i="5"/>
  <c r="D2492" i="5"/>
  <c r="G2492" i="5" s="1"/>
  <c r="G2491" i="5"/>
  <c r="D2491" i="5"/>
  <c r="D2490" i="5"/>
  <c r="G2490" i="5" s="1"/>
  <c r="G2489" i="5"/>
  <c r="D2489" i="5"/>
  <c r="D2488" i="5"/>
  <c r="G2488" i="5" s="1"/>
  <c r="G2487" i="5"/>
  <c r="D2487" i="5"/>
  <c r="D2486" i="5"/>
  <c r="G2486" i="5" s="1"/>
  <c r="G2485" i="5"/>
  <c r="D2485" i="5"/>
  <c r="D2484" i="5"/>
  <c r="G2484" i="5" s="1"/>
  <c r="G2483" i="5"/>
  <c r="D2483" i="5"/>
  <c r="D2482" i="5"/>
  <c r="G2482" i="5" s="1"/>
  <c r="G2481" i="5"/>
  <c r="D2481" i="5"/>
  <c r="D2480" i="5"/>
  <c r="G2480" i="5" s="1"/>
  <c r="G2479" i="5"/>
  <c r="D2479" i="5"/>
  <c r="D2478" i="5"/>
  <c r="G2478" i="5" s="1"/>
  <c r="G2477" i="5"/>
  <c r="D2477" i="5"/>
  <c r="D2476" i="5"/>
  <c r="G2476" i="5" s="1"/>
  <c r="G2475" i="5"/>
  <c r="D2475" i="5"/>
  <c r="D2474" i="5"/>
  <c r="G2474" i="5" s="1"/>
  <c r="G2473" i="5"/>
  <c r="D2473" i="5"/>
  <c r="D2472" i="5"/>
  <c r="G2472" i="5" s="1"/>
  <c r="G2471" i="5"/>
  <c r="D2471" i="5"/>
  <c r="D2470" i="5"/>
  <c r="G2470" i="5" s="1"/>
  <c r="G2469" i="5"/>
  <c r="D2469" i="5"/>
  <c r="D2468" i="5"/>
  <c r="G2468" i="5" s="1"/>
  <c r="G2467" i="5"/>
  <c r="D2467" i="5"/>
  <c r="D2466" i="5"/>
  <c r="G2466" i="5" s="1"/>
  <c r="G2465" i="5"/>
  <c r="D2465" i="5"/>
  <c r="D2464" i="5"/>
  <c r="G2464" i="5" s="1"/>
  <c r="G2463" i="5"/>
  <c r="D2463" i="5"/>
  <c r="D2462" i="5"/>
  <c r="G2462" i="5" s="1"/>
  <c r="G2461" i="5"/>
  <c r="D2461" i="5"/>
  <c r="D2460" i="5"/>
  <c r="G2460" i="5" s="1"/>
  <c r="G2459" i="5"/>
  <c r="D2459" i="5"/>
  <c r="D2458" i="5"/>
  <c r="G2458" i="5" s="1"/>
  <c r="G2457" i="5"/>
  <c r="D2457" i="5"/>
  <c r="D2456" i="5"/>
  <c r="G2456" i="5" s="1"/>
  <c r="G2455" i="5"/>
  <c r="D2455" i="5"/>
  <c r="D2454" i="5"/>
  <c r="G2454" i="5" s="1"/>
  <c r="G2453" i="5"/>
  <c r="D2453" i="5"/>
  <c r="D2452" i="5"/>
  <c r="G2452" i="5" s="1"/>
  <c r="G2451" i="5"/>
  <c r="D2451" i="5"/>
  <c r="D2450" i="5"/>
  <c r="G2450" i="5" s="1"/>
  <c r="G2449" i="5"/>
  <c r="D2449" i="5"/>
  <c r="D2448" i="5"/>
  <c r="G2448" i="5" s="1"/>
  <c r="G2447" i="5"/>
  <c r="D2447" i="5"/>
  <c r="D2446" i="5"/>
  <c r="G2446" i="5" s="1"/>
  <c r="G2445" i="5"/>
  <c r="D2445" i="5"/>
  <c r="D2444" i="5"/>
  <c r="G2444" i="5" s="1"/>
  <c r="G2443" i="5"/>
  <c r="D2443" i="5"/>
  <c r="D2442" i="5"/>
  <c r="G2442" i="5" s="1"/>
  <c r="G2441" i="5"/>
  <c r="D2441" i="5"/>
  <c r="D2440" i="5"/>
  <c r="G2440" i="5" s="1"/>
  <c r="G2439" i="5"/>
  <c r="D2439" i="5"/>
  <c r="D2438" i="5"/>
  <c r="G2438" i="5" s="1"/>
  <c r="G2437" i="5"/>
  <c r="D2437" i="5"/>
  <c r="D2436" i="5"/>
  <c r="G2436" i="5" s="1"/>
  <c r="G2435" i="5"/>
  <c r="D2435" i="5"/>
  <c r="D2434" i="5"/>
  <c r="G2434" i="5" s="1"/>
  <c r="G2433" i="5"/>
  <c r="D2433" i="5"/>
  <c r="D2432" i="5"/>
  <c r="G2432" i="5" s="1"/>
  <c r="G2431" i="5"/>
  <c r="D2431" i="5"/>
  <c r="D2430" i="5"/>
  <c r="G2430" i="5" s="1"/>
  <c r="G2429" i="5"/>
  <c r="D2429" i="5"/>
  <c r="D2428" i="5"/>
  <c r="G2428" i="5" s="1"/>
  <c r="G2427" i="5"/>
  <c r="D2427" i="5"/>
  <c r="D2426" i="5"/>
  <c r="G2426" i="5" s="1"/>
  <c r="G2425" i="5"/>
  <c r="D2425" i="5"/>
  <c r="D2424" i="5"/>
  <c r="G2424" i="5" s="1"/>
  <c r="G2423" i="5"/>
  <c r="D2423" i="5"/>
  <c r="D2422" i="5"/>
  <c r="G2422" i="5" s="1"/>
  <c r="G2421" i="5"/>
  <c r="D2421" i="5"/>
  <c r="D2420" i="5"/>
  <c r="G2420" i="5" s="1"/>
  <c r="G2419" i="5"/>
  <c r="D2419" i="5"/>
  <c r="D2418" i="5"/>
  <c r="G2418" i="5" s="1"/>
  <c r="G2417" i="5"/>
  <c r="D2417" i="5"/>
  <c r="D2416" i="5"/>
  <c r="G2416" i="5" s="1"/>
  <c r="G2415" i="5"/>
  <c r="D2415" i="5"/>
  <c r="D2414" i="5"/>
  <c r="G2414" i="5" s="1"/>
  <c r="G2413" i="5"/>
  <c r="D2413" i="5"/>
  <c r="D2412" i="5"/>
  <c r="G2412" i="5" s="1"/>
  <c r="G2411" i="5"/>
  <c r="D2411" i="5"/>
  <c r="D2410" i="5"/>
  <c r="G2410" i="5" s="1"/>
  <c r="G2409" i="5"/>
  <c r="D2409" i="5"/>
  <c r="D2408" i="5"/>
  <c r="G2408" i="5" s="1"/>
  <c r="G2407" i="5"/>
  <c r="D2407" i="5"/>
  <c r="D2406" i="5"/>
  <c r="G2406" i="5" s="1"/>
  <c r="G2405" i="5"/>
  <c r="D2405" i="5"/>
  <c r="D2404" i="5"/>
  <c r="G2404" i="5" s="1"/>
  <c r="G2403" i="5"/>
  <c r="D2403" i="5"/>
  <c r="D2402" i="5"/>
  <c r="G2402" i="5" s="1"/>
  <c r="G2401" i="5"/>
  <c r="D2401" i="5"/>
  <c r="D2400" i="5"/>
  <c r="G2400" i="5" s="1"/>
  <c r="G2399" i="5"/>
  <c r="D2399" i="5"/>
  <c r="D2398" i="5"/>
  <c r="G2398" i="5" s="1"/>
  <c r="G2397" i="5"/>
  <c r="D2397" i="5"/>
  <c r="D2396" i="5"/>
  <c r="G2396" i="5" s="1"/>
  <c r="G2395" i="5"/>
  <c r="D2395" i="5"/>
  <c r="D2394" i="5"/>
  <c r="G2394" i="5" s="1"/>
  <c r="G2393" i="5"/>
  <c r="D2393" i="5"/>
  <c r="D2392" i="5"/>
  <c r="G2392" i="5" s="1"/>
  <c r="G2391" i="5"/>
  <c r="D2391" i="5"/>
  <c r="D2390" i="5"/>
  <c r="G2390" i="5" s="1"/>
  <c r="G2389" i="5"/>
  <c r="D2389" i="5"/>
  <c r="D2388" i="5"/>
  <c r="G2388" i="5" s="1"/>
  <c r="G2387" i="5"/>
  <c r="D2387" i="5"/>
  <c r="D2386" i="5"/>
  <c r="G2386" i="5" s="1"/>
  <c r="G2385" i="5"/>
  <c r="D2385" i="5"/>
  <c r="D2384" i="5"/>
  <c r="G2384" i="5" s="1"/>
  <c r="G2383" i="5"/>
  <c r="D2383" i="5"/>
  <c r="D2382" i="5"/>
  <c r="G2382" i="5" s="1"/>
  <c r="G2381" i="5"/>
  <c r="D2381" i="5"/>
  <c r="D2380" i="5"/>
  <c r="G2380" i="5" s="1"/>
  <c r="G2379" i="5"/>
  <c r="D2379" i="5"/>
  <c r="D2378" i="5"/>
  <c r="G2378" i="5" s="1"/>
  <c r="G2377" i="5"/>
  <c r="D2377" i="5"/>
  <c r="D2376" i="5"/>
  <c r="G2376" i="5" s="1"/>
  <c r="G2375" i="5"/>
  <c r="D2375" i="5"/>
  <c r="D2374" i="5"/>
  <c r="G2374" i="5" s="1"/>
  <c r="G2373" i="5"/>
  <c r="D2373" i="5"/>
  <c r="D2372" i="5"/>
  <c r="G2372" i="5" s="1"/>
  <c r="G2371" i="5"/>
  <c r="D2371" i="5"/>
  <c r="D2370" i="5"/>
  <c r="G2370" i="5" s="1"/>
  <c r="G2369" i="5"/>
  <c r="D2369" i="5"/>
  <c r="D2368" i="5"/>
  <c r="G2368" i="5" s="1"/>
  <c r="G2367" i="5"/>
  <c r="D2367" i="5"/>
  <c r="D2366" i="5"/>
  <c r="G2366" i="5" s="1"/>
  <c r="G2365" i="5"/>
  <c r="D2365" i="5"/>
  <c r="D2364" i="5"/>
  <c r="G2364" i="5" s="1"/>
  <c r="G2363" i="5"/>
  <c r="D2363" i="5"/>
  <c r="D2362" i="5"/>
  <c r="G2362" i="5" s="1"/>
  <c r="G2361" i="5"/>
  <c r="D2361" i="5"/>
  <c r="D2360" i="5"/>
  <c r="G2360" i="5" s="1"/>
  <c r="G2359" i="5"/>
  <c r="D2359" i="5"/>
  <c r="D2358" i="5"/>
  <c r="G2358" i="5" s="1"/>
  <c r="G2357" i="5"/>
  <c r="D2357" i="5"/>
  <c r="D2356" i="5"/>
  <c r="G2356" i="5" s="1"/>
  <c r="G2355" i="5"/>
  <c r="D2355" i="5"/>
  <c r="D2354" i="5"/>
  <c r="G2354" i="5" s="1"/>
  <c r="G2353" i="5"/>
  <c r="D2353" i="5"/>
  <c r="D2352" i="5"/>
  <c r="G2352" i="5" s="1"/>
  <c r="G2351" i="5"/>
  <c r="D2351" i="5"/>
  <c r="D2350" i="5"/>
  <c r="G2350" i="5" s="1"/>
  <c r="G2349" i="5"/>
  <c r="D2349" i="5"/>
  <c r="D2348" i="5"/>
  <c r="G2348" i="5" s="1"/>
  <c r="G2347" i="5"/>
  <c r="D2347" i="5"/>
  <c r="D2346" i="5"/>
  <c r="G2346" i="5" s="1"/>
  <c r="G2345" i="5"/>
  <c r="D2345" i="5"/>
  <c r="D2344" i="5"/>
  <c r="G2344" i="5" s="1"/>
  <c r="G2343" i="5"/>
  <c r="D2343" i="5"/>
  <c r="D2342" i="5"/>
  <c r="G2342" i="5" s="1"/>
  <c r="G2341" i="5"/>
  <c r="D2341" i="5"/>
  <c r="D2340" i="5"/>
  <c r="G2340" i="5" s="1"/>
  <c r="G2339" i="5"/>
  <c r="D2339" i="5"/>
  <c r="D2338" i="5"/>
  <c r="G2338" i="5" s="1"/>
  <c r="G2337" i="5"/>
  <c r="D2337" i="5"/>
  <c r="D2336" i="5"/>
  <c r="G2336" i="5" s="1"/>
  <c r="G2335" i="5"/>
  <c r="D2335" i="5"/>
  <c r="D2334" i="5"/>
  <c r="G2334" i="5" s="1"/>
  <c r="G2333" i="5"/>
  <c r="D2333" i="5"/>
  <c r="D2332" i="5"/>
  <c r="G2332" i="5" s="1"/>
  <c r="G2331" i="5"/>
  <c r="D2331" i="5"/>
  <c r="D2330" i="5"/>
  <c r="G2330" i="5" s="1"/>
  <c r="G2329" i="5"/>
  <c r="D2329" i="5"/>
  <c r="D2328" i="5"/>
  <c r="G2328" i="5" s="1"/>
  <c r="G2327" i="5"/>
  <c r="D2327" i="5"/>
  <c r="D2326" i="5"/>
  <c r="G2326" i="5" s="1"/>
  <c r="G2325" i="5"/>
  <c r="D2325" i="5"/>
  <c r="D2324" i="5"/>
  <c r="G2324" i="5" s="1"/>
  <c r="G2323" i="5"/>
  <c r="D2323" i="5"/>
  <c r="D2322" i="5"/>
  <c r="G2322" i="5" s="1"/>
  <c r="G2321" i="5"/>
  <c r="D2321" i="5"/>
  <c r="D2320" i="5"/>
  <c r="G2320" i="5" s="1"/>
  <c r="G2319" i="5"/>
  <c r="D2319" i="5"/>
  <c r="D2318" i="5"/>
  <c r="G2318" i="5" s="1"/>
  <c r="G2317" i="5"/>
  <c r="D2317" i="5"/>
  <c r="D2316" i="5"/>
  <c r="G2316" i="5" s="1"/>
  <c r="G2315" i="5"/>
  <c r="D2315" i="5"/>
  <c r="D2314" i="5"/>
  <c r="G2314" i="5" s="1"/>
  <c r="G2313" i="5"/>
  <c r="D2313" i="5"/>
  <c r="D2312" i="5"/>
  <c r="G2312" i="5" s="1"/>
  <c r="G2311" i="5"/>
  <c r="D2311" i="5"/>
  <c r="D2310" i="5"/>
  <c r="G2310" i="5" s="1"/>
  <c r="G2309" i="5"/>
  <c r="D2309" i="5"/>
  <c r="D2308" i="5"/>
  <c r="G2308" i="5" s="1"/>
  <c r="G2307" i="5"/>
  <c r="D2307" i="5"/>
  <c r="D2306" i="5"/>
  <c r="G2306" i="5" s="1"/>
  <c r="G2305" i="5"/>
  <c r="D2305" i="5"/>
  <c r="D2304" i="5"/>
  <c r="G2304" i="5" s="1"/>
  <c r="G2303" i="5"/>
  <c r="D2303" i="5"/>
  <c r="D2302" i="5"/>
  <c r="G2302" i="5" s="1"/>
  <c r="G2301" i="5"/>
  <c r="D2301" i="5"/>
  <c r="D2300" i="5"/>
  <c r="G2300" i="5" s="1"/>
  <c r="G2299" i="5"/>
  <c r="D2299" i="5"/>
  <c r="D2298" i="5"/>
  <c r="G2298" i="5" s="1"/>
  <c r="G2297" i="5"/>
  <c r="D2297" i="5"/>
  <c r="D2296" i="5"/>
  <c r="G2296" i="5" s="1"/>
  <c r="G2295" i="5"/>
  <c r="D2295" i="5"/>
  <c r="D2294" i="5"/>
  <c r="G2294" i="5" s="1"/>
  <c r="G2293" i="5"/>
  <c r="D2293" i="5"/>
  <c r="D2292" i="5"/>
  <c r="G2292" i="5" s="1"/>
  <c r="G2291" i="5"/>
  <c r="D2291" i="5"/>
  <c r="D2290" i="5"/>
  <c r="G2290" i="5" s="1"/>
  <c r="G2289" i="5"/>
  <c r="D2289" i="5"/>
  <c r="D2288" i="5"/>
  <c r="G2288" i="5" s="1"/>
  <c r="G2287" i="5"/>
  <c r="D2287" i="5"/>
  <c r="D2286" i="5"/>
  <c r="G2286" i="5" s="1"/>
  <c r="G2285" i="5"/>
  <c r="D2285" i="5"/>
  <c r="D2284" i="5"/>
  <c r="G2284" i="5" s="1"/>
  <c r="G2283" i="5"/>
  <c r="D2283" i="5"/>
  <c r="D2282" i="5"/>
  <c r="G2282" i="5" s="1"/>
  <c r="G2281" i="5"/>
  <c r="D2281" i="5"/>
  <c r="D2280" i="5"/>
  <c r="G2280" i="5" s="1"/>
  <c r="G2279" i="5"/>
  <c r="D2279" i="5"/>
  <c r="D2278" i="5"/>
  <c r="G2278" i="5" s="1"/>
  <c r="G2277" i="5"/>
  <c r="D2277" i="5"/>
  <c r="D2276" i="5"/>
  <c r="G2276" i="5" s="1"/>
  <c r="G2275" i="5"/>
  <c r="D2275" i="5"/>
  <c r="D2274" i="5"/>
  <c r="G2274" i="5" s="1"/>
  <c r="G2273" i="5"/>
  <c r="D2273" i="5"/>
  <c r="D2272" i="5"/>
  <c r="G2272" i="5" s="1"/>
  <c r="G2271" i="5"/>
  <c r="D2271" i="5"/>
  <c r="D2270" i="5"/>
  <c r="G2270" i="5" s="1"/>
  <c r="G2269" i="5"/>
  <c r="D2269" i="5"/>
  <c r="D2268" i="5"/>
  <c r="G2268" i="5" s="1"/>
  <c r="G2267" i="5"/>
  <c r="D2267" i="5"/>
  <c r="D2266" i="5"/>
  <c r="G2266" i="5" s="1"/>
  <c r="G2265" i="5"/>
  <c r="D2265" i="5"/>
  <c r="D2264" i="5"/>
  <c r="G2264" i="5" s="1"/>
  <c r="G2263" i="5"/>
  <c r="D2263" i="5"/>
  <c r="D2262" i="5"/>
  <c r="G2262" i="5" s="1"/>
  <c r="G2261" i="5"/>
  <c r="D2261" i="5"/>
  <c r="D2260" i="5"/>
  <c r="G2260" i="5" s="1"/>
  <c r="G2259" i="5"/>
  <c r="D2259" i="5"/>
  <c r="D2258" i="5"/>
  <c r="G2258" i="5" s="1"/>
  <c r="G2257" i="5"/>
  <c r="D2257" i="5"/>
  <c r="D2256" i="5"/>
  <c r="G2256" i="5" s="1"/>
  <c r="G2255" i="5"/>
  <c r="D2255" i="5"/>
  <c r="D2254" i="5"/>
  <c r="G2254" i="5" s="1"/>
  <c r="G2253" i="5"/>
  <c r="D2253" i="5"/>
  <c r="D2252" i="5"/>
  <c r="G2252" i="5" s="1"/>
  <c r="G2251" i="5"/>
  <c r="D2251" i="5"/>
  <c r="D2250" i="5"/>
  <c r="G2250" i="5" s="1"/>
  <c r="G2249" i="5"/>
  <c r="D2249" i="5"/>
  <c r="D2248" i="5"/>
  <c r="G2248" i="5" s="1"/>
  <c r="G2247" i="5"/>
  <c r="D2247" i="5"/>
  <c r="D2246" i="5"/>
  <c r="G2246" i="5" s="1"/>
  <c r="G2245" i="5"/>
  <c r="D2245" i="5"/>
  <c r="D2244" i="5"/>
  <c r="G2244" i="5" s="1"/>
  <c r="G2243" i="5"/>
  <c r="D2243" i="5"/>
  <c r="D2242" i="5"/>
  <c r="G2242" i="5" s="1"/>
  <c r="G2241" i="5"/>
  <c r="D2241" i="5"/>
  <c r="D2240" i="5"/>
  <c r="G2240" i="5" s="1"/>
  <c r="G2239" i="5"/>
  <c r="D2239" i="5"/>
  <c r="G2238" i="5"/>
  <c r="D2238" i="5"/>
  <c r="G2237" i="5"/>
  <c r="D2237" i="5"/>
  <c r="G2236" i="5"/>
  <c r="D2236" i="5"/>
  <c r="G2235" i="5"/>
  <c r="D2235" i="5"/>
  <c r="G2234" i="5"/>
  <c r="D2234" i="5"/>
  <c r="G2233" i="5"/>
  <c r="D2233" i="5"/>
  <c r="G2232" i="5"/>
  <c r="D2232" i="5"/>
  <c r="G2231" i="5"/>
  <c r="D2231" i="5"/>
  <c r="G2230" i="5"/>
  <c r="D2230" i="5"/>
  <c r="G2229" i="5"/>
  <c r="D2229" i="5"/>
  <c r="G2228" i="5"/>
  <c r="D2228" i="5"/>
  <c r="G2227" i="5"/>
  <c r="D2227" i="5"/>
  <c r="G2226" i="5"/>
  <c r="D2226" i="5"/>
  <c r="G2225" i="5"/>
  <c r="D2225" i="5"/>
  <c r="G2224" i="5"/>
  <c r="D2224" i="5"/>
  <c r="G2223" i="5"/>
  <c r="D2223" i="5"/>
  <c r="G2222" i="5"/>
  <c r="D2222" i="5"/>
  <c r="G2221" i="5"/>
  <c r="D2221" i="5"/>
  <c r="G2220" i="5"/>
  <c r="D2220" i="5"/>
  <c r="G2219" i="5"/>
  <c r="D2219" i="5"/>
  <c r="G2218" i="5"/>
  <c r="D2218" i="5"/>
  <c r="G2217" i="5"/>
  <c r="D2217" i="5"/>
  <c r="G2216" i="5"/>
  <c r="D2216" i="5"/>
  <c r="G2215" i="5"/>
  <c r="D2215" i="5"/>
  <c r="G2214" i="5"/>
  <c r="D2214" i="5"/>
  <c r="G2213" i="5"/>
  <c r="D2213" i="5"/>
  <c r="G2212" i="5"/>
  <c r="D2212" i="5"/>
  <c r="G2211" i="5"/>
  <c r="D2211" i="5"/>
  <c r="G2210" i="5"/>
  <c r="D2210" i="5"/>
  <c r="G2209" i="5"/>
  <c r="D2209" i="5"/>
  <c r="G2208" i="5"/>
  <c r="D2208" i="5"/>
  <c r="G2207" i="5"/>
  <c r="D2207" i="5"/>
  <c r="G2206" i="5"/>
  <c r="D2206" i="5"/>
  <c r="G2205" i="5"/>
  <c r="D2205" i="5"/>
  <c r="G2204" i="5"/>
  <c r="D2204" i="5"/>
  <c r="G2203" i="5"/>
  <c r="D2203" i="5"/>
  <c r="G2202" i="5"/>
  <c r="D2202" i="5"/>
  <c r="D2201" i="5"/>
  <c r="G2201" i="5" s="1"/>
  <c r="G2200" i="5"/>
  <c r="D2200" i="5"/>
  <c r="G2199" i="5"/>
  <c r="D2199" i="5"/>
  <c r="G2198" i="5"/>
  <c r="D2198" i="5"/>
  <c r="G2197" i="5"/>
  <c r="D2197" i="5"/>
  <c r="G2196" i="5"/>
  <c r="D2196" i="5"/>
  <c r="G2195" i="5"/>
  <c r="D2195" i="5"/>
  <c r="G2194" i="5"/>
  <c r="D2194" i="5"/>
  <c r="G2193" i="5"/>
  <c r="D2193" i="5"/>
  <c r="G2192" i="5"/>
  <c r="D2192" i="5"/>
  <c r="G2191" i="5"/>
  <c r="D2191" i="5"/>
  <c r="G2190" i="5"/>
  <c r="D2190" i="5"/>
  <c r="G2189" i="5"/>
  <c r="D2189" i="5"/>
  <c r="G2188" i="5"/>
  <c r="D2188" i="5"/>
  <c r="G2187" i="5"/>
  <c r="D2187" i="5"/>
  <c r="G2186" i="5"/>
  <c r="D2186" i="5"/>
  <c r="D2185" i="5"/>
  <c r="G2185" i="5" s="1"/>
  <c r="G2184" i="5"/>
  <c r="D2184" i="5"/>
  <c r="D2183" i="5"/>
  <c r="G2183" i="5" s="1"/>
  <c r="G2182" i="5"/>
  <c r="D2182" i="5"/>
  <c r="D2181" i="5"/>
  <c r="G2181" i="5" s="1"/>
  <c r="G2180" i="5"/>
  <c r="D2180" i="5"/>
  <c r="D2179" i="5"/>
  <c r="G2179" i="5" s="1"/>
  <c r="G2178" i="5"/>
  <c r="D2178" i="5"/>
  <c r="D2177" i="5"/>
  <c r="G2177" i="5" s="1"/>
  <c r="G2176" i="5"/>
  <c r="D2176" i="5"/>
  <c r="D2175" i="5"/>
  <c r="G2175" i="5" s="1"/>
  <c r="G2174" i="5"/>
  <c r="D2174" i="5"/>
  <c r="D2173" i="5"/>
  <c r="G2173" i="5" s="1"/>
  <c r="G2172" i="5"/>
  <c r="D2172" i="5"/>
  <c r="D2171" i="5"/>
  <c r="G2171" i="5" s="1"/>
  <c r="G2170" i="5"/>
  <c r="D2170" i="5"/>
  <c r="D2169" i="5"/>
  <c r="G2169" i="5" s="1"/>
  <c r="G2168" i="5"/>
  <c r="D2168" i="5"/>
  <c r="D2167" i="5"/>
  <c r="G2167" i="5" s="1"/>
  <c r="G2166" i="5"/>
  <c r="D2166" i="5"/>
  <c r="D2165" i="5"/>
  <c r="G2165" i="5" s="1"/>
  <c r="G2164" i="5"/>
  <c r="D2164" i="5"/>
  <c r="D2163" i="5"/>
  <c r="G2163" i="5" s="1"/>
  <c r="G2162" i="5"/>
  <c r="D2162" i="5"/>
  <c r="D2161" i="5"/>
  <c r="G2161" i="5" s="1"/>
  <c r="G2160" i="5"/>
  <c r="D2160" i="5"/>
  <c r="D2159" i="5"/>
  <c r="G2159" i="5" s="1"/>
  <c r="G2158" i="5"/>
  <c r="D2158" i="5"/>
  <c r="D2157" i="5"/>
  <c r="G2157" i="5" s="1"/>
  <c r="G2156" i="5"/>
  <c r="D2156" i="5"/>
  <c r="D2155" i="5"/>
  <c r="G2155" i="5" s="1"/>
  <c r="G2154" i="5"/>
  <c r="D2154" i="5"/>
  <c r="D2153" i="5"/>
  <c r="G2153" i="5" s="1"/>
  <c r="G2152" i="5"/>
  <c r="D2152" i="5"/>
  <c r="D2151" i="5"/>
  <c r="G2151" i="5" s="1"/>
  <c r="G2150" i="5"/>
  <c r="D2150" i="5"/>
  <c r="D2149" i="5"/>
  <c r="G2149" i="5" s="1"/>
  <c r="G2148" i="5"/>
  <c r="D2148" i="5"/>
  <c r="D2147" i="5"/>
  <c r="G2147" i="5" s="1"/>
  <c r="G2146" i="5"/>
  <c r="D2146" i="5"/>
  <c r="D2145" i="5"/>
  <c r="G2145" i="5" s="1"/>
  <c r="G2144" i="5"/>
  <c r="D2144" i="5"/>
  <c r="D2143" i="5"/>
  <c r="G2143" i="5" s="1"/>
  <c r="G2142" i="5"/>
  <c r="D2142" i="5"/>
  <c r="D2141" i="5"/>
  <c r="G2141" i="5" s="1"/>
  <c r="G2140" i="5"/>
  <c r="D2140" i="5"/>
  <c r="D2139" i="5"/>
  <c r="G2139" i="5" s="1"/>
  <c r="G2138" i="5"/>
  <c r="D2138" i="5"/>
  <c r="D2137" i="5"/>
  <c r="G2137" i="5" s="1"/>
  <c r="G2136" i="5"/>
  <c r="D2136" i="5"/>
  <c r="D2135" i="5"/>
  <c r="G2135" i="5" s="1"/>
  <c r="G2134" i="5"/>
  <c r="D2134" i="5"/>
  <c r="D2133" i="5"/>
  <c r="G2133" i="5" s="1"/>
  <c r="G2132" i="5"/>
  <c r="D2132" i="5"/>
  <c r="D2131" i="5"/>
  <c r="G2131" i="5" s="1"/>
  <c r="G2130" i="5"/>
  <c r="D2130" i="5"/>
  <c r="D2129" i="5"/>
  <c r="G2129" i="5" s="1"/>
  <c r="G2128" i="5"/>
  <c r="D2128" i="5"/>
  <c r="D2127" i="5"/>
  <c r="G2127" i="5" s="1"/>
  <c r="G2126" i="5"/>
  <c r="D2126" i="5"/>
  <c r="D2125" i="5"/>
  <c r="G2125" i="5" s="1"/>
  <c r="G2124" i="5"/>
  <c r="D2124" i="5"/>
  <c r="D2123" i="5"/>
  <c r="G2123" i="5" s="1"/>
  <c r="D2122" i="5"/>
  <c r="G2122" i="5" s="1"/>
  <c r="D2121" i="5"/>
  <c r="G2121" i="5" s="1"/>
  <c r="D2120" i="5"/>
  <c r="G2120" i="5" s="1"/>
  <c r="D2119" i="5"/>
  <c r="G2119" i="5" s="1"/>
  <c r="D2118" i="5"/>
  <c r="G2118" i="5" s="1"/>
  <c r="D2117" i="5"/>
  <c r="G2117" i="5" s="1"/>
  <c r="G2116" i="5"/>
  <c r="D2116" i="5"/>
  <c r="D2115" i="5"/>
  <c r="G2115" i="5" s="1"/>
  <c r="D2114" i="5"/>
  <c r="G2114" i="5" s="1"/>
  <c r="D2113" i="5"/>
  <c r="G2113" i="5" s="1"/>
  <c r="D2112" i="5"/>
  <c r="G2112" i="5" s="1"/>
  <c r="D2111" i="5"/>
  <c r="G2111" i="5" s="1"/>
  <c r="D2110" i="5"/>
  <c r="G2110" i="5" s="1"/>
  <c r="D2109" i="5"/>
  <c r="G2109" i="5" s="1"/>
  <c r="G2108" i="5"/>
  <c r="D2108" i="5"/>
  <c r="D2107" i="5"/>
  <c r="G2107" i="5" s="1"/>
  <c r="D2106" i="5"/>
  <c r="G2106" i="5" s="1"/>
  <c r="D2105" i="5"/>
  <c r="G2105" i="5" s="1"/>
  <c r="D2104" i="5"/>
  <c r="G2104" i="5" s="1"/>
  <c r="D2103" i="5"/>
  <c r="G2103" i="5" s="1"/>
  <c r="D2102" i="5"/>
  <c r="G2102" i="5" s="1"/>
  <c r="D2101" i="5"/>
  <c r="G2101" i="5" s="1"/>
  <c r="G2100" i="5"/>
  <c r="D2100" i="5"/>
  <c r="D2099" i="5"/>
  <c r="G2099" i="5" s="1"/>
  <c r="D2098" i="5"/>
  <c r="G2098" i="5" s="1"/>
  <c r="D2097" i="5"/>
  <c r="G2097" i="5" s="1"/>
  <c r="D2096" i="5"/>
  <c r="G2096" i="5" s="1"/>
  <c r="D2095" i="5"/>
  <c r="G2095" i="5" s="1"/>
  <c r="D2094" i="5"/>
  <c r="G2094" i="5" s="1"/>
  <c r="D2093" i="5"/>
  <c r="G2093" i="5" s="1"/>
  <c r="G2092" i="5"/>
  <c r="D2092" i="5"/>
  <c r="D2091" i="5"/>
  <c r="G2091" i="5" s="1"/>
  <c r="D2090" i="5"/>
  <c r="G2090" i="5" s="1"/>
  <c r="D2089" i="5"/>
  <c r="G2089" i="5" s="1"/>
  <c r="D2088" i="5"/>
  <c r="G2088" i="5" s="1"/>
  <c r="D2087" i="5"/>
  <c r="G2087" i="5" s="1"/>
  <c r="D2086" i="5"/>
  <c r="G2086" i="5" s="1"/>
  <c r="D2085" i="5"/>
  <c r="G2085" i="5" s="1"/>
  <c r="G2084" i="5"/>
  <c r="D2084" i="5"/>
  <c r="D2083" i="5"/>
  <c r="G2083" i="5" s="1"/>
  <c r="D2082" i="5"/>
  <c r="G2082" i="5" s="1"/>
  <c r="D2081" i="5"/>
  <c r="G2081" i="5" s="1"/>
  <c r="D2080" i="5"/>
  <c r="G2080" i="5" s="1"/>
  <c r="D2079" i="5"/>
  <c r="G2079" i="5" s="1"/>
  <c r="D2078" i="5"/>
  <c r="G2078" i="5" s="1"/>
  <c r="D2077" i="5"/>
  <c r="G2077" i="5" s="1"/>
  <c r="G2076" i="5"/>
  <c r="D2076" i="5"/>
  <c r="D2075" i="5"/>
  <c r="G2075" i="5" s="1"/>
  <c r="G2074" i="5"/>
  <c r="D2074" i="5"/>
  <c r="D2073" i="5"/>
  <c r="G2073" i="5" s="1"/>
  <c r="D2072" i="5"/>
  <c r="G2072" i="5" s="1"/>
  <c r="D2071" i="5"/>
  <c r="G2071" i="5" s="1"/>
  <c r="D2070" i="5"/>
  <c r="G2070" i="5" s="1"/>
  <c r="D2069" i="5"/>
  <c r="G2069" i="5" s="1"/>
  <c r="G2068" i="5"/>
  <c r="D2068" i="5"/>
  <c r="D2067" i="5"/>
  <c r="G2067" i="5" s="1"/>
  <c r="D2066" i="5"/>
  <c r="G2066" i="5" s="1"/>
  <c r="D2065" i="5"/>
  <c r="G2065" i="5" s="1"/>
  <c r="D2064" i="5"/>
  <c r="G2064" i="5" s="1"/>
  <c r="D2063" i="5"/>
  <c r="G2063" i="5" s="1"/>
  <c r="D2062" i="5"/>
  <c r="G2062" i="5" s="1"/>
  <c r="D2061" i="5"/>
  <c r="G2061" i="5" s="1"/>
  <c r="G2060" i="5"/>
  <c r="D2060" i="5"/>
  <c r="D2059" i="5"/>
  <c r="G2059" i="5" s="1"/>
  <c r="D2058" i="5"/>
  <c r="G2058" i="5" s="1"/>
  <c r="D2057" i="5"/>
  <c r="G2057" i="5" s="1"/>
  <c r="D2056" i="5"/>
  <c r="G2056" i="5" s="1"/>
  <c r="D2055" i="5"/>
  <c r="G2055" i="5" s="1"/>
  <c r="D2054" i="5"/>
  <c r="G2054" i="5" s="1"/>
  <c r="D2053" i="5"/>
  <c r="G2053" i="5" s="1"/>
  <c r="G2052" i="5"/>
  <c r="D2052" i="5"/>
  <c r="D2051" i="5"/>
  <c r="G2051" i="5" s="1"/>
  <c r="D2050" i="5"/>
  <c r="G2050" i="5" s="1"/>
  <c r="D2049" i="5"/>
  <c r="G2049" i="5" s="1"/>
  <c r="D2048" i="5"/>
  <c r="G2048" i="5" s="1"/>
  <c r="D2047" i="5"/>
  <c r="G2047" i="5" s="1"/>
  <c r="D2046" i="5"/>
  <c r="G2046" i="5" s="1"/>
  <c r="D2045" i="5"/>
  <c r="G2045" i="5" s="1"/>
  <c r="G2044" i="5"/>
  <c r="D2044" i="5"/>
  <c r="D2043" i="5"/>
  <c r="G2043" i="5" s="1"/>
  <c r="D2042" i="5"/>
  <c r="G2042" i="5" s="1"/>
  <c r="D2041" i="5"/>
  <c r="G2041" i="5" s="1"/>
  <c r="D2040" i="5"/>
  <c r="G2040" i="5" s="1"/>
  <c r="D2039" i="5"/>
  <c r="G2039" i="5" s="1"/>
  <c r="D2038" i="5"/>
  <c r="G2038" i="5" s="1"/>
  <c r="D2037" i="5"/>
  <c r="G2037" i="5" s="1"/>
  <c r="G2036" i="5"/>
  <c r="D2036" i="5"/>
  <c r="D2035" i="5"/>
  <c r="G2035" i="5" s="1"/>
  <c r="D2034" i="5"/>
  <c r="G2034" i="5" s="1"/>
  <c r="D2033" i="5"/>
  <c r="G2033" i="5" s="1"/>
  <c r="D2032" i="5"/>
  <c r="G2032" i="5" s="1"/>
  <c r="D2031" i="5"/>
  <c r="G2031" i="5" s="1"/>
  <c r="D2030" i="5"/>
  <c r="G2030" i="5" s="1"/>
  <c r="D2029" i="5"/>
  <c r="G2029" i="5" s="1"/>
  <c r="G2028" i="5"/>
  <c r="D2028" i="5"/>
  <c r="D2027" i="5"/>
  <c r="G2027" i="5" s="1"/>
  <c r="D2026" i="5"/>
  <c r="G2026" i="5" s="1"/>
  <c r="D2025" i="5"/>
  <c r="G2025" i="5" s="1"/>
  <c r="D2024" i="5"/>
  <c r="G2024" i="5" s="1"/>
  <c r="D2023" i="5"/>
  <c r="G2023" i="5" s="1"/>
  <c r="D2022" i="5"/>
  <c r="G2022" i="5" s="1"/>
  <c r="D2021" i="5"/>
  <c r="G2021" i="5" s="1"/>
  <c r="G2020" i="5"/>
  <c r="D2020" i="5"/>
  <c r="D2019" i="5"/>
  <c r="G2019" i="5" s="1"/>
  <c r="D2018" i="5"/>
  <c r="G2018" i="5" s="1"/>
  <c r="D2017" i="5"/>
  <c r="G2017" i="5" s="1"/>
  <c r="G2016" i="5"/>
  <c r="D2016" i="5"/>
  <c r="D2015" i="5"/>
  <c r="G2015" i="5" s="1"/>
  <c r="G2014" i="5"/>
  <c r="D2014" i="5"/>
  <c r="D2013" i="5"/>
  <c r="G2013" i="5" s="1"/>
  <c r="D2012" i="5"/>
  <c r="G2012" i="5" s="1"/>
  <c r="D2011" i="5"/>
  <c r="G2011" i="5" s="1"/>
  <c r="D2010" i="5"/>
  <c r="G2010" i="5" s="1"/>
  <c r="D2009" i="5"/>
  <c r="G2009" i="5" s="1"/>
  <c r="G2008" i="5"/>
  <c r="D2008" i="5"/>
  <c r="D2007" i="5"/>
  <c r="G2007" i="5" s="1"/>
  <c r="D2006" i="5"/>
  <c r="G2006" i="5" s="1"/>
  <c r="D2005" i="5"/>
  <c r="G2005" i="5" s="1"/>
  <c r="D2004" i="5"/>
  <c r="G2004" i="5" s="1"/>
  <c r="D2003" i="5"/>
  <c r="G2003" i="5" s="1"/>
  <c r="D2002" i="5"/>
  <c r="G2002" i="5" s="1"/>
  <c r="D2001" i="5"/>
  <c r="G2001" i="5" s="1"/>
  <c r="G2000" i="5"/>
  <c r="D2000" i="5"/>
  <c r="D1999" i="5"/>
  <c r="G1999" i="5" s="1"/>
  <c r="G1998" i="5"/>
  <c r="D1998" i="5"/>
  <c r="D1997" i="5"/>
  <c r="G1997" i="5" s="1"/>
  <c r="D1996" i="5"/>
  <c r="G1996" i="5" s="1"/>
  <c r="D1995" i="5"/>
  <c r="G1995" i="5" s="1"/>
  <c r="D1994" i="5"/>
  <c r="G1994" i="5" s="1"/>
  <c r="D1993" i="5"/>
  <c r="G1993" i="5" s="1"/>
  <c r="G1992" i="5"/>
  <c r="D1992" i="5"/>
  <c r="D1991" i="5"/>
  <c r="G1991" i="5" s="1"/>
  <c r="D1990" i="5"/>
  <c r="G1990" i="5" s="1"/>
  <c r="D1989" i="5"/>
  <c r="G1989" i="5" s="1"/>
  <c r="D1988" i="5"/>
  <c r="G1988" i="5" s="1"/>
  <c r="D1987" i="5"/>
  <c r="G1987" i="5" s="1"/>
  <c r="D1986" i="5"/>
  <c r="G1986" i="5" s="1"/>
  <c r="D1985" i="5"/>
  <c r="G1985" i="5" s="1"/>
  <c r="G1984" i="5"/>
  <c r="D1984" i="5"/>
  <c r="D1983" i="5"/>
  <c r="G1983" i="5" s="1"/>
  <c r="G1982" i="5"/>
  <c r="D1982" i="5"/>
  <c r="D1981" i="5"/>
  <c r="G1981" i="5" s="1"/>
  <c r="D1980" i="5"/>
  <c r="G1980" i="5" s="1"/>
  <c r="D1979" i="5"/>
  <c r="G1979" i="5" s="1"/>
  <c r="D1978" i="5"/>
  <c r="G1978" i="5" s="1"/>
  <c r="D1977" i="5"/>
  <c r="G1977" i="5" s="1"/>
  <c r="G1976" i="5"/>
  <c r="D1976" i="5"/>
  <c r="D1975" i="5"/>
  <c r="G1975" i="5" s="1"/>
  <c r="D1974" i="5"/>
  <c r="G1974" i="5" s="1"/>
  <c r="D1973" i="5"/>
  <c r="G1973" i="5" s="1"/>
  <c r="D1972" i="5"/>
  <c r="G1972" i="5" s="1"/>
  <c r="D1971" i="5"/>
  <c r="G1971" i="5" s="1"/>
  <c r="D1970" i="5"/>
  <c r="G1970" i="5" s="1"/>
  <c r="D1969" i="5"/>
  <c r="G1969" i="5" s="1"/>
  <c r="G1968" i="5"/>
  <c r="D1968" i="5"/>
  <c r="D1967" i="5"/>
  <c r="G1967" i="5" s="1"/>
  <c r="G1966" i="5"/>
  <c r="D1966" i="5"/>
  <c r="D1965" i="5"/>
  <c r="G1965" i="5" s="1"/>
  <c r="D1964" i="5"/>
  <c r="G1964" i="5" s="1"/>
  <c r="D1963" i="5"/>
  <c r="G1963" i="5" s="1"/>
  <c r="D1962" i="5"/>
  <c r="G1962" i="5" s="1"/>
  <c r="D1961" i="5"/>
  <c r="G1961" i="5" s="1"/>
  <c r="G1960" i="5"/>
  <c r="D1960" i="5"/>
  <c r="D1959" i="5"/>
  <c r="G1959" i="5" s="1"/>
  <c r="D1958" i="5"/>
  <c r="G1958" i="5" s="1"/>
  <c r="D1957" i="5"/>
  <c r="G1957" i="5" s="1"/>
  <c r="D1956" i="5"/>
  <c r="G1956" i="5" s="1"/>
  <c r="D1955" i="5"/>
  <c r="G1955" i="5" s="1"/>
  <c r="D1954" i="5"/>
  <c r="G1954" i="5" s="1"/>
  <c r="D1953" i="5"/>
  <c r="G1953" i="5" s="1"/>
  <c r="G1952" i="5"/>
  <c r="D1952" i="5"/>
  <c r="D1951" i="5"/>
  <c r="G1951" i="5" s="1"/>
  <c r="G1950" i="5"/>
  <c r="D1950" i="5"/>
  <c r="D1949" i="5"/>
  <c r="G1949" i="5" s="1"/>
  <c r="D1948" i="5"/>
  <c r="G1948" i="5" s="1"/>
  <c r="D1947" i="5"/>
  <c r="G1947" i="5" s="1"/>
  <c r="D1946" i="5"/>
  <c r="G1946" i="5" s="1"/>
  <c r="D1945" i="5"/>
  <c r="G1945" i="5" s="1"/>
  <c r="G1944" i="5"/>
  <c r="D1944" i="5"/>
  <c r="D1943" i="5"/>
  <c r="G1943" i="5" s="1"/>
  <c r="D1942" i="5"/>
  <c r="G1942" i="5" s="1"/>
  <c r="D1941" i="5"/>
  <c r="G1941" i="5" s="1"/>
  <c r="D1940" i="5"/>
  <c r="G1940" i="5" s="1"/>
  <c r="D1939" i="5"/>
  <c r="G1939" i="5" s="1"/>
  <c r="D1938" i="5"/>
  <c r="G1938" i="5" s="1"/>
  <c r="D1937" i="5"/>
  <c r="G1937" i="5" s="1"/>
  <c r="G1936" i="5"/>
  <c r="D1936" i="5"/>
  <c r="D1935" i="5"/>
  <c r="G1935" i="5" s="1"/>
  <c r="G1934" i="5"/>
  <c r="D1934" i="5"/>
  <c r="D1933" i="5"/>
  <c r="G1933" i="5" s="1"/>
  <c r="D1932" i="5"/>
  <c r="G1932" i="5" s="1"/>
  <c r="D1931" i="5"/>
  <c r="G1931" i="5" s="1"/>
  <c r="D1930" i="5"/>
  <c r="G1930" i="5" s="1"/>
  <c r="D1929" i="5"/>
  <c r="G1929" i="5" s="1"/>
  <c r="G1928" i="5"/>
  <c r="D1928" i="5"/>
  <c r="D1927" i="5"/>
  <c r="G1927" i="5" s="1"/>
  <c r="D1926" i="5"/>
  <c r="G1926" i="5" s="1"/>
  <c r="D1925" i="5"/>
  <c r="G1925" i="5" s="1"/>
  <c r="D1924" i="5"/>
  <c r="G1924" i="5" s="1"/>
  <c r="D1923" i="5"/>
  <c r="G1923" i="5" s="1"/>
  <c r="D1922" i="5"/>
  <c r="G1922" i="5" s="1"/>
  <c r="D1921" i="5"/>
  <c r="G1921" i="5" s="1"/>
  <c r="G1920" i="5"/>
  <c r="D1920" i="5"/>
  <c r="D1919" i="5"/>
  <c r="G1919" i="5" s="1"/>
  <c r="G1918" i="5"/>
  <c r="D1918" i="5"/>
  <c r="D1917" i="5"/>
  <c r="G1917" i="5" s="1"/>
  <c r="D1916" i="5"/>
  <c r="G1916" i="5" s="1"/>
  <c r="D1915" i="5"/>
  <c r="G1915" i="5" s="1"/>
  <c r="D1914" i="5"/>
  <c r="G1914" i="5" s="1"/>
  <c r="D1913" i="5"/>
  <c r="G1913" i="5" s="1"/>
  <c r="G1912" i="5"/>
  <c r="D1912" i="5"/>
  <c r="D1911" i="5"/>
  <c r="G1911" i="5" s="1"/>
  <c r="D1910" i="5"/>
  <c r="G1910" i="5" s="1"/>
  <c r="D1909" i="5"/>
  <c r="G1909" i="5" s="1"/>
  <c r="D1908" i="5"/>
  <c r="G1908" i="5" s="1"/>
  <c r="D1907" i="5"/>
  <c r="G1907" i="5" s="1"/>
  <c r="D1906" i="5"/>
  <c r="G1906" i="5" s="1"/>
  <c r="D1905" i="5"/>
  <c r="G1905" i="5" s="1"/>
  <c r="G1904" i="5"/>
  <c r="D1904" i="5"/>
  <c r="D1903" i="5"/>
  <c r="G1903" i="5" s="1"/>
  <c r="G1902" i="5"/>
  <c r="D1902" i="5"/>
  <c r="D1901" i="5"/>
  <c r="G1901" i="5" s="1"/>
  <c r="D1900" i="5"/>
  <c r="G1900" i="5" s="1"/>
  <c r="D1899" i="5"/>
  <c r="G1899" i="5" s="1"/>
  <c r="D1898" i="5"/>
  <c r="G1898" i="5" s="1"/>
  <c r="D1897" i="5"/>
  <c r="G1897" i="5" s="1"/>
  <c r="G1896" i="5"/>
  <c r="D1896" i="5"/>
  <c r="D1895" i="5"/>
  <c r="G1895" i="5" s="1"/>
  <c r="D1894" i="5"/>
  <c r="G1894" i="5" s="1"/>
  <c r="D1893" i="5"/>
  <c r="G1893" i="5" s="1"/>
  <c r="D1892" i="5"/>
  <c r="G1892" i="5" s="1"/>
  <c r="D1891" i="5"/>
  <c r="G1891" i="5" s="1"/>
  <c r="D1890" i="5"/>
  <c r="G1890" i="5" s="1"/>
  <c r="D1889" i="5"/>
  <c r="G1889" i="5" s="1"/>
  <c r="G1888" i="5"/>
  <c r="D1888" i="5"/>
  <c r="D1887" i="5"/>
  <c r="G1887" i="5" s="1"/>
  <c r="G1886" i="5"/>
  <c r="D1886" i="5"/>
  <c r="D1885" i="5"/>
  <c r="G1885" i="5" s="1"/>
  <c r="D1884" i="5"/>
  <c r="G1884" i="5" s="1"/>
  <c r="D1883" i="5"/>
  <c r="G1883" i="5" s="1"/>
  <c r="D1882" i="5"/>
  <c r="G1882" i="5" s="1"/>
  <c r="D1881" i="5"/>
  <c r="G1881" i="5" s="1"/>
  <c r="G1880" i="5"/>
  <c r="D1880" i="5"/>
  <c r="D1879" i="5"/>
  <c r="G1879" i="5" s="1"/>
  <c r="D1878" i="5"/>
  <c r="G1878" i="5" s="1"/>
  <c r="D1877" i="5"/>
  <c r="G1877" i="5" s="1"/>
  <c r="D1876" i="5"/>
  <c r="G1876" i="5" s="1"/>
  <c r="D1875" i="5"/>
  <c r="G1875" i="5" s="1"/>
  <c r="D1874" i="5"/>
  <c r="G1874" i="5" s="1"/>
  <c r="D1873" i="5"/>
  <c r="G1873" i="5" s="1"/>
  <c r="G1872" i="5"/>
  <c r="D1872" i="5"/>
  <c r="D1871" i="5"/>
  <c r="G1871" i="5" s="1"/>
  <c r="G1870" i="5"/>
  <c r="D1870" i="5"/>
  <c r="D1869" i="5"/>
  <c r="G1869" i="5" s="1"/>
  <c r="D1868" i="5"/>
  <c r="G1868" i="5" s="1"/>
  <c r="D1867" i="5"/>
  <c r="G1867" i="5" s="1"/>
  <c r="D1866" i="5"/>
  <c r="G1866" i="5" s="1"/>
  <c r="D1865" i="5"/>
  <c r="G1865" i="5" s="1"/>
  <c r="G1864" i="5"/>
  <c r="D1864" i="5"/>
  <c r="D1863" i="5"/>
  <c r="G1863" i="5" s="1"/>
  <c r="D1862" i="5"/>
  <c r="G1862" i="5" s="1"/>
  <c r="D1861" i="5"/>
  <c r="G1861" i="5" s="1"/>
  <c r="D1860" i="5"/>
  <c r="G1860" i="5" s="1"/>
  <c r="D1859" i="5"/>
  <c r="G1859" i="5" s="1"/>
  <c r="D1858" i="5"/>
  <c r="G1858" i="5" s="1"/>
  <c r="D1857" i="5"/>
  <c r="G1857" i="5" s="1"/>
  <c r="G1856" i="5"/>
  <c r="D1856" i="5"/>
  <c r="D1855" i="5"/>
  <c r="G1855" i="5" s="1"/>
  <c r="G1854" i="5"/>
  <c r="D1854" i="5"/>
  <c r="D1853" i="5"/>
  <c r="G1853" i="5" s="1"/>
  <c r="D1852" i="5"/>
  <c r="G1852" i="5" s="1"/>
  <c r="D1851" i="5"/>
  <c r="G1851" i="5" s="1"/>
  <c r="D1850" i="5"/>
  <c r="G1850" i="5" s="1"/>
  <c r="D1849" i="5"/>
  <c r="G1849" i="5" s="1"/>
  <c r="G1848" i="5"/>
  <c r="D1848" i="5"/>
  <c r="D1847" i="5"/>
  <c r="G1847" i="5" s="1"/>
  <c r="D1846" i="5"/>
  <c r="G1846" i="5" s="1"/>
  <c r="D1845" i="5"/>
  <c r="G1845" i="5" s="1"/>
  <c r="D1844" i="5"/>
  <c r="G1844" i="5" s="1"/>
  <c r="D1843" i="5"/>
  <c r="G1843" i="5" s="1"/>
  <c r="D1842" i="5"/>
  <c r="G1842" i="5" s="1"/>
  <c r="D1841" i="5"/>
  <c r="G1841" i="5" s="1"/>
  <c r="G1840" i="5"/>
  <c r="D1840" i="5"/>
  <c r="D1839" i="5"/>
  <c r="G1839" i="5" s="1"/>
  <c r="G1838" i="5"/>
  <c r="D1838" i="5"/>
  <c r="D1837" i="5"/>
  <c r="G1837" i="5" s="1"/>
  <c r="D1836" i="5"/>
  <c r="G1836" i="5" s="1"/>
  <c r="D1835" i="5"/>
  <c r="G1835" i="5" s="1"/>
  <c r="D1834" i="5"/>
  <c r="G1834" i="5" s="1"/>
  <c r="D1833" i="5"/>
  <c r="G1833" i="5" s="1"/>
  <c r="G1832" i="5"/>
  <c r="D1832" i="5"/>
  <c r="D1831" i="5"/>
  <c r="G1831" i="5" s="1"/>
  <c r="D1830" i="5"/>
  <c r="G1830" i="5" s="1"/>
  <c r="D1829" i="5"/>
  <c r="G1829" i="5" s="1"/>
  <c r="D1828" i="5"/>
  <c r="G1828" i="5" s="1"/>
  <c r="D1827" i="5"/>
  <c r="G1827" i="5" s="1"/>
  <c r="D1826" i="5"/>
  <c r="G1826" i="5" s="1"/>
  <c r="D1825" i="5"/>
  <c r="G1825" i="5" s="1"/>
  <c r="G1824" i="5"/>
  <c r="D1824" i="5"/>
  <c r="D1823" i="5"/>
  <c r="G1823" i="5" s="1"/>
  <c r="G1822" i="5"/>
  <c r="D1822" i="5"/>
  <c r="D1821" i="5"/>
  <c r="G1821" i="5" s="1"/>
  <c r="D1820" i="5"/>
  <c r="G1820" i="5" s="1"/>
  <c r="D1819" i="5"/>
  <c r="G1819" i="5" s="1"/>
  <c r="D1818" i="5"/>
  <c r="G1818" i="5" s="1"/>
  <c r="D1817" i="5"/>
  <c r="G1817" i="5" s="1"/>
  <c r="G1816" i="5"/>
  <c r="D1816" i="5"/>
  <c r="D1815" i="5"/>
  <c r="G1815" i="5" s="1"/>
  <c r="D1814" i="5"/>
  <c r="G1814" i="5" s="1"/>
  <c r="D1813" i="5"/>
  <c r="G1813" i="5" s="1"/>
  <c r="D1812" i="5"/>
  <c r="G1812" i="5" s="1"/>
  <c r="D1811" i="5"/>
  <c r="G1811" i="5" s="1"/>
  <c r="D1810" i="5"/>
  <c r="G1810" i="5" s="1"/>
  <c r="D1809" i="5"/>
  <c r="G1809" i="5" s="1"/>
  <c r="G1808" i="5"/>
  <c r="D1808" i="5"/>
  <c r="D1807" i="5"/>
  <c r="G1807" i="5" s="1"/>
  <c r="G1806" i="5"/>
  <c r="D1806" i="5"/>
  <c r="D1805" i="5"/>
  <c r="G1805" i="5" s="1"/>
  <c r="D1804" i="5"/>
  <c r="G1804" i="5" s="1"/>
  <c r="D1803" i="5"/>
  <c r="G1803" i="5" s="1"/>
  <c r="D1802" i="5"/>
  <c r="G1802" i="5" s="1"/>
  <c r="D1801" i="5"/>
  <c r="G1801" i="5" s="1"/>
  <c r="G1800" i="5"/>
  <c r="D1800" i="5"/>
  <c r="D1799" i="5"/>
  <c r="G1799" i="5" s="1"/>
  <c r="D1798" i="5"/>
  <c r="G1798" i="5" s="1"/>
  <c r="D1797" i="5"/>
  <c r="G1797" i="5" s="1"/>
  <c r="D1796" i="5"/>
  <c r="G1796" i="5" s="1"/>
  <c r="D1795" i="5"/>
  <c r="G1795" i="5" s="1"/>
  <c r="D1794" i="5"/>
  <c r="G1794" i="5" s="1"/>
  <c r="D1793" i="5"/>
  <c r="G1793" i="5" s="1"/>
  <c r="G1792" i="5"/>
  <c r="D1792" i="5"/>
  <c r="D1791" i="5"/>
  <c r="G1791" i="5" s="1"/>
  <c r="G1790" i="5"/>
  <c r="D1790" i="5"/>
  <c r="D1789" i="5"/>
  <c r="G1789" i="5" s="1"/>
  <c r="D1788" i="5"/>
  <c r="G1788" i="5" s="1"/>
  <c r="D1787" i="5"/>
  <c r="G1787" i="5" s="1"/>
  <c r="D1786" i="5"/>
  <c r="G1786" i="5" s="1"/>
  <c r="D1785" i="5"/>
  <c r="G1785" i="5" s="1"/>
  <c r="G1784" i="5"/>
  <c r="D1784" i="5"/>
  <c r="D1783" i="5"/>
  <c r="G1783" i="5" s="1"/>
  <c r="D1782" i="5"/>
  <c r="G1782" i="5" s="1"/>
  <c r="D1781" i="5"/>
  <c r="G1781" i="5" s="1"/>
  <c r="D1780" i="5"/>
  <c r="G1780" i="5" s="1"/>
  <c r="D1779" i="5"/>
  <c r="G1779" i="5" s="1"/>
  <c r="D1778" i="5"/>
  <c r="G1778" i="5" s="1"/>
  <c r="D1777" i="5"/>
  <c r="G1777" i="5" s="1"/>
  <c r="G1776" i="5"/>
  <c r="D1776" i="5"/>
  <c r="D1775" i="5"/>
  <c r="G1775" i="5" s="1"/>
  <c r="G1774" i="5"/>
  <c r="D1774" i="5"/>
  <c r="D1773" i="5"/>
  <c r="G1773" i="5" s="1"/>
  <c r="D1772" i="5"/>
  <c r="G1772" i="5" s="1"/>
  <c r="D1771" i="5"/>
  <c r="G1771" i="5" s="1"/>
  <c r="G1770" i="5"/>
  <c r="D1770" i="5"/>
  <c r="D1769" i="5"/>
  <c r="G1769" i="5" s="1"/>
  <c r="G1768" i="5"/>
  <c r="D1768" i="5"/>
  <c r="D1767" i="5"/>
  <c r="G1767" i="5" s="1"/>
  <c r="D1766" i="5"/>
  <c r="G1766" i="5" s="1"/>
  <c r="D1765" i="5"/>
  <c r="G1765" i="5" s="1"/>
  <c r="D1764" i="5"/>
  <c r="G1764" i="5" s="1"/>
  <c r="D1763" i="5"/>
  <c r="G1763" i="5" s="1"/>
  <c r="G1762" i="5"/>
  <c r="D1762" i="5"/>
  <c r="D1761" i="5"/>
  <c r="G1761" i="5" s="1"/>
  <c r="G1760" i="5"/>
  <c r="D1760" i="5"/>
  <c r="D1759" i="5"/>
  <c r="G1759" i="5" s="1"/>
  <c r="D1758" i="5"/>
  <c r="G1758" i="5" s="1"/>
  <c r="D1757" i="5"/>
  <c r="G1757" i="5" s="1"/>
  <c r="D1756" i="5"/>
  <c r="G1756" i="5" s="1"/>
  <c r="D1755" i="5"/>
  <c r="G1755" i="5" s="1"/>
  <c r="G1754" i="5"/>
  <c r="D1754" i="5"/>
  <c r="D1753" i="5"/>
  <c r="G1753" i="5" s="1"/>
  <c r="G1752" i="5"/>
  <c r="D1752" i="5"/>
  <c r="D1751" i="5"/>
  <c r="G1751" i="5" s="1"/>
  <c r="G1750" i="5"/>
  <c r="D1750" i="5"/>
  <c r="D1749" i="5"/>
  <c r="G1749" i="5" s="1"/>
  <c r="D1748" i="5"/>
  <c r="G1748" i="5" s="1"/>
  <c r="D1747" i="5"/>
  <c r="G1747" i="5" s="1"/>
  <c r="G1746" i="5"/>
  <c r="D1746" i="5"/>
  <c r="D1745" i="5"/>
  <c r="G1745" i="5" s="1"/>
  <c r="G1744" i="5"/>
  <c r="D1744" i="5"/>
  <c r="D1743" i="5"/>
  <c r="G1743" i="5" s="1"/>
  <c r="G1742" i="5"/>
  <c r="D1742" i="5"/>
  <c r="D1741" i="5"/>
  <c r="G1741" i="5" s="1"/>
  <c r="D1740" i="5"/>
  <c r="G1740" i="5" s="1"/>
  <c r="D1739" i="5"/>
  <c r="G1739" i="5" s="1"/>
  <c r="G1738" i="5"/>
  <c r="D1738" i="5"/>
  <c r="D1737" i="5"/>
  <c r="G1737" i="5" s="1"/>
  <c r="G1736" i="5"/>
  <c r="D1736" i="5"/>
  <c r="D1735" i="5"/>
  <c r="G1735" i="5" s="1"/>
  <c r="D1734" i="5"/>
  <c r="G1734" i="5" s="1"/>
  <c r="D1733" i="5"/>
  <c r="G1733" i="5" s="1"/>
  <c r="D1732" i="5"/>
  <c r="G1732" i="5" s="1"/>
  <c r="D1731" i="5"/>
  <c r="G1731" i="5" s="1"/>
  <c r="G1730" i="5"/>
  <c r="D1730" i="5"/>
  <c r="D1729" i="5"/>
  <c r="G1729" i="5" s="1"/>
  <c r="G1728" i="5"/>
  <c r="D1728" i="5"/>
  <c r="D1727" i="5"/>
  <c r="G1727" i="5" s="1"/>
  <c r="D1726" i="5"/>
  <c r="G1726" i="5" s="1"/>
  <c r="D1725" i="5"/>
  <c r="G1725" i="5" s="1"/>
  <c r="D1724" i="5"/>
  <c r="G1724" i="5" s="1"/>
  <c r="D1723" i="5"/>
  <c r="G1723" i="5" s="1"/>
  <c r="G1722" i="5"/>
  <c r="D1722" i="5"/>
  <c r="D1721" i="5"/>
  <c r="G1721" i="5" s="1"/>
  <c r="G1720" i="5"/>
  <c r="D1720" i="5"/>
  <c r="D1719" i="5"/>
  <c r="G1719" i="5" s="1"/>
  <c r="G1718" i="5"/>
  <c r="D1718" i="5"/>
  <c r="D1717" i="5"/>
  <c r="G1717" i="5" s="1"/>
  <c r="D1716" i="5"/>
  <c r="G1716" i="5" s="1"/>
  <c r="D1715" i="5"/>
  <c r="G1715" i="5" s="1"/>
  <c r="G1714" i="5"/>
  <c r="D1714" i="5"/>
  <c r="D1713" i="5"/>
  <c r="G1713" i="5" s="1"/>
  <c r="G1712" i="5"/>
  <c r="D1712" i="5"/>
  <c r="D1711" i="5"/>
  <c r="G1711" i="5" s="1"/>
  <c r="G1710" i="5"/>
  <c r="D1710" i="5"/>
  <c r="D1709" i="5"/>
  <c r="G1709" i="5" s="1"/>
  <c r="D1708" i="5"/>
  <c r="G1708" i="5" s="1"/>
  <c r="D1707" i="5"/>
  <c r="G1707" i="5" s="1"/>
  <c r="G1706" i="5"/>
  <c r="D1706" i="5"/>
  <c r="D1705" i="5"/>
  <c r="G1705" i="5" s="1"/>
  <c r="G1704" i="5"/>
  <c r="D1704" i="5"/>
  <c r="D1703" i="5"/>
  <c r="G1703" i="5" s="1"/>
  <c r="G1702" i="5"/>
  <c r="D1702" i="5"/>
  <c r="D1701" i="5"/>
  <c r="G1701" i="5" s="1"/>
  <c r="G1700" i="5"/>
  <c r="D1700" i="5"/>
  <c r="D1699" i="5"/>
  <c r="G1699" i="5" s="1"/>
  <c r="G1698" i="5"/>
  <c r="D1698" i="5"/>
  <c r="D1697" i="5"/>
  <c r="G1697" i="5" s="1"/>
  <c r="G1696" i="5"/>
  <c r="D1696" i="5"/>
  <c r="D1695" i="5"/>
  <c r="G1695" i="5" s="1"/>
  <c r="G1694" i="5"/>
  <c r="D1694" i="5"/>
  <c r="D1693" i="5"/>
  <c r="G1693" i="5" s="1"/>
  <c r="G1692" i="5"/>
  <c r="D1692" i="5"/>
  <c r="D1691" i="5"/>
  <c r="G1691" i="5" s="1"/>
  <c r="G1690" i="5"/>
  <c r="D1690" i="5"/>
  <c r="D1689" i="5"/>
  <c r="G1689" i="5" s="1"/>
  <c r="G1688" i="5"/>
  <c r="D1688" i="5"/>
  <c r="D1687" i="5"/>
  <c r="G1687" i="5" s="1"/>
  <c r="G1686" i="5"/>
  <c r="D1686" i="5"/>
  <c r="D1685" i="5"/>
  <c r="G1685" i="5" s="1"/>
  <c r="G1684" i="5"/>
  <c r="D1684" i="5"/>
  <c r="D1683" i="5"/>
  <c r="G1683" i="5" s="1"/>
  <c r="G1682" i="5"/>
  <c r="D1682" i="5"/>
  <c r="D1681" i="5"/>
  <c r="G1681" i="5" s="1"/>
  <c r="G1680" i="5"/>
  <c r="D1680" i="5"/>
  <c r="D1679" i="5"/>
  <c r="G1679" i="5" s="1"/>
  <c r="G1678" i="5"/>
  <c r="D1678" i="5"/>
  <c r="D1677" i="5"/>
  <c r="G1677" i="5" s="1"/>
  <c r="G1676" i="5"/>
  <c r="D1676" i="5"/>
  <c r="D1675" i="5"/>
  <c r="G1675" i="5" s="1"/>
  <c r="G1674" i="5"/>
  <c r="D1674" i="5"/>
  <c r="D1673" i="5"/>
  <c r="G1673" i="5" s="1"/>
  <c r="G1672" i="5"/>
  <c r="D1672" i="5"/>
  <c r="D1671" i="5"/>
  <c r="G1671" i="5" s="1"/>
  <c r="G1670" i="5"/>
  <c r="D1670" i="5"/>
  <c r="D1669" i="5"/>
  <c r="G1669" i="5" s="1"/>
  <c r="G1668" i="5"/>
  <c r="D1668" i="5"/>
  <c r="D1667" i="5"/>
  <c r="G1667" i="5" s="1"/>
  <c r="G1666" i="5"/>
  <c r="D1666" i="5"/>
  <c r="D1665" i="5"/>
  <c r="G1665" i="5" s="1"/>
  <c r="G1664" i="5"/>
  <c r="D1664" i="5"/>
  <c r="D1663" i="5"/>
  <c r="G1663" i="5" s="1"/>
  <c r="G1662" i="5"/>
  <c r="D1662" i="5"/>
  <c r="D1661" i="5"/>
  <c r="G1661" i="5" s="1"/>
  <c r="G1660" i="5"/>
  <c r="D1660" i="5"/>
  <c r="D1659" i="5"/>
  <c r="G1659" i="5" s="1"/>
  <c r="G1658" i="5"/>
  <c r="D1658" i="5"/>
  <c r="D1657" i="5"/>
  <c r="G1657" i="5" s="1"/>
  <c r="G1656" i="5"/>
  <c r="D1656" i="5"/>
  <c r="D1655" i="5"/>
  <c r="G1655" i="5" s="1"/>
  <c r="G1654" i="5"/>
  <c r="D1654" i="5"/>
  <c r="D1653" i="5"/>
  <c r="G1653" i="5" s="1"/>
  <c r="G1652" i="5"/>
  <c r="D1652" i="5"/>
  <c r="D1651" i="5"/>
  <c r="G1651" i="5" s="1"/>
  <c r="G1650" i="5"/>
  <c r="D1650" i="5"/>
  <c r="D1649" i="5"/>
  <c r="G1649" i="5" s="1"/>
  <c r="G1648" i="5"/>
  <c r="D1648" i="5"/>
  <c r="D1647" i="5"/>
  <c r="G1647" i="5" s="1"/>
  <c r="G1646" i="5"/>
  <c r="D1646" i="5"/>
  <c r="D1645" i="5"/>
  <c r="G1645" i="5" s="1"/>
  <c r="G1644" i="5"/>
  <c r="D1644" i="5"/>
  <c r="D1643" i="5"/>
  <c r="G1643" i="5" s="1"/>
  <c r="G1642" i="5"/>
  <c r="D1642" i="5"/>
  <c r="D1641" i="5"/>
  <c r="G1641" i="5" s="1"/>
  <c r="G1640" i="5"/>
  <c r="D1640" i="5"/>
  <c r="D1639" i="5"/>
  <c r="G1639" i="5" s="1"/>
  <c r="G1638" i="5"/>
  <c r="D1638" i="5"/>
  <c r="D1637" i="5"/>
  <c r="G1637" i="5" s="1"/>
  <c r="G1636" i="5"/>
  <c r="D1636" i="5"/>
  <c r="D1635" i="5"/>
  <c r="G1635" i="5" s="1"/>
  <c r="G1634" i="5"/>
  <c r="D1634" i="5"/>
  <c r="D1633" i="5"/>
  <c r="G1633" i="5" s="1"/>
  <c r="G1632" i="5"/>
  <c r="D1632" i="5"/>
  <c r="D1631" i="5"/>
  <c r="G1631" i="5" s="1"/>
  <c r="G1630" i="5"/>
  <c r="D1630" i="5"/>
  <c r="D1629" i="5"/>
  <c r="G1629" i="5" s="1"/>
  <c r="G1628" i="5"/>
  <c r="D1628" i="5"/>
  <c r="D1627" i="5"/>
  <c r="G1627" i="5" s="1"/>
  <c r="G1626" i="5"/>
  <c r="D1626" i="5"/>
  <c r="D1625" i="5"/>
  <c r="G1625" i="5" s="1"/>
  <c r="G1624" i="5"/>
  <c r="D1624" i="5"/>
  <c r="D1623" i="5"/>
  <c r="G1623" i="5" s="1"/>
  <c r="G1622" i="5"/>
  <c r="D1622" i="5"/>
  <c r="D1621" i="5"/>
  <c r="G1621" i="5" s="1"/>
  <c r="G1620" i="5"/>
  <c r="D1620" i="5"/>
  <c r="D1619" i="5"/>
  <c r="G1619" i="5" s="1"/>
  <c r="G1618" i="5"/>
  <c r="D1618" i="5"/>
  <c r="D1617" i="5"/>
  <c r="G1617" i="5" s="1"/>
  <c r="G1616" i="5"/>
  <c r="D1616" i="5"/>
  <c r="D1615" i="5"/>
  <c r="G1615" i="5" s="1"/>
  <c r="G1614" i="5"/>
  <c r="D1614" i="5"/>
  <c r="D1613" i="5"/>
  <c r="G1613" i="5" s="1"/>
  <c r="G1612" i="5"/>
  <c r="D1612" i="5"/>
  <c r="D1611" i="5"/>
  <c r="G1611" i="5" s="1"/>
  <c r="G1610" i="5"/>
  <c r="D1610" i="5"/>
  <c r="D1609" i="5"/>
  <c r="G1609" i="5" s="1"/>
  <c r="G1608" i="5"/>
  <c r="D1608" i="5"/>
  <c r="D1607" i="5"/>
  <c r="G1607" i="5" s="1"/>
  <c r="G1606" i="5"/>
  <c r="D1606" i="5"/>
  <c r="D1605" i="5"/>
  <c r="G1605" i="5" s="1"/>
  <c r="G1604" i="5"/>
  <c r="D1604" i="5"/>
  <c r="D1603" i="5"/>
  <c r="G1603" i="5" s="1"/>
  <c r="G1602" i="5"/>
  <c r="D1602" i="5"/>
  <c r="D1601" i="5"/>
  <c r="G1601" i="5" s="1"/>
  <c r="G1600" i="5"/>
  <c r="D1600" i="5"/>
  <c r="D1599" i="5"/>
  <c r="G1599" i="5" s="1"/>
  <c r="G1598" i="5"/>
  <c r="D1598" i="5"/>
  <c r="D1597" i="5"/>
  <c r="G1597" i="5" s="1"/>
  <c r="G1596" i="5"/>
  <c r="D1596" i="5"/>
  <c r="D1595" i="5"/>
  <c r="G1595" i="5" s="1"/>
  <c r="G1594" i="5"/>
  <c r="D1594" i="5"/>
  <c r="D1593" i="5"/>
  <c r="G1593" i="5" s="1"/>
  <c r="G1592" i="5"/>
  <c r="D1592" i="5"/>
  <c r="D1591" i="5"/>
  <c r="G1591" i="5" s="1"/>
  <c r="G1590" i="5"/>
  <c r="D1590" i="5"/>
  <c r="D1589" i="5"/>
  <c r="G1589" i="5" s="1"/>
  <c r="G1588" i="5"/>
  <c r="D1588" i="5"/>
  <c r="D1587" i="5"/>
  <c r="G1587" i="5" s="1"/>
  <c r="G1586" i="5"/>
  <c r="D1586" i="5"/>
  <c r="D1585" i="5"/>
  <c r="G1585" i="5" s="1"/>
  <c r="G1584" i="5"/>
  <c r="D1584" i="5"/>
  <c r="D1583" i="5"/>
  <c r="G1583" i="5" s="1"/>
  <c r="G1582" i="5"/>
  <c r="D1582" i="5"/>
  <c r="D1581" i="5"/>
  <c r="G1581" i="5" s="1"/>
  <c r="G1580" i="5"/>
  <c r="D1580" i="5"/>
  <c r="D1579" i="5"/>
  <c r="G1579" i="5" s="1"/>
  <c r="G1578" i="5"/>
  <c r="D1578" i="5"/>
  <c r="D1577" i="5"/>
  <c r="G1577" i="5" s="1"/>
  <c r="G1576" i="5"/>
  <c r="D1576" i="5"/>
  <c r="D1575" i="5"/>
  <c r="G1575" i="5" s="1"/>
  <c r="G1574" i="5"/>
  <c r="D1574" i="5"/>
  <c r="D1573" i="5"/>
  <c r="G1573" i="5" s="1"/>
  <c r="G1572" i="5"/>
  <c r="D1572" i="5"/>
  <c r="D1571" i="5"/>
  <c r="G1571" i="5" s="1"/>
  <c r="G1570" i="5"/>
  <c r="D1570" i="5"/>
  <c r="D1569" i="5"/>
  <c r="G1569" i="5" s="1"/>
  <c r="G1568" i="5"/>
  <c r="D1568" i="5"/>
  <c r="D1567" i="5"/>
  <c r="G1567" i="5" s="1"/>
  <c r="G1566" i="5"/>
  <c r="D1566" i="5"/>
  <c r="D1565" i="5"/>
  <c r="G1565" i="5" s="1"/>
  <c r="G1564" i="5"/>
  <c r="D1564" i="5"/>
  <c r="D1563" i="5"/>
  <c r="G1563" i="5" s="1"/>
  <c r="G1562" i="5"/>
  <c r="D1562" i="5"/>
  <c r="D1561" i="5"/>
  <c r="G1561" i="5" s="1"/>
  <c r="G1560" i="5"/>
  <c r="D1560" i="5"/>
  <c r="D1559" i="5"/>
  <c r="G1559" i="5" s="1"/>
  <c r="G1558" i="5"/>
  <c r="D1558" i="5"/>
  <c r="D1557" i="5"/>
  <c r="G1557" i="5" s="1"/>
  <c r="G1556" i="5"/>
  <c r="D1556" i="5"/>
  <c r="D1555" i="5"/>
  <c r="G1555" i="5" s="1"/>
  <c r="G1554" i="5"/>
  <c r="D1554" i="5"/>
  <c r="D1553" i="5"/>
  <c r="G1553" i="5" s="1"/>
  <c r="G1552" i="5"/>
  <c r="D1552" i="5"/>
  <c r="D1551" i="5"/>
  <c r="G1551" i="5" s="1"/>
  <c r="G1550" i="5"/>
  <c r="D1550" i="5"/>
  <c r="D1549" i="5"/>
  <c r="G1549" i="5" s="1"/>
  <c r="G1548" i="5"/>
  <c r="D1548" i="5"/>
  <c r="D1547" i="5"/>
  <c r="G1547" i="5" s="1"/>
  <c r="G1546" i="5"/>
  <c r="D1546" i="5"/>
  <c r="D1545" i="5"/>
  <c r="G1545" i="5" s="1"/>
  <c r="G1544" i="5"/>
  <c r="D1544" i="5"/>
  <c r="D1543" i="5"/>
  <c r="G1543" i="5" s="1"/>
  <c r="G1542" i="5"/>
  <c r="D1542" i="5"/>
  <c r="D1541" i="5"/>
  <c r="G1541" i="5" s="1"/>
  <c r="G1540" i="5"/>
  <c r="D1540" i="5"/>
  <c r="D1539" i="5"/>
  <c r="G1539" i="5" s="1"/>
  <c r="G1538" i="5"/>
  <c r="D1538" i="5"/>
  <c r="D1537" i="5"/>
  <c r="G1537" i="5" s="1"/>
  <c r="G1536" i="5"/>
  <c r="D1536" i="5"/>
  <c r="D1535" i="5"/>
  <c r="G1535" i="5" s="1"/>
  <c r="G1534" i="5"/>
  <c r="D1534" i="5"/>
  <c r="D1533" i="5"/>
  <c r="G1533" i="5" s="1"/>
  <c r="G1532" i="5"/>
  <c r="D1532" i="5"/>
  <c r="D1531" i="5"/>
  <c r="G1531" i="5" s="1"/>
  <c r="G1530" i="5"/>
  <c r="D1530" i="5"/>
  <c r="D1529" i="5"/>
  <c r="G1529" i="5" s="1"/>
  <c r="G1528" i="5"/>
  <c r="D1528" i="5"/>
  <c r="D1527" i="5"/>
  <c r="G1527" i="5" s="1"/>
  <c r="G1526" i="5"/>
  <c r="D1526" i="5"/>
  <c r="D1525" i="5"/>
  <c r="G1525" i="5" s="1"/>
  <c r="G1524" i="5"/>
  <c r="D1524" i="5"/>
  <c r="D1523" i="5"/>
  <c r="G1523" i="5" s="1"/>
  <c r="G1522" i="5"/>
  <c r="D1522" i="5"/>
  <c r="D1521" i="5"/>
  <c r="G1521" i="5" s="1"/>
  <c r="G1520" i="5"/>
  <c r="D1520" i="5"/>
  <c r="D1519" i="5"/>
  <c r="G1519" i="5" s="1"/>
  <c r="G1518" i="5"/>
  <c r="D1518" i="5"/>
  <c r="D1517" i="5"/>
  <c r="G1517" i="5" s="1"/>
  <c r="G1516" i="5"/>
  <c r="D1516" i="5"/>
  <c r="D1515" i="5"/>
  <c r="G1515" i="5" s="1"/>
  <c r="G1514" i="5"/>
  <c r="D1514" i="5"/>
  <c r="D1513" i="5"/>
  <c r="G1513" i="5" s="1"/>
  <c r="G1512" i="5"/>
  <c r="D1512" i="5"/>
  <c r="D1511" i="5"/>
  <c r="G1511" i="5" s="1"/>
  <c r="G1510" i="5"/>
  <c r="D1510" i="5"/>
  <c r="D1509" i="5"/>
  <c r="G1509" i="5" s="1"/>
  <c r="G1508" i="5"/>
  <c r="D1508" i="5"/>
  <c r="D1507" i="5"/>
  <c r="G1507" i="5" s="1"/>
  <c r="G1506" i="5"/>
  <c r="D1506" i="5"/>
  <c r="D1505" i="5"/>
  <c r="G1505" i="5" s="1"/>
  <c r="G1504" i="5"/>
  <c r="D1504" i="5"/>
  <c r="D1503" i="5"/>
  <c r="G1503" i="5" s="1"/>
  <c r="G1502" i="5"/>
  <c r="D1502" i="5"/>
  <c r="D1501" i="5"/>
  <c r="G1501" i="5" s="1"/>
  <c r="G1500" i="5"/>
  <c r="D1500" i="5"/>
  <c r="D1499" i="5"/>
  <c r="G1499" i="5" s="1"/>
  <c r="G1498" i="5"/>
  <c r="D1498" i="5"/>
  <c r="D1497" i="5"/>
  <c r="G1497" i="5" s="1"/>
  <c r="G1496" i="5"/>
  <c r="D1496" i="5"/>
  <c r="D1495" i="5"/>
  <c r="G1495" i="5" s="1"/>
  <c r="G1494" i="5"/>
  <c r="D1494" i="5"/>
  <c r="D1493" i="5"/>
  <c r="G1493" i="5" s="1"/>
  <c r="G1492" i="5"/>
  <c r="D1492" i="5"/>
  <c r="D1491" i="5"/>
  <c r="G1491" i="5" s="1"/>
  <c r="G1490" i="5"/>
  <c r="D1490" i="5"/>
  <c r="D1489" i="5"/>
  <c r="G1489" i="5" s="1"/>
  <c r="G1488" i="5"/>
  <c r="D1488" i="5"/>
  <c r="D1487" i="5"/>
  <c r="G1487" i="5" s="1"/>
  <c r="G1486" i="5"/>
  <c r="D1486" i="5"/>
  <c r="D1485" i="5"/>
  <c r="G1485" i="5" s="1"/>
  <c r="G1484" i="5"/>
  <c r="D1484" i="5"/>
  <c r="D1483" i="5"/>
  <c r="G1483" i="5" s="1"/>
  <c r="G1482" i="5"/>
  <c r="D1482" i="5"/>
  <c r="D1481" i="5"/>
  <c r="G1481" i="5" s="1"/>
  <c r="G1480" i="5"/>
  <c r="D1480" i="5"/>
  <c r="D1479" i="5"/>
  <c r="G1479" i="5" s="1"/>
  <c r="G1478" i="5"/>
  <c r="D1478" i="5"/>
  <c r="D1477" i="5"/>
  <c r="G1477" i="5" s="1"/>
  <c r="G1476" i="5"/>
  <c r="D1476" i="5"/>
  <c r="D1475" i="5"/>
  <c r="G1475" i="5" s="1"/>
  <c r="G1474" i="5"/>
  <c r="D1474" i="5"/>
  <c r="D1473" i="5"/>
  <c r="G1473" i="5" s="1"/>
  <c r="G1472" i="5"/>
  <c r="D1472" i="5"/>
  <c r="D1471" i="5"/>
  <c r="G1471" i="5" s="1"/>
  <c r="D1470" i="5"/>
  <c r="G1470" i="5" s="1"/>
  <c r="D1469" i="5"/>
  <c r="G1469" i="5" s="1"/>
  <c r="D1468" i="5"/>
  <c r="G1468" i="5" s="1"/>
  <c r="D1467" i="5"/>
  <c r="G1467" i="5" s="1"/>
  <c r="G1466" i="5"/>
  <c r="D1466" i="5"/>
  <c r="D1465" i="5"/>
  <c r="G1465" i="5" s="1"/>
  <c r="G1464" i="5"/>
  <c r="D1464" i="5"/>
  <c r="D1463" i="5"/>
  <c r="G1463" i="5" s="1"/>
  <c r="D1462" i="5"/>
  <c r="G1462" i="5" s="1"/>
  <c r="D1461" i="5"/>
  <c r="G1461" i="5" s="1"/>
  <c r="D1460" i="5"/>
  <c r="G1460" i="5" s="1"/>
  <c r="D1459" i="5"/>
  <c r="G1459" i="5" s="1"/>
  <c r="G1458" i="5"/>
  <c r="D1458" i="5"/>
  <c r="D1457" i="5"/>
  <c r="G1457" i="5" s="1"/>
  <c r="G1456" i="5"/>
  <c r="D1456" i="5"/>
  <c r="D1455" i="5"/>
  <c r="G1455" i="5" s="1"/>
  <c r="D1454" i="5"/>
  <c r="G1454" i="5" s="1"/>
  <c r="D1453" i="5"/>
  <c r="G1453" i="5" s="1"/>
  <c r="D1452" i="5"/>
  <c r="G1452" i="5" s="1"/>
  <c r="D1451" i="5"/>
  <c r="G1451" i="5" s="1"/>
  <c r="G1450" i="5"/>
  <c r="D1450" i="5"/>
  <c r="D1449" i="5"/>
  <c r="G1449" i="5" s="1"/>
  <c r="G1448" i="5"/>
  <c r="D1448" i="5"/>
  <c r="D1447" i="5"/>
  <c r="G1447" i="5" s="1"/>
  <c r="D1446" i="5"/>
  <c r="G1446" i="5" s="1"/>
  <c r="D1445" i="5"/>
  <c r="G1445" i="5" s="1"/>
  <c r="D1444" i="5"/>
  <c r="G1444" i="5" s="1"/>
  <c r="D1443" i="5"/>
  <c r="G1443" i="5" s="1"/>
  <c r="G1442" i="5"/>
  <c r="D1442" i="5"/>
  <c r="D1441" i="5"/>
  <c r="G1441" i="5" s="1"/>
  <c r="G1440" i="5"/>
  <c r="D1440" i="5"/>
  <c r="D1439" i="5"/>
  <c r="G1439" i="5" s="1"/>
  <c r="G1438" i="5"/>
  <c r="D1438" i="5"/>
  <c r="D1437" i="5"/>
  <c r="G1437" i="5" s="1"/>
  <c r="G1436" i="5"/>
  <c r="D1436" i="5"/>
  <c r="D1435" i="5"/>
  <c r="G1435" i="5" s="1"/>
  <c r="G1434" i="5"/>
  <c r="D1434" i="5"/>
  <c r="D1433" i="5"/>
  <c r="G1433" i="5" s="1"/>
  <c r="G1432" i="5"/>
  <c r="D1432" i="5"/>
  <c r="D1431" i="5"/>
  <c r="G1431" i="5" s="1"/>
  <c r="G1430" i="5"/>
  <c r="D1430" i="5"/>
  <c r="D1429" i="5"/>
  <c r="G1429" i="5" s="1"/>
  <c r="G1428" i="5"/>
  <c r="D1428" i="5"/>
  <c r="D1427" i="5"/>
  <c r="G1427" i="5" s="1"/>
  <c r="G1426" i="5"/>
  <c r="D1426" i="5"/>
  <c r="D1425" i="5"/>
  <c r="G1425" i="5" s="1"/>
  <c r="G1424" i="5"/>
  <c r="D1424" i="5"/>
  <c r="D1423" i="5"/>
  <c r="G1423" i="5" s="1"/>
  <c r="G1422" i="5"/>
  <c r="D1422" i="5"/>
  <c r="D1421" i="5"/>
  <c r="G1421" i="5" s="1"/>
  <c r="G1420" i="5"/>
  <c r="D1420" i="5"/>
  <c r="D1419" i="5"/>
  <c r="G1419" i="5" s="1"/>
  <c r="G1418" i="5"/>
  <c r="D1418" i="5"/>
  <c r="D1417" i="5"/>
  <c r="G1417" i="5" s="1"/>
  <c r="G1416" i="5"/>
  <c r="D1416" i="5"/>
  <c r="D1415" i="5"/>
  <c r="G1415" i="5" s="1"/>
  <c r="G1414" i="5"/>
  <c r="D1414" i="5"/>
  <c r="D1413" i="5"/>
  <c r="G1413" i="5" s="1"/>
  <c r="G1412" i="5"/>
  <c r="D1412" i="5"/>
  <c r="D1411" i="5"/>
  <c r="G1411" i="5" s="1"/>
  <c r="G1410" i="5"/>
  <c r="D1410" i="5"/>
  <c r="D1409" i="5"/>
  <c r="G1409" i="5" s="1"/>
  <c r="G1408" i="5"/>
  <c r="D1408" i="5"/>
  <c r="D1407" i="5"/>
  <c r="G1407" i="5" s="1"/>
  <c r="G1406" i="5"/>
  <c r="D1406" i="5"/>
  <c r="D1405" i="5"/>
  <c r="G1405" i="5" s="1"/>
  <c r="G1404" i="5"/>
  <c r="D1404" i="5"/>
  <c r="D1403" i="5"/>
  <c r="G1403" i="5" s="1"/>
  <c r="G1402" i="5"/>
  <c r="D1402" i="5"/>
  <c r="D1401" i="5"/>
  <c r="G1401" i="5" s="1"/>
  <c r="G1400" i="5"/>
  <c r="D1400" i="5"/>
  <c r="D1399" i="5"/>
  <c r="G1399" i="5" s="1"/>
  <c r="G1398" i="5"/>
  <c r="D1398" i="5"/>
  <c r="D1397" i="5"/>
  <c r="G1397" i="5" s="1"/>
  <c r="G1396" i="5"/>
  <c r="D1396" i="5"/>
  <c r="D1395" i="5"/>
  <c r="G1395" i="5" s="1"/>
  <c r="G1394" i="5"/>
  <c r="D1394" i="5"/>
  <c r="D1393" i="5"/>
  <c r="G1393" i="5" s="1"/>
  <c r="G1392" i="5"/>
  <c r="D1392" i="5"/>
  <c r="D1391" i="5"/>
  <c r="G1391" i="5" s="1"/>
  <c r="G1390" i="5"/>
  <c r="D1390" i="5"/>
  <c r="D1389" i="5"/>
  <c r="G1389" i="5" s="1"/>
  <c r="G1388" i="5"/>
  <c r="D1388" i="5"/>
  <c r="D1387" i="5"/>
  <c r="G1387" i="5" s="1"/>
  <c r="G1386" i="5"/>
  <c r="D1386" i="5"/>
  <c r="D1385" i="5"/>
  <c r="G1385" i="5" s="1"/>
  <c r="G1384" i="5"/>
  <c r="D1384" i="5"/>
  <c r="D1383" i="5"/>
  <c r="G1383" i="5" s="1"/>
  <c r="G1382" i="5"/>
  <c r="D1382" i="5"/>
  <c r="D1381" i="5"/>
  <c r="G1381" i="5" s="1"/>
  <c r="G1380" i="5"/>
  <c r="D1380" i="5"/>
  <c r="D1379" i="5"/>
  <c r="G1379" i="5" s="1"/>
  <c r="G1378" i="5"/>
  <c r="D1378" i="5"/>
  <c r="D1377" i="5"/>
  <c r="G1377" i="5" s="1"/>
  <c r="G1376" i="5"/>
  <c r="D1376" i="5"/>
  <c r="D1375" i="5"/>
  <c r="G1375" i="5" s="1"/>
  <c r="G1374" i="5"/>
  <c r="D1374" i="5"/>
  <c r="D1373" i="5"/>
  <c r="G1373" i="5" s="1"/>
  <c r="G1372" i="5"/>
  <c r="D1372" i="5"/>
  <c r="D1371" i="5"/>
  <c r="G1371" i="5" s="1"/>
  <c r="G1370" i="5"/>
  <c r="D1370" i="5"/>
  <c r="D1369" i="5"/>
  <c r="G1369" i="5" s="1"/>
  <c r="G1368" i="5"/>
  <c r="D1368" i="5"/>
  <c r="D1367" i="5"/>
  <c r="G1367" i="5" s="1"/>
  <c r="G1366" i="5"/>
  <c r="D1366" i="5"/>
  <c r="D1365" i="5"/>
  <c r="G1365" i="5" s="1"/>
  <c r="G1364" i="5"/>
  <c r="D1364" i="5"/>
  <c r="D1363" i="5"/>
  <c r="G1363" i="5" s="1"/>
  <c r="G1362" i="5"/>
  <c r="D1362" i="5"/>
  <c r="D1361" i="5"/>
  <c r="G1361" i="5" s="1"/>
  <c r="G1360" i="5"/>
  <c r="D1360" i="5"/>
  <c r="D1359" i="5"/>
  <c r="G1359" i="5" s="1"/>
  <c r="G1358" i="5"/>
  <c r="D1358" i="5"/>
  <c r="D1357" i="5"/>
  <c r="G1357" i="5" s="1"/>
  <c r="G1356" i="5"/>
  <c r="D1356" i="5"/>
  <c r="D1355" i="5"/>
  <c r="G1355" i="5" s="1"/>
  <c r="G1354" i="5"/>
  <c r="D1354" i="5"/>
  <c r="D1353" i="5"/>
  <c r="G1353" i="5" s="1"/>
  <c r="G1352" i="5"/>
  <c r="D1352" i="5"/>
  <c r="D1351" i="5"/>
  <c r="G1351" i="5" s="1"/>
  <c r="G1350" i="5"/>
  <c r="D1350" i="5"/>
  <c r="D1349" i="5"/>
  <c r="G1349" i="5" s="1"/>
  <c r="G1348" i="5"/>
  <c r="D1348" i="5"/>
  <c r="D1347" i="5"/>
  <c r="G1347" i="5" s="1"/>
  <c r="G1346" i="5"/>
  <c r="D1346" i="5"/>
  <c r="D1345" i="5"/>
  <c r="G1345" i="5" s="1"/>
  <c r="G1344" i="5"/>
  <c r="D1344" i="5"/>
  <c r="D1343" i="5"/>
  <c r="G1343" i="5" s="1"/>
  <c r="G1342" i="5"/>
  <c r="D1342" i="5"/>
  <c r="D1341" i="5"/>
  <c r="G1341" i="5" s="1"/>
  <c r="G1340" i="5"/>
  <c r="D1340" i="5"/>
  <c r="D1339" i="5"/>
  <c r="G1339" i="5" s="1"/>
  <c r="G1338" i="5"/>
  <c r="D1338" i="5"/>
  <c r="D1337" i="5"/>
  <c r="G1337" i="5" s="1"/>
  <c r="G1336" i="5"/>
  <c r="D1336" i="5"/>
  <c r="D1335" i="5"/>
  <c r="G1335" i="5" s="1"/>
  <c r="G1334" i="5"/>
  <c r="D1334" i="5"/>
  <c r="D1333" i="5"/>
  <c r="G1333" i="5" s="1"/>
  <c r="G1332" i="5"/>
  <c r="D1332" i="5"/>
  <c r="D1331" i="5"/>
  <c r="G1331" i="5" s="1"/>
  <c r="G1330" i="5"/>
  <c r="D1330" i="5"/>
  <c r="D1329" i="5"/>
  <c r="G1329" i="5" s="1"/>
  <c r="G1328" i="5"/>
  <c r="D1328" i="5"/>
  <c r="D1327" i="5"/>
  <c r="G1327" i="5" s="1"/>
  <c r="G1326" i="5"/>
  <c r="D1326" i="5"/>
  <c r="D1325" i="5"/>
  <c r="G1325" i="5" s="1"/>
  <c r="G1324" i="5"/>
  <c r="D1324" i="5"/>
  <c r="D1323" i="5"/>
  <c r="G1323" i="5" s="1"/>
  <c r="G1322" i="5"/>
  <c r="D1322" i="5"/>
  <c r="D1321" i="5"/>
  <c r="G1321" i="5" s="1"/>
  <c r="G1320" i="5"/>
  <c r="D1320" i="5"/>
  <c r="D1319" i="5"/>
  <c r="G1319" i="5" s="1"/>
  <c r="G1318" i="5"/>
  <c r="D1318" i="5"/>
  <c r="D1317" i="5"/>
  <c r="G1317" i="5" s="1"/>
  <c r="G1316" i="5"/>
  <c r="D1316" i="5"/>
  <c r="D1315" i="5"/>
  <c r="G1315" i="5" s="1"/>
  <c r="G1314" i="5"/>
  <c r="D1314" i="5"/>
  <c r="D1313" i="5"/>
  <c r="G1313" i="5" s="1"/>
  <c r="G1312" i="5"/>
  <c r="D1312" i="5"/>
  <c r="D1311" i="5"/>
  <c r="G1311" i="5" s="1"/>
  <c r="G1310" i="5"/>
  <c r="D1310" i="5"/>
  <c r="D1309" i="5"/>
  <c r="G1309" i="5" s="1"/>
  <c r="G1308" i="5"/>
  <c r="D1308" i="5"/>
  <c r="D1307" i="5"/>
  <c r="G1307" i="5" s="1"/>
  <c r="G1306" i="5"/>
  <c r="D1306" i="5"/>
  <c r="D1305" i="5"/>
  <c r="G1305" i="5" s="1"/>
  <c r="G1304" i="5"/>
  <c r="D1304" i="5"/>
  <c r="D1303" i="5"/>
  <c r="G1303" i="5" s="1"/>
  <c r="G1302" i="5"/>
  <c r="D1302" i="5"/>
  <c r="D1301" i="5"/>
  <c r="G1301" i="5" s="1"/>
  <c r="G1300" i="5"/>
  <c r="D1300" i="5"/>
  <c r="D1299" i="5"/>
  <c r="G1299" i="5" s="1"/>
  <c r="G1298" i="5"/>
  <c r="D1298" i="5"/>
  <c r="D1297" i="5"/>
  <c r="G1297" i="5" s="1"/>
  <c r="G1296" i="5"/>
  <c r="D1296" i="5"/>
  <c r="D1295" i="5"/>
  <c r="G1295" i="5" s="1"/>
  <c r="G1294" i="5"/>
  <c r="D1294" i="5"/>
  <c r="D1293" i="5"/>
  <c r="G1293" i="5" s="1"/>
  <c r="G1292" i="5"/>
  <c r="D1292" i="5"/>
  <c r="D1291" i="5"/>
  <c r="G1291" i="5" s="1"/>
  <c r="G1290" i="5"/>
  <c r="D1290" i="5"/>
  <c r="D1289" i="5"/>
  <c r="G1289" i="5" s="1"/>
  <c r="G1288" i="5"/>
  <c r="D1288" i="5"/>
  <c r="D1287" i="5"/>
  <c r="G1287" i="5" s="1"/>
  <c r="G1286" i="5"/>
  <c r="D1286" i="5"/>
  <c r="D1285" i="5"/>
  <c r="G1285" i="5" s="1"/>
  <c r="G1284" i="5"/>
  <c r="D1284" i="5"/>
  <c r="D1283" i="5"/>
  <c r="G1283" i="5" s="1"/>
  <c r="G1282" i="5"/>
  <c r="D1282" i="5"/>
  <c r="D1281" i="5"/>
  <c r="G1281" i="5" s="1"/>
  <c r="G1280" i="5"/>
  <c r="D1280" i="5"/>
  <c r="D1279" i="5"/>
  <c r="G1279" i="5" s="1"/>
  <c r="G1278" i="5"/>
  <c r="D1278" i="5"/>
  <c r="D1277" i="5"/>
  <c r="G1277" i="5" s="1"/>
  <c r="G1276" i="5"/>
  <c r="D1276" i="5"/>
  <c r="D1275" i="5"/>
  <c r="G1275" i="5" s="1"/>
  <c r="G1274" i="5"/>
  <c r="D1274" i="5"/>
  <c r="D1273" i="5"/>
  <c r="G1273" i="5" s="1"/>
  <c r="G1272" i="5"/>
  <c r="D1272" i="5"/>
  <c r="D1271" i="5"/>
  <c r="G1271" i="5" s="1"/>
  <c r="G1270" i="5"/>
  <c r="D1270" i="5"/>
  <c r="D1269" i="5"/>
  <c r="G1269" i="5" s="1"/>
  <c r="G1268" i="5"/>
  <c r="D1268" i="5"/>
  <c r="D1267" i="5"/>
  <c r="G1267" i="5" s="1"/>
  <c r="G1266" i="5"/>
  <c r="D1266" i="5"/>
  <c r="D1265" i="5"/>
  <c r="G1265" i="5" s="1"/>
  <c r="G1264" i="5"/>
  <c r="D1264" i="5"/>
  <c r="D1263" i="5"/>
  <c r="G1263" i="5" s="1"/>
  <c r="G1262" i="5"/>
  <c r="D1262" i="5"/>
  <c r="D1261" i="5"/>
  <c r="G1261" i="5" s="1"/>
  <c r="G1260" i="5"/>
  <c r="D1260" i="5"/>
  <c r="D1259" i="5"/>
  <c r="G1259" i="5" s="1"/>
  <c r="G1258" i="5"/>
  <c r="D1258" i="5"/>
  <c r="D1257" i="5"/>
  <c r="G1257" i="5" s="1"/>
  <c r="G1256" i="5"/>
  <c r="D1256" i="5"/>
  <c r="D1255" i="5"/>
  <c r="G1255" i="5" s="1"/>
  <c r="G1254" i="5"/>
  <c r="D1254" i="5"/>
  <c r="D1253" i="5"/>
  <c r="G1253" i="5" s="1"/>
  <c r="G1252" i="5"/>
  <c r="D1252" i="5"/>
  <c r="D1251" i="5"/>
  <c r="G1251" i="5" s="1"/>
  <c r="G1250" i="5"/>
  <c r="D1250" i="5"/>
  <c r="D1249" i="5"/>
  <c r="G1249" i="5" s="1"/>
  <c r="G1248" i="5"/>
  <c r="D1248" i="5"/>
  <c r="D1247" i="5"/>
  <c r="G1247" i="5" s="1"/>
  <c r="G1246" i="5"/>
  <c r="D1246" i="5"/>
  <c r="D1245" i="5"/>
  <c r="G1245" i="5" s="1"/>
  <c r="G1244" i="5"/>
  <c r="D1244" i="5"/>
  <c r="D1243" i="5"/>
  <c r="G1243" i="5" s="1"/>
  <c r="G1242" i="5"/>
  <c r="D1242" i="5"/>
  <c r="D1241" i="5"/>
  <c r="G1241" i="5" s="1"/>
  <c r="G1240" i="5"/>
  <c r="D1240" i="5"/>
  <c r="D1239" i="5"/>
  <c r="G1239" i="5" s="1"/>
  <c r="G1238" i="5"/>
  <c r="D1238" i="5"/>
  <c r="D1237" i="5"/>
  <c r="G1237" i="5" s="1"/>
  <c r="G1236" i="5"/>
  <c r="D1236" i="5"/>
  <c r="D1235" i="5"/>
  <c r="G1235" i="5" s="1"/>
  <c r="G1234" i="5"/>
  <c r="D1234" i="5"/>
  <c r="D1233" i="5"/>
  <c r="G1233" i="5" s="1"/>
  <c r="G1232" i="5"/>
  <c r="D1232" i="5"/>
  <c r="D1231" i="5"/>
  <c r="G1231" i="5" s="1"/>
  <c r="G1230" i="5"/>
  <c r="D1230" i="5"/>
  <c r="D1229" i="5"/>
  <c r="G1229" i="5" s="1"/>
  <c r="G1228" i="5"/>
  <c r="D1228" i="5"/>
  <c r="D1227" i="5"/>
  <c r="G1227" i="5" s="1"/>
  <c r="G1226" i="5"/>
  <c r="D1226" i="5"/>
  <c r="D1225" i="5"/>
  <c r="G1225" i="5" s="1"/>
  <c r="G1224" i="5"/>
  <c r="D1224" i="5"/>
  <c r="D1223" i="5"/>
  <c r="G1223" i="5" s="1"/>
  <c r="G1222" i="5"/>
  <c r="D1222" i="5"/>
  <c r="D1221" i="5"/>
  <c r="G1221" i="5" s="1"/>
  <c r="G1220" i="5"/>
  <c r="D1220" i="5"/>
  <c r="D1219" i="5"/>
  <c r="G1219" i="5" s="1"/>
  <c r="G1218" i="5"/>
  <c r="D1218" i="5"/>
  <c r="D1217" i="5"/>
  <c r="G1217" i="5" s="1"/>
  <c r="G1216" i="5"/>
  <c r="D1216" i="5"/>
  <c r="D1215" i="5"/>
  <c r="G1215" i="5" s="1"/>
  <c r="G1214" i="5"/>
  <c r="D1214" i="5"/>
  <c r="D1213" i="5"/>
  <c r="G1213" i="5" s="1"/>
  <c r="G1212" i="5"/>
  <c r="D1212" i="5"/>
  <c r="D1211" i="5"/>
  <c r="G1211" i="5" s="1"/>
  <c r="G1210" i="5"/>
  <c r="D1210" i="5"/>
  <c r="D1209" i="5"/>
  <c r="G1209" i="5" s="1"/>
  <c r="G1208" i="5"/>
  <c r="D1208" i="5"/>
  <c r="D1207" i="5"/>
  <c r="G1207" i="5" s="1"/>
  <c r="G1206" i="5"/>
  <c r="D1206" i="5"/>
  <c r="D1205" i="5"/>
  <c r="G1205" i="5" s="1"/>
  <c r="G1204" i="5"/>
  <c r="D1204" i="5"/>
  <c r="D1203" i="5"/>
  <c r="G1203" i="5" s="1"/>
  <c r="G1202" i="5"/>
  <c r="D1202" i="5"/>
  <c r="D1201" i="5"/>
  <c r="G1201" i="5" s="1"/>
  <c r="G1200" i="5"/>
  <c r="D1200" i="5"/>
  <c r="D1199" i="5"/>
  <c r="G1199" i="5" s="1"/>
  <c r="G1198" i="5"/>
  <c r="D1198" i="5"/>
  <c r="D1197" i="5"/>
  <c r="G1197" i="5" s="1"/>
  <c r="G1196" i="5"/>
  <c r="D1196" i="5"/>
  <c r="D1195" i="5"/>
  <c r="G1195" i="5" s="1"/>
  <c r="G1194" i="5"/>
  <c r="D1194" i="5"/>
  <c r="D1193" i="5"/>
  <c r="G1193" i="5" s="1"/>
  <c r="G1192" i="5"/>
  <c r="D1192" i="5"/>
  <c r="D1191" i="5"/>
  <c r="G1191" i="5" s="1"/>
  <c r="G1190" i="5"/>
  <c r="D1190" i="5"/>
  <c r="D1189" i="5"/>
  <c r="G1189" i="5" s="1"/>
  <c r="G1188" i="5"/>
  <c r="D1188" i="5"/>
  <c r="D1187" i="5"/>
  <c r="G1187" i="5" s="1"/>
  <c r="G1186" i="5"/>
  <c r="D1186" i="5"/>
  <c r="D1185" i="5"/>
  <c r="G1185" i="5" s="1"/>
  <c r="G1184" i="5"/>
  <c r="D1184" i="5"/>
  <c r="D1183" i="5"/>
  <c r="G1183" i="5" s="1"/>
  <c r="G1182" i="5"/>
  <c r="D1182" i="5"/>
  <c r="D1181" i="5"/>
  <c r="G1181" i="5" s="1"/>
  <c r="G1180" i="5"/>
  <c r="D1180" i="5"/>
  <c r="D1179" i="5"/>
  <c r="G1179" i="5" s="1"/>
  <c r="G1178" i="5"/>
  <c r="D1178" i="5"/>
  <c r="D1177" i="5"/>
  <c r="G1177" i="5" s="1"/>
  <c r="G1176" i="5"/>
  <c r="D1176" i="5"/>
  <c r="D1175" i="5"/>
  <c r="G1175" i="5" s="1"/>
  <c r="G1174" i="5"/>
  <c r="D1174" i="5"/>
  <c r="D1173" i="5"/>
  <c r="G1173" i="5" s="1"/>
  <c r="G1172" i="5"/>
  <c r="D1172" i="5"/>
  <c r="D1171" i="5"/>
  <c r="G1171" i="5" s="1"/>
  <c r="D1101" i="5"/>
  <c r="D1100" i="5"/>
  <c r="D1099" i="5"/>
  <c r="D1098" i="5"/>
  <c r="D1097" i="5"/>
  <c r="D1096" i="5"/>
  <c r="D1095" i="5"/>
  <c r="D1094" i="5"/>
  <c r="D1093" i="5"/>
  <c r="D1092" i="5"/>
  <c r="D1091" i="5"/>
  <c r="D1090" i="5"/>
  <c r="D1089" i="5"/>
  <c r="D1088" i="5"/>
  <c r="D1087" i="5"/>
  <c r="D1086" i="5"/>
  <c r="D1085" i="5"/>
  <c r="D1084" i="5"/>
  <c r="D1083" i="5"/>
  <c r="D1082" i="5"/>
  <c r="D1081" i="5"/>
  <c r="D1080" i="5"/>
  <c r="D1079" i="5"/>
  <c r="D1078" i="5"/>
  <c r="D1077" i="5"/>
  <c r="D1076" i="5"/>
  <c r="D1075" i="5"/>
  <c r="D1074" i="5"/>
  <c r="D1073" i="5"/>
  <c r="D1072" i="5"/>
  <c r="D1071" i="5"/>
  <c r="D1070" i="5"/>
  <c r="D1069" i="5"/>
  <c r="D1068" i="5"/>
  <c r="D1067" i="5"/>
  <c r="D1066" i="5"/>
  <c r="D1065" i="5"/>
  <c r="D1064" i="5"/>
  <c r="D1063" i="5"/>
  <c r="D1062" i="5"/>
  <c r="D1061" i="5"/>
  <c r="D1060" i="5"/>
  <c r="D1059" i="5"/>
  <c r="D1058" i="5"/>
  <c r="D1057" i="5"/>
  <c r="D1056" i="5"/>
  <c r="D1055" i="5"/>
  <c r="D1054" i="5"/>
  <c r="D1053" i="5"/>
  <c r="D1052" i="5"/>
  <c r="D1051" i="5"/>
  <c r="D1050" i="5"/>
  <c r="D1049" i="5"/>
  <c r="D1048" i="5"/>
  <c r="D1047" i="5"/>
  <c r="D1046" i="5"/>
  <c r="D1045" i="5"/>
  <c r="D1044" i="5"/>
  <c r="D1043" i="5"/>
  <c r="D1042" i="5"/>
  <c r="D1041" i="5"/>
  <c r="D1040" i="5"/>
  <c r="D1039" i="5"/>
  <c r="D1038" i="5"/>
  <c r="D1037" i="5"/>
  <c r="D1036" i="5"/>
  <c r="D1035" i="5"/>
  <c r="D1034" i="5"/>
  <c r="D1033" i="5"/>
  <c r="D1032" i="5"/>
  <c r="D1031" i="5"/>
  <c r="D1030" i="5"/>
  <c r="D1029" i="5"/>
  <c r="D1028" i="5"/>
  <c r="D1027" i="5"/>
  <c r="D1026" i="5"/>
  <c r="D1025" i="5"/>
  <c r="D1024" i="5"/>
  <c r="D1023" i="5"/>
  <c r="D1022" i="5"/>
  <c r="D1021" i="5"/>
  <c r="D1020" i="5"/>
  <c r="D1019" i="5"/>
  <c r="D1018" i="5"/>
  <c r="D1017" i="5"/>
  <c r="D1016" i="5"/>
  <c r="D1015" i="5"/>
  <c r="D1014" i="5"/>
  <c r="D1013" i="5"/>
  <c r="D1012" i="5"/>
  <c r="D1011" i="5"/>
  <c r="D1010" i="5"/>
  <c r="D1009" i="5"/>
  <c r="D1008" i="5"/>
  <c r="D1007" i="5"/>
  <c r="D1006" i="5"/>
  <c r="D1005" i="5"/>
  <c r="D1004" i="5"/>
  <c r="D1003" i="5"/>
  <c r="D1002" i="5"/>
  <c r="D1001" i="5"/>
  <c r="D1000" i="5"/>
  <c r="D999" i="5"/>
  <c r="D998" i="5"/>
  <c r="D997" i="5"/>
  <c r="D996" i="5"/>
  <c r="D995" i="5"/>
  <c r="D994" i="5"/>
  <c r="D993" i="5"/>
  <c r="D992" i="5"/>
  <c r="D991" i="5"/>
  <c r="D990" i="5"/>
  <c r="D989" i="5"/>
  <c r="D988" i="5"/>
  <c r="D987" i="5"/>
  <c r="D986" i="5"/>
  <c r="D985" i="5"/>
  <c r="D984" i="5"/>
  <c r="D983" i="5"/>
  <c r="D982" i="5"/>
  <c r="D981" i="5"/>
  <c r="D980" i="5"/>
  <c r="D979" i="5"/>
  <c r="D978" i="5"/>
  <c r="D977" i="5"/>
  <c r="D976" i="5"/>
  <c r="D975" i="5"/>
  <c r="D974" i="5"/>
  <c r="D973" i="5"/>
  <c r="D972" i="5"/>
  <c r="D971" i="5"/>
  <c r="D970" i="5"/>
  <c r="D969" i="5"/>
  <c r="D968" i="5"/>
  <c r="D967" i="5"/>
  <c r="D966" i="5"/>
  <c r="D965" i="5"/>
  <c r="D964" i="5"/>
  <c r="D963" i="5"/>
  <c r="D962" i="5"/>
  <c r="D961" i="5"/>
  <c r="D960" i="5"/>
  <c r="D959" i="5"/>
  <c r="D958" i="5"/>
  <c r="D957" i="5"/>
  <c r="D956" i="5"/>
  <c r="D955" i="5"/>
  <c r="D954" i="5"/>
  <c r="D953" i="5"/>
  <c r="D952" i="5"/>
  <c r="D951" i="5"/>
  <c r="D950" i="5"/>
  <c r="D949" i="5"/>
  <c r="D948" i="5"/>
  <c r="D947" i="5"/>
  <c r="D946" i="5"/>
  <c r="D945" i="5"/>
  <c r="D944" i="5"/>
  <c r="D943" i="5"/>
  <c r="D942" i="5"/>
  <c r="D941" i="5"/>
  <c r="D940" i="5"/>
  <c r="D939" i="5"/>
  <c r="D938" i="5"/>
  <c r="D937" i="5"/>
  <c r="D936" i="5"/>
  <c r="D935" i="5"/>
  <c r="D934" i="5"/>
  <c r="D933" i="5"/>
  <c r="D932" i="5"/>
  <c r="D931" i="5"/>
  <c r="D930" i="5"/>
  <c r="D929" i="5"/>
  <c r="D928" i="5"/>
  <c r="D927" i="5"/>
  <c r="D926" i="5"/>
  <c r="D925" i="5"/>
  <c r="D924" i="5"/>
  <c r="D923" i="5"/>
  <c r="D922" i="5"/>
  <c r="D921" i="5"/>
  <c r="D920" i="5"/>
  <c r="D919" i="5"/>
  <c r="D918" i="5"/>
  <c r="D917" i="5"/>
  <c r="D916" i="5"/>
  <c r="D915" i="5"/>
  <c r="D914" i="5"/>
  <c r="D913" i="5"/>
  <c r="D912" i="5"/>
  <c r="D911" i="5"/>
  <c r="D910" i="5"/>
  <c r="D909" i="5"/>
  <c r="D908" i="5"/>
  <c r="D907" i="5"/>
  <c r="D906" i="5"/>
  <c r="D905" i="5"/>
  <c r="D904" i="5"/>
  <c r="D903" i="5"/>
  <c r="D902" i="5"/>
  <c r="D901" i="5"/>
  <c r="D900" i="5"/>
  <c r="D899" i="5"/>
  <c r="D898" i="5"/>
  <c r="D897" i="5"/>
  <c r="D896" i="5"/>
  <c r="D895" i="5"/>
  <c r="D894" i="5"/>
  <c r="D893" i="5"/>
  <c r="D892" i="5"/>
  <c r="D891" i="5"/>
  <c r="D890" i="5"/>
  <c r="D889" i="5"/>
  <c r="D888" i="5"/>
  <c r="D887" i="5"/>
  <c r="D886" i="5"/>
  <c r="D885" i="5"/>
  <c r="D884" i="5"/>
  <c r="D883" i="5"/>
  <c r="D882" i="5"/>
  <c r="D881" i="5"/>
  <c r="D880" i="5"/>
  <c r="D879" i="5"/>
  <c r="D878" i="5"/>
  <c r="D877" i="5"/>
  <c r="D876" i="5"/>
  <c r="D875" i="5"/>
  <c r="D874" i="5"/>
  <c r="D873" i="5"/>
  <c r="D872" i="5"/>
  <c r="D871" i="5"/>
  <c r="D870" i="5"/>
  <c r="D869" i="5"/>
  <c r="D868" i="5"/>
  <c r="D867" i="5"/>
  <c r="D866" i="5"/>
  <c r="D865" i="5"/>
  <c r="D864" i="5"/>
  <c r="D863" i="5"/>
  <c r="D862" i="5"/>
  <c r="D861" i="5"/>
  <c r="D860" i="5"/>
  <c r="D859" i="5"/>
  <c r="D858" i="5"/>
  <c r="D857" i="5"/>
  <c r="D856" i="5"/>
  <c r="D855" i="5"/>
  <c r="D854" i="5"/>
  <c r="D853" i="5"/>
  <c r="D852" i="5"/>
  <c r="D851" i="5"/>
  <c r="D850" i="5"/>
  <c r="D849" i="5"/>
  <c r="D848" i="5"/>
  <c r="D847" i="5"/>
  <c r="D846" i="5"/>
  <c r="D845" i="5"/>
  <c r="D844" i="5"/>
  <c r="D843" i="5"/>
  <c r="D842" i="5"/>
  <c r="D841" i="5"/>
  <c r="D840" i="5"/>
  <c r="D839" i="5"/>
  <c r="D838" i="5"/>
  <c r="D837" i="5"/>
  <c r="D836" i="5"/>
  <c r="D835" i="5"/>
  <c r="D834" i="5"/>
  <c r="D833" i="5"/>
  <c r="D832" i="5"/>
  <c r="D831" i="5"/>
  <c r="D830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6" i="5"/>
  <c r="D815" i="5"/>
  <c r="D814" i="5"/>
  <c r="D813" i="5"/>
  <c r="D812" i="5"/>
  <c r="D811" i="5"/>
  <c r="D810" i="5"/>
  <c r="D809" i="5"/>
  <c r="D808" i="5"/>
  <c r="D807" i="5"/>
  <c r="D806" i="5"/>
  <c r="D805" i="5"/>
  <c r="D804" i="5"/>
  <c r="D803" i="5"/>
  <c r="D802" i="5"/>
  <c r="D801" i="5"/>
  <c r="D800" i="5"/>
  <c r="D799" i="5"/>
  <c r="D798" i="5"/>
  <c r="D797" i="5"/>
  <c r="D796" i="5"/>
  <c r="D795" i="5"/>
  <c r="D794" i="5"/>
  <c r="D793" i="5"/>
  <c r="D792" i="5"/>
  <c r="D791" i="5"/>
  <c r="D790" i="5"/>
  <c r="D789" i="5"/>
  <c r="D788" i="5"/>
  <c r="D787" i="5"/>
  <c r="D786" i="5"/>
  <c r="D785" i="5"/>
  <c r="D784" i="5"/>
  <c r="D783" i="5"/>
  <c r="D782" i="5"/>
  <c r="D781" i="5"/>
  <c r="D780" i="5"/>
  <c r="D779" i="5"/>
  <c r="D778" i="5"/>
  <c r="D777" i="5"/>
  <c r="D776" i="5"/>
  <c r="D775" i="5"/>
  <c r="D774" i="5"/>
  <c r="D773" i="5"/>
  <c r="D772" i="5"/>
  <c r="D771" i="5"/>
  <c r="D770" i="5"/>
  <c r="D769" i="5"/>
  <c r="D768" i="5"/>
  <c r="D767" i="5"/>
  <c r="D766" i="5"/>
  <c r="D765" i="5"/>
  <c r="D764" i="5"/>
  <c r="D763" i="5"/>
  <c r="D762" i="5"/>
  <c r="D761" i="5"/>
  <c r="D760" i="5"/>
  <c r="D759" i="5"/>
  <c r="D758" i="5"/>
  <c r="D757" i="5"/>
  <c r="D756" i="5"/>
  <c r="D755" i="5"/>
  <c r="D754" i="5"/>
  <c r="D753" i="5"/>
  <c r="D752" i="5"/>
  <c r="D751" i="5"/>
  <c r="D750" i="5"/>
  <c r="D749" i="5"/>
  <c r="D748" i="5"/>
  <c r="D747" i="5"/>
  <c r="D746" i="5"/>
  <c r="D745" i="5"/>
  <c r="D744" i="5"/>
  <c r="D743" i="5"/>
  <c r="D742" i="5"/>
  <c r="D741" i="5"/>
  <c r="D740" i="5"/>
  <c r="D739" i="5"/>
  <c r="D738" i="5"/>
  <c r="D737" i="5"/>
  <c r="D736" i="5"/>
  <c r="D735" i="5"/>
  <c r="D734" i="5"/>
  <c r="D733" i="5"/>
  <c r="D732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P102" i="5"/>
  <c r="S150" i="5" s="1"/>
  <c r="D102" i="5"/>
  <c r="P101" i="5"/>
  <c r="S149" i="5" s="1"/>
  <c r="D101" i="5"/>
  <c r="P100" i="5"/>
  <c r="S148" i="5" s="1"/>
  <c r="D100" i="5"/>
  <c r="P99" i="5"/>
  <c r="R159" i="5" s="1"/>
  <c r="D99" i="5"/>
  <c r="P98" i="5"/>
  <c r="R158" i="5" s="1"/>
  <c r="D98" i="5"/>
  <c r="P97" i="5"/>
  <c r="R157" i="5" s="1"/>
  <c r="D97" i="5"/>
  <c r="P96" i="5"/>
  <c r="R156" i="5" s="1"/>
  <c r="D96" i="5"/>
  <c r="P95" i="5"/>
  <c r="R155" i="5" s="1"/>
  <c r="D95" i="5"/>
  <c r="P94" i="5"/>
  <c r="R154" i="5" s="1"/>
  <c r="D94" i="5"/>
  <c r="P93" i="5"/>
  <c r="R153" i="5" s="1"/>
  <c r="D93" i="5"/>
  <c r="P92" i="5"/>
  <c r="R152" i="5" s="1"/>
  <c r="D92" i="5"/>
  <c r="P91" i="5"/>
  <c r="R151" i="5" s="1"/>
  <c r="D91" i="5"/>
  <c r="D90" i="5"/>
  <c r="D89" i="5"/>
  <c r="P88" i="5"/>
  <c r="R150" i="5" s="1"/>
  <c r="D88" i="5"/>
  <c r="P87" i="5"/>
  <c r="R149" i="5" s="1"/>
  <c r="D87" i="5"/>
  <c r="P86" i="5"/>
  <c r="R148" i="5" s="1"/>
  <c r="D86" i="5"/>
  <c r="P85" i="5"/>
  <c r="Q159" i="5" s="1"/>
  <c r="D85" i="5"/>
  <c r="P84" i="5"/>
  <c r="Q158" i="5" s="1"/>
  <c r="D84" i="5"/>
  <c r="P83" i="5"/>
  <c r="Q157" i="5" s="1"/>
  <c r="D83" i="5"/>
  <c r="P82" i="5"/>
  <c r="Q156" i="5" s="1"/>
  <c r="D82" i="5"/>
  <c r="P81" i="5"/>
  <c r="Q155" i="5" s="1"/>
  <c r="D81" i="5"/>
  <c r="P80" i="5"/>
  <c r="Q154" i="5" s="1"/>
  <c r="D80" i="5"/>
  <c r="P79" i="5"/>
  <c r="Q153" i="5" s="1"/>
  <c r="D79" i="5"/>
  <c r="P78" i="5"/>
  <c r="Q152" i="5" s="1"/>
  <c r="D78" i="5"/>
  <c r="P77" i="5"/>
  <c r="Q151" i="5" s="1"/>
  <c r="D77" i="5"/>
  <c r="D76" i="5"/>
  <c r="D75" i="5"/>
  <c r="P74" i="5"/>
  <c r="P143" i="5" s="1"/>
  <c r="D74" i="5"/>
  <c r="P73" i="5"/>
  <c r="P142" i="5" s="1"/>
  <c r="D73" i="5"/>
  <c r="P72" i="5"/>
  <c r="P141" i="5" s="1"/>
  <c r="D72" i="5"/>
  <c r="P71" i="5"/>
  <c r="P159" i="5" s="1"/>
  <c r="D71" i="5"/>
  <c r="P70" i="5"/>
  <c r="P139" i="5" s="1"/>
  <c r="D70" i="5"/>
  <c r="P69" i="5"/>
  <c r="P157" i="5" s="1"/>
  <c r="D69" i="5"/>
  <c r="P68" i="5"/>
  <c r="P156" i="5" s="1"/>
  <c r="D68" i="5"/>
  <c r="P67" i="5"/>
  <c r="P155" i="5" s="1"/>
  <c r="D67" i="5"/>
  <c r="P66" i="5"/>
  <c r="P135" i="5" s="1"/>
  <c r="D66" i="5"/>
  <c r="P65" i="5"/>
  <c r="P153" i="5" s="1"/>
  <c r="D65" i="5"/>
  <c r="P64" i="5"/>
  <c r="P152" i="5" s="1"/>
  <c r="D64" i="5"/>
  <c r="P63" i="5"/>
  <c r="P151" i="5" s="1"/>
  <c r="D63" i="5"/>
  <c r="D62" i="5"/>
  <c r="D61" i="5"/>
  <c r="P60" i="5"/>
  <c r="P150" i="5" s="1"/>
  <c r="D60" i="5"/>
  <c r="P59" i="5"/>
  <c r="P149" i="5" s="1"/>
  <c r="D59" i="5"/>
  <c r="P58" i="5"/>
  <c r="P148" i="5" s="1"/>
  <c r="D58" i="5"/>
  <c r="P57" i="5"/>
  <c r="O159" i="5" s="1"/>
  <c r="D57" i="5"/>
  <c r="P56" i="5"/>
  <c r="O158" i="5" s="1"/>
  <c r="D56" i="5"/>
  <c r="P55" i="5"/>
  <c r="O157" i="5" s="1"/>
  <c r="D55" i="5"/>
  <c r="P54" i="5"/>
  <c r="O137" i="5" s="1"/>
  <c r="D54" i="5"/>
  <c r="P53" i="5"/>
  <c r="O155" i="5" s="1"/>
  <c r="D53" i="5"/>
  <c r="P52" i="5"/>
  <c r="O154" i="5" s="1"/>
  <c r="D52" i="5"/>
  <c r="P51" i="5"/>
  <c r="O153" i="5" s="1"/>
  <c r="D51" i="5"/>
  <c r="P50" i="5"/>
  <c r="O133" i="5" s="1"/>
  <c r="D50" i="5"/>
  <c r="P49" i="5"/>
  <c r="O151" i="5" s="1"/>
  <c r="D49" i="5"/>
  <c r="D48" i="5"/>
  <c r="D47" i="5"/>
  <c r="P46" i="5"/>
  <c r="O150" i="5" s="1"/>
  <c r="D46" i="5"/>
  <c r="P45" i="5"/>
  <c r="N142" i="5" s="1"/>
  <c r="D45" i="5"/>
  <c r="P44" i="5"/>
  <c r="O148" i="5" s="1"/>
  <c r="D44" i="5"/>
  <c r="P43" i="5"/>
  <c r="N140" i="5" s="1"/>
  <c r="D43" i="5"/>
  <c r="P42" i="5"/>
  <c r="N158" i="5" s="1"/>
  <c r="D42" i="5"/>
  <c r="P41" i="5"/>
  <c r="N157" i="5" s="1"/>
  <c r="D41" i="5"/>
  <c r="P40" i="5"/>
  <c r="N137" i="5" s="1"/>
  <c r="D40" i="5"/>
  <c r="P39" i="5"/>
  <c r="N155" i="5" s="1"/>
  <c r="D39" i="5"/>
  <c r="P38" i="5"/>
  <c r="N154" i="5" s="1"/>
  <c r="D38" i="5"/>
  <c r="P37" i="5"/>
  <c r="N153" i="5" s="1"/>
  <c r="D37" i="5"/>
  <c r="P36" i="5"/>
  <c r="N133" i="5" s="1"/>
  <c r="D36" i="5"/>
  <c r="P35" i="5"/>
  <c r="N132" i="5" s="1"/>
  <c r="D35" i="5"/>
  <c r="D34" i="5"/>
  <c r="D33" i="5"/>
  <c r="P32" i="5"/>
  <c r="M143" i="5" s="1"/>
  <c r="D32" i="5"/>
  <c r="P31" i="5"/>
  <c r="M142" i="5" s="1"/>
  <c r="D31" i="5"/>
  <c r="P30" i="5"/>
  <c r="N148" i="5" s="1"/>
  <c r="D30" i="5"/>
  <c r="P29" i="5"/>
  <c r="M140" i="5" s="1"/>
  <c r="D29" i="5"/>
  <c r="P28" i="5"/>
  <c r="M139" i="5" s="1"/>
  <c r="D28" i="5"/>
  <c r="P27" i="5"/>
  <c r="M157" i="5" s="1"/>
  <c r="D27" i="5"/>
  <c r="P26" i="5"/>
  <c r="M156" i="5" s="1"/>
  <c r="D26" i="5"/>
  <c r="P25" i="5"/>
  <c r="M155" i="5" s="1"/>
  <c r="D25" i="5"/>
  <c r="P24" i="5"/>
  <c r="M135" i="5" s="1"/>
  <c r="D24" i="5"/>
  <c r="P23" i="5"/>
  <c r="M153" i="5" s="1"/>
  <c r="D23" i="5"/>
  <c r="P22" i="5"/>
  <c r="M152" i="5" s="1"/>
  <c r="D22" i="5"/>
  <c r="P21" i="5"/>
  <c r="M132" i="5" s="1"/>
  <c r="D21" i="5"/>
  <c r="D20" i="5"/>
  <c r="D19" i="5"/>
  <c r="P18" i="5"/>
  <c r="M150" i="5" s="1"/>
  <c r="D18" i="5"/>
  <c r="P17" i="5"/>
  <c r="M149" i="5" s="1"/>
  <c r="D17" i="5"/>
  <c r="P16" i="5"/>
  <c r="M148" i="5" s="1"/>
  <c r="D16" i="5"/>
  <c r="D15" i="5"/>
  <c r="D14" i="5"/>
  <c r="D13" i="5"/>
  <c r="D12" i="5"/>
  <c r="D11" i="5"/>
  <c r="D10" i="5"/>
  <c r="D9" i="5"/>
  <c r="D8" i="5"/>
  <c r="D7" i="5"/>
  <c r="D6" i="5"/>
  <c r="O135" i="5" l="1"/>
  <c r="O138" i="5"/>
  <c r="O143" i="5"/>
  <c r="Q148" i="5"/>
  <c r="Q150" i="5"/>
  <c r="N152" i="5"/>
  <c r="P154" i="5"/>
  <c r="N156" i="5"/>
  <c r="P158" i="5"/>
  <c r="M133" i="5"/>
  <c r="P138" i="5"/>
  <c r="M141" i="5"/>
  <c r="O152" i="5"/>
  <c r="O156" i="5"/>
  <c r="P133" i="5"/>
  <c r="M136" i="5"/>
  <c r="N136" i="5"/>
  <c r="N139" i="5"/>
  <c r="M151" i="5"/>
  <c r="M159" i="5"/>
  <c r="O134" i="5"/>
  <c r="O139" i="5"/>
  <c r="O142" i="5"/>
  <c r="Q149" i="5"/>
  <c r="N151" i="5"/>
  <c r="N159" i="5"/>
  <c r="P134" i="5"/>
  <c r="M137" i="5"/>
  <c r="P137" i="5"/>
  <c r="N135" i="5"/>
  <c r="N143" i="5"/>
  <c r="N150" i="5"/>
  <c r="M154" i="5"/>
  <c r="M158" i="5"/>
  <c r="N149" i="5"/>
  <c r="O132" i="5"/>
  <c r="M134" i="5"/>
  <c r="O136" i="5"/>
  <c r="M138" i="5"/>
  <c r="O140" i="5"/>
  <c r="N141" i="5"/>
  <c r="O149" i="5"/>
  <c r="P132" i="5"/>
  <c r="N134" i="5"/>
  <c r="P136" i="5"/>
  <c r="N138" i="5"/>
  <c r="P140" i="5"/>
  <c r="O14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National Grid</author>
  </authors>
  <commentList>
    <comment ref="A269" authorId="0" shapeId="0" xr:uid="{3FDE5F36-AD70-4317-BF27-9796B7B985FC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29th July - 20th Sept is now validated (CMS) Fusion Data</t>
        </r>
      </text>
    </comment>
    <comment ref="E597" authorId="0" shapeId="0" xr:uid="{0132CB4D-337B-4D17-8403-E59F94E032EC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Manually corrected from Fusion</t>
        </r>
      </text>
    </comment>
    <comment ref="F597" authorId="0" shapeId="0" xr:uid="{0BD248E3-C4B2-49DF-A2B9-C542292F0328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Manually corrected from Fusion</t>
        </r>
      </text>
    </comment>
    <comment ref="G597" authorId="0" shapeId="0" xr:uid="{155AB828-F49B-4444-AF5F-5F81697C8C28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Manually corrected from Fusion</t>
        </r>
      </text>
    </comment>
  </commentList>
</comments>
</file>

<file path=xl/sharedStrings.xml><?xml version="1.0" encoding="utf-8"?>
<sst xmlns="http://schemas.openxmlformats.org/spreadsheetml/2006/main" count="1083" uniqueCount="179">
  <si>
    <t>Date</t>
  </si>
  <si>
    <t>Norway</t>
  </si>
  <si>
    <t>UKCS</t>
  </si>
  <si>
    <t>Natural gas NBP p/th season 1</t>
  </si>
  <si>
    <t>London close, p/th</t>
  </si>
  <si>
    <t>Natural gas NBP-TTF p/th basis season 1</t>
  </si>
  <si>
    <t>Natural gas TTF p/th season 1</t>
  </si>
  <si>
    <t>Timing</t>
  </si>
  <si>
    <t>range</t>
  </si>
  <si>
    <t>midpoint</t>
  </si>
  <si>
    <t>Summer 2023</t>
  </si>
  <si>
    <t>Winter 2022-23</t>
  </si>
  <si>
    <t>Summer 2022</t>
  </si>
  <si>
    <t>Data  from pivot table in UK LNG Imports and re-exports report from Argus Direct portal</t>
  </si>
  <si>
    <t>This shows the content of the boats delivered, but expressed in terms of regasified LNG</t>
  </si>
  <si>
    <t>Sum of Regas Volume</t>
  </si>
  <si>
    <t>Column Labels</t>
  </si>
  <si>
    <t>Row Labels</t>
  </si>
  <si>
    <t>Algeria</t>
  </si>
  <si>
    <t>Angola</t>
  </si>
  <si>
    <t>Austrailia</t>
  </si>
  <si>
    <t>Belgium</t>
  </si>
  <si>
    <t>Cameroon</t>
  </si>
  <si>
    <t>Chile</t>
  </si>
  <si>
    <t>Dominican Republic</t>
  </si>
  <si>
    <t>Egypt</t>
  </si>
  <si>
    <t>Equatorial Guinea</t>
  </si>
  <si>
    <t>France</t>
  </si>
  <si>
    <t>Malaysia</t>
  </si>
  <si>
    <t>Nigeria</t>
  </si>
  <si>
    <t>Peru</t>
  </si>
  <si>
    <t>Qatar</t>
  </si>
  <si>
    <t>Russia</t>
  </si>
  <si>
    <t>Spain</t>
  </si>
  <si>
    <t>Trinidad</t>
  </si>
  <si>
    <t>US</t>
  </si>
  <si>
    <t>Yemen</t>
  </si>
  <si>
    <t>IsleOfGrainST</t>
  </si>
  <si>
    <t>IsleOfGrainST2</t>
  </si>
  <si>
    <t>IOG</t>
  </si>
  <si>
    <t>SouthHookTer</t>
  </si>
  <si>
    <t>DragonTer</t>
  </si>
  <si>
    <t>LNG</t>
  </si>
  <si>
    <t>Sum of IOG</t>
  </si>
  <si>
    <t>Sum of SouthHookTer</t>
  </si>
  <si>
    <t>Sum of DragonTer</t>
  </si>
  <si>
    <t>2016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</si>
  <si>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</si>
  <si>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</si>
  <si>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</si>
  <si>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</si>
  <si>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</si>
  <si>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</si>
  <si>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</si>
  <si>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</si>
  <si>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</si>
  <si>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</si>
  <si>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</si>
  <si>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</si>
  <si>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2016 Total</t>
  </si>
  <si>
    <t>2017</t>
  </si>
  <si>
    <t>2017 Total</t>
  </si>
  <si>
    <t>2018</t>
  </si>
  <si>
    <t>2018 Total</t>
  </si>
  <si>
    <t>2019</t>
  </si>
  <si>
    <t>2019 Total</t>
  </si>
  <si>
    <t>2020</t>
  </si>
  <si>
    <t>2020 Total</t>
  </si>
  <si>
    <t>2021</t>
  </si>
  <si>
    <t>2021 Total</t>
  </si>
  <si>
    <t>2022</t>
  </si>
  <si>
    <t>2022 Total</t>
  </si>
  <si>
    <t>2023</t>
  </si>
  <si>
    <t>2023 Total</t>
  </si>
  <si>
    <t>Grand Total</t>
  </si>
  <si>
    <t>Calendar Years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</si>
  <si>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</si>
  <si>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</si>
  <si>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</si>
  <si>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</si>
  <si>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</si>
  <si>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</si>
  <si>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</si>
  <si>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</si>
  <si>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</si>
  <si>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</si>
  <si>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</si>
  <si>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Gas Years</t>
  </si>
  <si>
    <t>2016/17</t>
  </si>
  <si>
    <t>2017/18</t>
  </si>
  <si>
    <t>2018/19</t>
  </si>
  <si>
    <t>2019/20</t>
  </si>
  <si>
    <t>2020/2021</t>
  </si>
  <si>
    <t>2021/22</t>
  </si>
  <si>
    <t>2022/23</t>
  </si>
  <si>
    <t>GAS DAY STARTED ON</t>
  </si>
  <si>
    <t>% FULL</t>
  </si>
  <si>
    <t>22/23</t>
  </si>
  <si>
    <t>21/22</t>
  </si>
  <si>
    <t>20/21</t>
  </si>
  <si>
    <t>19/20</t>
  </si>
  <si>
    <t>18/19</t>
  </si>
  <si>
    <t>17/18</t>
  </si>
  <si>
    <t>16/17</t>
  </si>
  <si>
    <t>15/16</t>
  </si>
  <si>
    <t>Scaling Factor</t>
  </si>
  <si>
    <t>Min Forecast</t>
  </si>
  <si>
    <t>Max Forecast</t>
  </si>
  <si>
    <t>Data from</t>
  </si>
  <si>
    <t>MRS stock level in mcm</t>
  </si>
  <si>
    <t>2015/16</t>
  </si>
  <si>
    <t>2020/21</t>
  </si>
  <si>
    <t>Original Projection</t>
  </si>
  <si>
    <t>30 Day Av</t>
  </si>
  <si>
    <t>Av Calc</t>
  </si>
  <si>
    <t>Projection</t>
  </si>
  <si>
    <t>bcm/yr</t>
  </si>
  <si>
    <t>Germany</t>
  </si>
  <si>
    <t>Netherlands</t>
  </si>
  <si>
    <t>United Kingdom</t>
  </si>
  <si>
    <t>NW.Europe</t>
  </si>
  <si>
    <t>Source: WoodMac</t>
  </si>
  <si>
    <t>Gas day</t>
  </si>
  <si>
    <t>NCS</t>
  </si>
  <si>
    <t>Storage</t>
  </si>
  <si>
    <t>Imbalance</t>
  </si>
  <si>
    <t>Consumption</t>
  </si>
  <si>
    <t>Exports</t>
  </si>
  <si>
    <t>Storage inj</t>
  </si>
  <si>
    <t>Total demand</t>
  </si>
  <si>
    <t>date</t>
  </si>
  <si>
    <t>total reduction</t>
  </si>
  <si>
    <t>No.</t>
  </si>
  <si>
    <t>Description</t>
  </si>
  <si>
    <t>Table 1</t>
  </si>
  <si>
    <t>Figure 1</t>
  </si>
  <si>
    <t>Table 2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</si>
  <si>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</si>
  <si>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</si>
  <si>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</si>
  <si>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</si>
  <si>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</si>
  <si>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</si>
  <si>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</si>
  <si>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</si>
  <si>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</si>
  <si>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Forecast total gas demand for summer 2023, and historical gas demand (2016-2022)</t>
  </si>
  <si>
    <t>(bcm)</t>
  </si>
  <si>
    <t>2022 actual</t>
  </si>
  <si>
    <t>2022 weather corrected</t>
  </si>
  <si>
    <t>2023 forecast</t>
  </si>
  <si>
    <t>Non-daily metered demand (NDM)</t>
  </si>
  <si>
    <t>Daily Metered (DM) and Industrial demand</t>
  </si>
  <si>
    <t>Electricity generation</t>
  </si>
  <si>
    <t>GB gas demand</t>
  </si>
  <si>
    <t>Ireland</t>
  </si>
  <si>
    <t>Export to mainland Europe</t>
  </si>
  <si>
    <t>Storage Injection</t>
  </si>
  <si>
    <t>Total gas demand</t>
  </si>
  <si>
    <t>(TWh)</t>
  </si>
  <si>
    <r>
      <t xml:space="preserve">2022 forecast </t>
    </r>
    <r>
      <rPr>
        <b/>
        <vertAlign val="superscript"/>
        <sz val="10"/>
        <color rgb="FFFFFFFF"/>
        <rFont val="Tenorite"/>
      </rPr>
      <t>3</t>
    </r>
  </si>
  <si>
    <t>Continent</t>
  </si>
  <si>
    <t>Total</t>
  </si>
  <si>
    <t xml:space="preserve">Summer gas supply volumes by source – historical (2016-2022), and forecast (2022 and 2023) </t>
  </si>
  <si>
    <t>A visual of Norwegian Continental Shelf (NCS) outages over the summer period</t>
  </si>
  <si>
    <t>North-west Europe LNG regassification capacity increases, 2020-2025</t>
  </si>
  <si>
    <t>Historical price difference (spread) between the Dutch energy market TTF
and GB market NBP (October 2022 to date)</t>
  </si>
  <si>
    <t>LNG delivery cargoes by global source – historical, 2022-2023 (to date)</t>
  </si>
  <si>
    <t>Monthly LNG delivery – historical, 2016-2023 (to date)</t>
  </si>
  <si>
    <t>Total gas in European storage, from April 2015 to date</t>
  </si>
  <si>
    <t>Total interconnector export flows for Bacton Interconnector Limited and BBL –
historical (2017-2022)</t>
  </si>
  <si>
    <t>Scenario 1 – visualisation of typical summer demands, with lower levels of gas
export to the EU</t>
  </si>
  <si>
    <t>Scenario 2 – visualisation of typical summer demands, with higher levels of gas
export to EU, along with increased demand for electricity exports</t>
  </si>
  <si>
    <t>MRS stock levels from October 2015 to March 2023, and projection for summer
2023 (April to September)</t>
  </si>
  <si>
    <t>Key statistics – historical (2022) and forecast (2023)</t>
  </si>
  <si>
    <t>GB gas demand * </t>
  </si>
  <si>
    <t>Export gas demand</t>
  </si>
  <si>
    <t>Total gas demand **</t>
  </si>
  <si>
    <t>Source: Gasso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</si>
</sst>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dd\ mmm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u/>
      <sz val="10"/>
      <color theme="10"/>
      <name val="Arial"/>
      <family val="2"/>
    </font>
    <font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b/>
      <sz val="11"/>
      <color rgb="FFFFFFFF"/>
      <name val="Tenorite"/>
    </font>
    <font>
      <b/>
      <sz val="11"/>
      <color rgb="FF2C2C2B"/>
      <name val="Tenorite"/>
    </font>
    <font>
      <b/>
      <sz val="11"/>
      <color rgb="FF575756"/>
      <name val="Tenorite"/>
    </font>
    <font>
      <b/>
      <sz val="10"/>
      <color rgb="FFFFFFFF"/>
      <name val="Tenorite"/>
    </font>
    <font>
      <b/>
      <vertAlign val="superscript"/>
      <sz val="10"/>
      <color rgb="FFFFFFFF"/>
      <name val="Tenorite"/>
    </font>
    <font>
      <sz val="10"/>
      <color rgb="FF000000"/>
      <name val="Tenorite"/>
    </font>
    <font>
      <b/>
      <sz val="10"/>
      <color rgb="FF000000"/>
      <name val="Tenorite"/>
    </font>
    <font>
      <b/>
      <sz val="12"/>
      <color rgb="FFFFFFFF"/>
      <name val="Tenorite"/>
    </font>
    <font>
      <sz val="12"/>
      <color rgb="FF575756"/>
      <name val="Tenorite"/>
    </font>
    <font>
      <b/>
      <sz val="11"/>
      <color theme="1"/>
      <name val="Tenorite"/>
    </font>
    <font>
      <sz val="11"/>
      <color theme="1"/>
      <name val="Tenorite"/>
    </font>
    <font>
      <sz val="18"/>
      <name val="Tenorite"/>
    </font>
    <font>
      <sz val="11"/>
      <color rgb="FF000000"/>
      <name val="Tenorite"/>
    </font>
    <font>
      <b/>
      <sz val="11"/>
      <color rgb="FF000000"/>
      <name val="Tenorite"/>
    </font>
    <font>
      <i/>
      <sz val="11"/>
      <color rgb="FF000000"/>
      <name val="Tenorite"/>
    </font>
    <font>
      <sz val="10"/>
      <name val="Tenorite"/>
    </font>
    <font>
      <b/>
      <sz val="10"/>
      <color theme="1"/>
      <name val="Tenorite"/>
    </font>
    <font>
      <sz val="11"/>
      <name val="Tenorite"/>
    </font>
    <font>
      <sz val="10"/>
      <color theme="1"/>
      <name val="Tenorite"/>
    </font>
    <font>
      <u/>
      <sz val="10"/>
      <color theme="10"/>
      <name val="Tenorite"/>
    </font>
    <font>
      <b/>
      <sz val="11"/>
      <color indexed="8"/>
      <name val="Tenorite"/>
    </font>
    <font>
      <b/>
      <sz val="11"/>
      <color rgb="FFFF0000"/>
      <name val="Tenorite"/>
    </font>
    <font>
      <b/>
      <sz val="11"/>
      <name val="Tenorite"/>
    </font>
    <font>
      <i/>
      <sz val="11"/>
      <color theme="1"/>
      <name val="Tenorite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7B34"/>
        <bgColor indexed="64"/>
      </patternFill>
    </fill>
    <fill>
      <patternFill patternType="solid">
        <fgColor rgb="FF004C9D"/>
        <bgColor indexed="64"/>
      </patternFill>
    </fill>
    <fill>
      <patternFill patternType="solid">
        <fgColor rgb="FF00857A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454545"/>
      </bottom>
      <diagonal/>
    </border>
    <border>
      <left style="medium">
        <color rgb="FF000000"/>
      </left>
      <right style="medium">
        <color rgb="FF000000"/>
      </right>
      <top style="medium">
        <color rgb="FF454545"/>
      </top>
      <bottom style="medium">
        <color rgb="FF454545"/>
      </bottom>
      <diagonal/>
    </border>
    <border>
      <left style="medium">
        <color rgb="FF000000"/>
      </left>
      <right style="medium">
        <color rgb="FF000000"/>
      </right>
      <top style="medium">
        <color rgb="FF454545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6" fillId="0" borderId="0"/>
    <xf numFmtId="0" fontId="8" fillId="0" borderId="0"/>
    <xf numFmtId="0" fontId="10" fillId="4" borderId="0" applyBorder="0" applyAlignment="0" applyProtection="0"/>
    <xf numFmtId="0" fontId="9" fillId="0" borderId="0"/>
    <xf numFmtId="0" fontId="10" fillId="5" borderId="0" applyNumberFormat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7" fillId="0" borderId="0" applyFont="0" applyFill="0" applyBorder="0"/>
    <xf numFmtId="0" fontId="7" fillId="0" borderId="0"/>
    <xf numFmtId="0" fontId="11" fillId="0" borderId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13">
    <xf numFmtId="0" fontId="0" fillId="0" borderId="0" xfId="0"/>
    <xf numFmtId="0" fontId="13" fillId="6" borderId="2" xfId="0" applyFont="1" applyFill="1" applyBorder="1" applyAlignment="1">
      <alignment horizontal="center" vertical="center" wrapText="1" readingOrder="1"/>
    </xf>
    <xf numFmtId="0" fontId="13" fillId="6" borderId="2" xfId="0" applyFont="1" applyFill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wrapText="1" readingOrder="1"/>
    </xf>
    <xf numFmtId="0" fontId="13" fillId="6" borderId="3" xfId="0" applyFont="1" applyFill="1" applyBorder="1" applyAlignment="1">
      <alignment horizontal="left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wrapText="1" readingOrder="1"/>
    </xf>
    <xf numFmtId="0" fontId="13" fillId="6" borderId="4" xfId="0" applyFont="1" applyFill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center" wrapText="1" readingOrder="1"/>
    </xf>
    <xf numFmtId="0" fontId="15" fillId="0" borderId="4" xfId="0" applyFont="1" applyBorder="1" applyAlignment="1">
      <alignment horizontal="center" wrapText="1" readingOrder="1"/>
    </xf>
    <xf numFmtId="0" fontId="13" fillId="6" borderId="5" xfId="0" applyFont="1" applyFill="1" applyBorder="1" applyAlignment="1">
      <alignment horizontal="left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wrapText="1" readingOrder="1"/>
    </xf>
    <xf numFmtId="0" fontId="15" fillId="0" borderId="5" xfId="0" applyFont="1" applyBorder="1" applyAlignment="1">
      <alignment horizontal="center" wrapText="1" readingOrder="1"/>
    </xf>
    <xf numFmtId="0" fontId="15" fillId="0" borderId="2" xfId="0" applyFont="1" applyBorder="1" applyAlignment="1">
      <alignment horizontal="center" wrapText="1" readingOrder="1"/>
    </xf>
    <xf numFmtId="0" fontId="15" fillId="0" borderId="3" xfId="0" applyFont="1" applyBorder="1" applyAlignment="1">
      <alignment horizont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0" fillId="7" borderId="6" xfId="0" applyFill="1" applyBorder="1" applyAlignment="1">
      <alignment horizontal="center" vertical="center" wrapText="1" readingOrder="1"/>
    </xf>
    <xf numFmtId="0" fontId="16" fillId="7" borderId="7" xfId="0" applyFont="1" applyFill="1" applyBorder="1" applyAlignment="1">
      <alignment horizontal="center" vertical="center" wrapText="1" readingOrder="1"/>
    </xf>
    <xf numFmtId="0" fontId="16" fillId="7" borderId="2" xfId="0" applyFont="1" applyFill="1" applyBorder="1" applyAlignment="1">
      <alignment horizontal="left" vertical="center" wrapText="1" readingOrder="1"/>
    </xf>
    <xf numFmtId="0" fontId="18" fillId="0" borderId="2" xfId="0" applyFont="1" applyBorder="1" applyAlignment="1">
      <alignment horizontal="center" wrapText="1" readingOrder="1"/>
    </xf>
    <xf numFmtId="0" fontId="16" fillId="7" borderId="6" xfId="0" applyFont="1" applyFill="1" applyBorder="1" applyAlignment="1">
      <alignment horizontal="left" vertical="center" wrapText="1" readingOrder="1"/>
    </xf>
    <xf numFmtId="0" fontId="18" fillId="0" borderId="3" xfId="0" applyFont="1" applyBorder="1" applyAlignment="1">
      <alignment horizontal="center" wrapText="1" readingOrder="1"/>
    </xf>
    <xf numFmtId="0" fontId="16" fillId="7" borderId="7" xfId="0" applyFont="1" applyFill="1" applyBorder="1" applyAlignment="1">
      <alignment horizontal="left" vertical="center" wrapText="1" readingOrder="1"/>
    </xf>
    <xf numFmtId="0" fontId="18" fillId="0" borderId="5" xfId="0" applyFont="1" applyBorder="1" applyAlignment="1">
      <alignment horizontal="center" wrapText="1" readingOrder="1"/>
    </xf>
    <xf numFmtId="0" fontId="19" fillId="0" borderId="2" xfId="0" applyFont="1" applyBorder="1" applyAlignment="1">
      <alignment horizontal="center" wrapText="1" readingOrder="1"/>
    </xf>
    <xf numFmtId="0" fontId="19" fillId="0" borderId="3" xfId="0" applyFont="1" applyBorder="1" applyAlignment="1">
      <alignment horizontal="center" wrapText="1" readingOrder="1"/>
    </xf>
    <xf numFmtId="0" fontId="19" fillId="0" borderId="5" xfId="0" applyFont="1" applyBorder="1" applyAlignment="1">
      <alignment horizontal="center" wrapText="1" readingOrder="1"/>
    </xf>
    <xf numFmtId="0" fontId="20" fillId="8" borderId="6" xfId="0" applyFont="1" applyFill="1" applyBorder="1" applyAlignment="1">
      <alignment horizontal="center" vertical="center" wrapText="1" readingOrder="1"/>
    </xf>
    <xf numFmtId="0" fontId="20" fillId="8" borderId="7" xfId="0" applyFont="1" applyFill="1" applyBorder="1" applyAlignment="1">
      <alignment horizontal="center" vertical="center" wrapText="1" readingOrder="1"/>
    </xf>
    <xf numFmtId="0" fontId="21" fillId="0" borderId="2" xfId="0" applyFont="1" applyBorder="1" applyAlignment="1">
      <alignment horizontal="left" vertical="center" wrapText="1" readingOrder="1"/>
    </xf>
    <xf numFmtId="0" fontId="21" fillId="0" borderId="2" xfId="0" applyFont="1" applyBorder="1" applyAlignment="1">
      <alignment horizontal="center" vertical="center" wrapText="1" readingOrder="1"/>
    </xf>
    <xf numFmtId="0" fontId="22" fillId="0" borderId="1" xfId="0" applyFont="1" applyBorder="1"/>
    <xf numFmtId="0" fontId="23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22" fillId="0" borderId="1" xfId="0" applyFont="1" applyBorder="1" applyAlignment="1">
      <alignment vertical="center"/>
    </xf>
    <xf numFmtId="14" fontId="23" fillId="0" borderId="1" xfId="0" applyNumberFormat="1" applyFont="1" applyBorder="1"/>
    <xf numFmtId="0" fontId="25" fillId="0" borderId="0" xfId="0" applyFont="1"/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5" fillId="0" borderId="1" xfId="0" applyFont="1" applyBorder="1"/>
    <xf numFmtId="0" fontId="27" fillId="0" borderId="0" xfId="0" applyFont="1"/>
    <xf numFmtId="0" fontId="28" fillId="0" borderId="0" xfId="0" applyFont="1"/>
    <xf numFmtId="0" fontId="29" fillId="0" borderId="1" xfId="0" applyFont="1" applyFill="1" applyBorder="1" applyAlignment="1">
      <alignment horizontal="center" vertical="center" wrapText="1"/>
    </xf>
    <xf numFmtId="15" fontId="30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0" xfId="1" applyFont="1"/>
    <xf numFmtId="0" fontId="32" fillId="0" borderId="0" xfId="2" applyFont="1"/>
    <xf numFmtId="0" fontId="29" fillId="0" borderId="1" xfId="0" applyFont="1" applyBorder="1"/>
    <xf numFmtId="0" fontId="29" fillId="0" borderId="1" xfId="1" applyFont="1" applyBorder="1"/>
    <xf numFmtId="17" fontId="31" fillId="0" borderId="1" xfId="0" applyNumberFormat="1" applyFont="1" applyBorder="1" applyAlignment="1">
      <alignment horizontal="left" indent="1"/>
    </xf>
    <xf numFmtId="0" fontId="31" fillId="0" borderId="1" xfId="0" applyFont="1" applyBorder="1"/>
    <xf numFmtId="0" fontId="31" fillId="0" borderId="1" xfId="1" applyFont="1" applyBorder="1"/>
    <xf numFmtId="0" fontId="33" fillId="0" borderId="1" xfId="3" applyFont="1" applyFill="1" applyBorder="1" applyAlignment="1" applyProtection="1">
      <alignment horizontal="center" vertical="center"/>
      <protection locked="0"/>
    </xf>
    <xf numFmtId="14" fontId="33" fillId="0" borderId="1" xfId="0" applyNumberFormat="1" applyFont="1" applyFill="1" applyBorder="1" applyProtection="1">
      <protection locked="0"/>
    </xf>
    <xf numFmtId="164" fontId="23" fillId="0" borderId="1" xfId="0" applyNumberFormat="1" applyFont="1" applyFill="1" applyBorder="1" applyAlignment="1" applyProtection="1">
      <alignment horizontal="right"/>
      <protection locked="0"/>
    </xf>
    <xf numFmtId="164" fontId="23" fillId="0" borderId="1" xfId="0" applyNumberFormat="1" applyFont="1" applyFill="1" applyBorder="1"/>
    <xf numFmtId="164" fontId="23" fillId="0" borderId="1" xfId="0" applyNumberFormat="1" applyFont="1" applyFill="1" applyBorder="1" applyProtection="1">
      <protection locked="0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1" fontId="23" fillId="0" borderId="0" xfId="0" applyNumberFormat="1" applyFont="1"/>
    <xf numFmtId="1" fontId="34" fillId="0" borderId="0" xfId="0" applyNumberFormat="1" applyFont="1"/>
    <xf numFmtId="0" fontId="34" fillId="0" borderId="0" xfId="0" applyFont="1"/>
    <xf numFmtId="0" fontId="22" fillId="0" borderId="0" xfId="0" applyFont="1"/>
    <xf numFmtId="16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Protection="1">
      <protection locked="0"/>
    </xf>
    <xf numFmtId="14" fontId="23" fillId="0" borderId="1" xfId="0" applyNumberFormat="1" applyFont="1" applyFill="1" applyBorder="1" applyProtection="1">
      <protection locked="0"/>
    </xf>
    <xf numFmtId="14" fontId="23" fillId="0" borderId="1" xfId="0" applyNumberFormat="1" applyFont="1" applyFill="1" applyBorder="1"/>
    <xf numFmtId="0" fontId="23" fillId="0" borderId="1" xfId="0" applyFont="1" applyFill="1" applyBorder="1"/>
    <xf numFmtId="14" fontId="23" fillId="0" borderId="0" xfId="0" applyNumberFormat="1" applyFont="1"/>
    <xf numFmtId="16" fontId="23" fillId="0" borderId="1" xfId="0" applyNumberFormat="1" applyFont="1" applyBorder="1"/>
    <xf numFmtId="0" fontId="25" fillId="0" borderId="1" xfId="0" applyFont="1" applyBorder="1" applyAlignment="1">
      <alignment wrapText="1"/>
    </xf>
    <xf numFmtId="2" fontId="23" fillId="0" borderId="0" xfId="0" applyNumberFormat="1" applyFont="1"/>
    <xf numFmtId="165" fontId="23" fillId="0" borderId="0" xfId="0" applyNumberFormat="1" applyFont="1" applyAlignment="1">
      <alignment horizontal="left"/>
    </xf>
    <xf numFmtId="1" fontId="22" fillId="0" borderId="0" xfId="0" applyNumberFormat="1" applyFont="1"/>
    <xf numFmtId="14" fontId="22" fillId="0" borderId="1" xfId="0" applyNumberFormat="1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0" fontId="28" fillId="0" borderId="0" xfId="4" applyFont="1"/>
    <xf numFmtId="16" fontId="28" fillId="0" borderId="0" xfId="4" applyNumberFormat="1" applyFont="1"/>
    <xf numFmtId="3" fontId="28" fillId="0" borderId="0" xfId="4" applyNumberFormat="1" applyFont="1"/>
    <xf numFmtId="3" fontId="28" fillId="2" borderId="0" xfId="4" applyNumberFormat="1" applyFont="1" applyFill="1"/>
    <xf numFmtId="9" fontId="28" fillId="0" borderId="0" xfId="4" applyNumberFormat="1" applyFont="1"/>
    <xf numFmtId="3" fontId="28" fillId="3" borderId="0" xfId="4" applyNumberFormat="1" applyFont="1" applyFill="1"/>
    <xf numFmtId="0" fontId="23" fillId="0" borderId="1" xfId="0" applyFont="1" applyBorder="1" applyAlignment="1">
      <alignment vertical="center"/>
    </xf>
    <xf numFmtId="165" fontId="23" fillId="0" borderId="1" xfId="0" applyNumberFormat="1" applyFont="1" applyBorder="1" applyAlignment="1">
      <alignment horizontal="left"/>
    </xf>
    <xf numFmtId="1" fontId="23" fillId="0" borderId="1" xfId="0" applyNumberFormat="1" applyFont="1" applyBorder="1"/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30" fillId="0" borderId="1" xfId="4" applyFont="1" applyBorder="1"/>
    <xf numFmtId="16" fontId="30" fillId="0" borderId="1" xfId="4" applyNumberFormat="1" applyFont="1" applyBorder="1"/>
    <xf numFmtId="3" fontId="30" fillId="0" borderId="1" xfId="4" applyNumberFormat="1" applyFont="1" applyBorder="1"/>
    <xf numFmtId="3" fontId="30" fillId="2" borderId="1" xfId="4" applyNumberFormat="1" applyFont="1" applyFill="1" applyBorder="1"/>
    <xf numFmtId="9" fontId="30" fillId="0" borderId="1" xfId="4" applyNumberFormat="1" applyFont="1" applyBorder="1"/>
    <xf numFmtId="9" fontId="30" fillId="0" borderId="0" xfId="4" applyNumberFormat="1" applyFont="1"/>
    <xf numFmtId="3" fontId="30" fillId="0" borderId="0" xfId="4" applyNumberFormat="1" applyFont="1"/>
    <xf numFmtId="0" fontId="35" fillId="0" borderId="1" xfId="4" applyFont="1" applyBorder="1"/>
    <xf numFmtId="0" fontId="36" fillId="0" borderId="0" xfId="0" applyFont="1"/>
    <xf numFmtId="0" fontId="20" fillId="8" borderId="8" xfId="0" applyFont="1" applyFill="1" applyBorder="1" applyAlignment="1">
      <alignment horizontal="center" vertical="center" wrapText="1" readingOrder="1"/>
    </xf>
    <xf numFmtId="0" fontId="20" fillId="8" borderId="9" xfId="0" applyFont="1" applyFill="1" applyBorder="1" applyAlignment="1">
      <alignment horizontal="center" vertical="center" wrapText="1" readingOrder="1"/>
    </xf>
    <xf numFmtId="0" fontId="20" fillId="8" borderId="10" xfId="0" applyFont="1" applyFill="1" applyBorder="1" applyAlignment="1">
      <alignment horizontal="center" vertical="center" wrapText="1" readingOrder="1"/>
    </xf>
    <xf numFmtId="0" fontId="24" fillId="8" borderId="6" xfId="0" applyFont="1" applyFill="1" applyBorder="1" applyAlignment="1">
      <alignment vertical="top" wrapText="1"/>
    </xf>
    <xf numFmtId="0" fontId="24" fillId="8" borderId="7" xfId="0" applyFont="1" applyFill="1" applyBorder="1" applyAlignment="1">
      <alignment vertical="top" wrapText="1"/>
    </xf>
    <xf numFmtId="0" fontId="16" fillId="7" borderId="6" xfId="0" applyFont="1" applyFill="1" applyBorder="1" applyAlignment="1">
      <alignment horizontal="center" vertical="center" wrapText="1" readingOrder="1"/>
    </xf>
    <xf numFmtId="0" fontId="16" fillId="7" borderId="7" xfId="0" applyFont="1" applyFill="1" applyBorder="1" applyAlignment="1">
      <alignment horizontal="center" vertical="center" wrapText="1" readingOrder="1"/>
    </xf>
    <xf numFmtId="0" fontId="28" fillId="0" borderId="0" xfId="0" applyFont="1" applyBorder="1"/>
    <xf numFmtId="0" fontId="29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3" fillId="0" borderId="0" xfId="0" applyNumberFormat="1" applyFont="1"/>
  </cellXfs>
  <cellStyles count="16">
    <cellStyle name="Comma 2" xfId="14" xr:uid="{8EE8F00B-ACE7-4EE3-B10A-19E39BC4321D}"/>
    <cellStyle name="Hyperlink" xfId="2" builtinId="8"/>
    <cellStyle name="Hyperlink 2" xfId="15" xr:uid="{72CB1B64-6E43-4545-8B08-78FDF2D0F4E9}"/>
    <cellStyle name="Hyperlink 5" xfId="10" xr:uid="{C6A2D924-6CBF-460A-9D71-AEC5376C719A}"/>
    <cellStyle name="Linked Cell 2" xfId="8" xr:uid="{1CF24208-3192-4FA0-8E14-C29718CB428C}"/>
    <cellStyle name="Normal" xfId="0" builtinId="0"/>
    <cellStyle name="Normal 10 2" xfId="4" xr:uid="{43C796CA-051B-4AD5-B110-0E2D42B4EA5A}"/>
    <cellStyle name="Normal 10 2 2" xfId="9" xr:uid="{674A5B6C-3910-4A0F-8699-83DD6509DEA8}"/>
    <cellStyle name="Normal 2" xfId="7" xr:uid="{C2DA3CB5-64F7-4C86-ACF9-ACEDF7EA44FD}"/>
    <cellStyle name="Normal 2 2 4" xfId="12" xr:uid="{284FE156-4362-437E-83D5-9CA9BBF12219}"/>
    <cellStyle name="Normal 23" xfId="1" xr:uid="{419BCA07-C75F-48A8-8B1D-24691A4D32F9}"/>
    <cellStyle name="Normal 23 2" xfId="13" xr:uid="{298C3BFC-A986-4E5F-992B-792A5AC732DA}"/>
    <cellStyle name="Normal 3" xfId="5" xr:uid="{BF30DEC4-2269-4F5B-8123-C1160D57169C}"/>
    <cellStyle name="Normal 4" xfId="11" xr:uid="{67F99081-3A11-4F37-BAAC-2805028689A2}"/>
    <cellStyle name="Normal_Weekly situational update  v2_03-08-2011" xfId="3" xr:uid="{4D872759-E1B4-48CB-BF46-8B9767BB3F4A}"/>
    <cellStyle name="Title 1" xfId="6" xr:uid="{72B70EAF-1716-413D-977D-79E08F3262C9}"/>
  </cellStyles>
  <dxfs count="34"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name val="Tenorite"/>
        <scheme val="none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ke.collins/AppData/Local/Microsoft/Windows/INetCache/Content.Outlook/WKBW1RWV/Gas%20Supply%20Charts%20SOR%202023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Chandarana (ESO), Jay" refreshedDate="44945.479926851855" createdVersion="7" refreshedVersion="7" minRefreshableVersion="3" recordCount="2574" xr:uid="{C08C415E-60E2-47E6-89EA-D3E0EA0E3259}">
  <cacheSource type="worksheet">
    <worksheetSource ref="A5:G2579" sheet="LNG Send-Outs" r:id="rId1"/>
  </cacheSource>
  <cacheFields count="9">
    <cacheField name="Date" numFmtId="14">
      <sharedItems containsSemiMixedTypes="0" containsNonDate="0" containsDate="1" containsString="0" minDate="2016-01-01T00:00:00" maxDate="2023-01-18T00:00:00" count="2574"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7T00:00:00"/>
        <d v="2016-02-28T00:00:00"/>
        <d v="2016-02-29T00:00:00"/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  <d v="2016-04-01T00:00:00"/>
        <d v="2016-04-02T00:00:00"/>
        <d v="2016-04-03T00:00:00"/>
        <d v="2016-04-04T00:00:00"/>
        <d v="2016-04-05T00:00:00"/>
        <d v="2016-04-06T00:00:00"/>
        <d v="2016-04-07T00:00:00"/>
        <d v="2016-04-08T00:00:00"/>
        <d v="2016-04-09T00:00:00"/>
        <d v="2016-04-10T00:00:00"/>
        <d v="2016-04-11T00:00:00"/>
        <d v="2016-04-12T00:00:00"/>
        <d v="2016-04-13T00:00:00"/>
        <d v="2016-04-14T00:00:00"/>
        <d v="2016-04-15T00:00:00"/>
        <d v="2016-04-16T00:00:00"/>
        <d v="2016-04-17T00:00:00"/>
        <d v="2016-04-18T00:00:00"/>
        <d v="2016-04-19T00:00:00"/>
        <d v="2016-04-20T00:00:00"/>
        <d v="2016-04-21T00:00:00"/>
        <d v="2016-04-22T00:00:00"/>
        <d v="2016-04-23T00:00:00"/>
        <d v="2016-04-24T00:00:00"/>
        <d v="2016-04-25T00:00:00"/>
        <d v="2016-04-26T00:00:00"/>
        <d v="2016-04-27T00:00:00"/>
        <d v="2016-04-28T00:00:00"/>
        <d v="2016-04-29T00:00:00"/>
        <d v="2016-04-30T00:00:00"/>
        <d v="2016-05-01T00:00:00"/>
        <d v="2016-05-02T00:00:00"/>
        <d v="2016-05-03T00:00:00"/>
        <d v="2016-05-04T00:00:00"/>
        <d v="2016-05-05T00:00:00"/>
        <d v="2016-05-06T00:00:00"/>
        <d v="2016-05-07T00:00:00"/>
        <d v="2016-05-08T00:00:00"/>
        <d v="2016-05-09T00:00:00"/>
        <d v="2016-05-10T00:00:00"/>
        <d v="2016-05-11T00:00:00"/>
        <d v="2016-05-12T00:00:00"/>
        <d v="2016-05-13T00:00:00"/>
        <d v="2016-05-14T00:00:00"/>
        <d v="2016-05-15T00:00:00"/>
        <d v="2016-05-16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d v="2016-06-01T00:00:00"/>
        <d v="2016-06-02T00:00:00"/>
        <d v="2016-06-03T00:00:00"/>
        <d v="2016-06-04T00:00:00"/>
        <d v="2016-06-05T00:00:00"/>
        <d v="2016-06-06T00:00:00"/>
        <d v="2016-06-07T00:00:00"/>
        <d v="2016-06-08T00:00:00"/>
        <d v="2016-06-09T00:00:00"/>
        <d v="2016-06-10T00:00:00"/>
        <d v="2016-06-11T00:00:00"/>
        <d v="2016-06-12T00:00:00"/>
        <d v="2016-06-13T00:00:00"/>
        <d v="2016-06-14T00:00:00"/>
        <d v="2016-06-15T00:00:00"/>
        <d v="2016-06-16T00:00:00"/>
        <d v="2016-06-17T00:00:00"/>
        <d v="2016-06-18T00:00:00"/>
        <d v="2016-06-19T00:00:00"/>
        <d v="2016-06-20T00:00:00"/>
        <d v="2016-06-21T00:00:00"/>
        <d v="2016-06-22T00:00:00"/>
        <d v="2016-06-23T00:00:00"/>
        <d v="2016-06-24T00:00:00"/>
        <d v="2016-06-25T00:00:00"/>
        <d v="2016-06-26T00:00:00"/>
        <d v="2016-06-27T00:00:00"/>
        <d v="2016-06-28T00:00:00"/>
        <d v="2016-06-29T00:00:00"/>
        <d v="2016-06-30T00:00:00"/>
        <d v="2016-07-01T00:00:00"/>
        <d v="2016-07-02T00:00:00"/>
        <d v="2016-07-03T00:00:00"/>
        <d v="2016-07-04T00:00:00"/>
        <d v="2016-07-05T00:00:00"/>
        <d v="2016-07-06T00:00:00"/>
        <d v="2016-07-07T00:00:00"/>
        <d v="2016-07-08T00:00:00"/>
        <d v="2016-07-09T00:00:00"/>
        <d v="2016-07-10T00:00:00"/>
        <d v="2016-07-11T00:00:00"/>
        <d v="2016-07-12T00:00:00"/>
        <d v="2016-07-13T00:00:00"/>
        <d v="2016-07-14T00:00:00"/>
        <d v="2016-07-15T00:00:00"/>
        <d v="2016-07-16T00:00:00"/>
        <d v="2016-07-17T00:00:00"/>
        <d v="2016-07-18T00:00:00"/>
        <d v="2016-07-19T00:00:00"/>
        <d v="2016-07-20T00:00:00"/>
        <d v="2016-07-21T00:00:00"/>
        <d v="2016-07-22T00:00:00"/>
        <d v="2016-07-23T00:00:00"/>
        <d v="2016-07-24T00:00:00"/>
        <d v="2016-07-25T00:00:00"/>
        <d v="2016-07-26T00:00:00"/>
        <d v="2016-07-27T00:00:00"/>
        <d v="2016-07-28T00:00:00"/>
        <d v="2016-07-29T00:00:00"/>
        <d v="2016-07-30T00:00:00"/>
        <d v="2016-07-31T00:00:00"/>
        <d v="2016-08-01T00:00:00"/>
        <d v="2016-08-02T00:00:00"/>
        <d v="2016-08-03T00:00:00"/>
        <d v="2016-08-04T00:00:00"/>
        <d v="2016-08-05T00:00:00"/>
        <d v="2016-08-06T00:00:00"/>
        <d v="2016-08-07T00:00:00"/>
        <d v="2016-08-08T00:00:00"/>
        <d v="2016-08-09T00:00:00"/>
        <d v="2016-08-10T00:00:00"/>
        <d v="2016-08-11T00:00:00"/>
        <d v="2016-08-12T00:00:00"/>
        <d v="2016-08-13T00:00:00"/>
        <d v="2016-08-14T00:00:00"/>
        <d v="2016-08-15T00:00:00"/>
        <d v="2016-08-16T00:00:00"/>
        <d v="2016-08-17T00:00:00"/>
        <d v="2016-08-18T00:00:00"/>
        <d v="2016-08-19T00:00:00"/>
        <d v="2016-08-20T00:00:00"/>
        <d v="2016-08-21T00:00:00"/>
        <d v="2016-08-22T00:00:00"/>
        <d v="2016-08-23T00:00:00"/>
        <d v="2016-08-24T00:00:00"/>
        <d v="2016-08-25T00:00:00"/>
        <d v="2016-08-26T00:00:00"/>
        <d v="2016-08-27T00:00:00"/>
        <d v="2016-08-28T00:00:00"/>
        <d v="2016-08-29T00:00:00"/>
        <d v="2016-08-30T00:00:00"/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  <d v="2016-09-10T00:00:00"/>
        <d v="2016-09-11T00:00:00"/>
        <d v="2016-09-12T00:00:00"/>
        <d v="2016-09-13T00:00:00"/>
        <d v="2016-09-14T00:00:00"/>
        <d v="2016-09-15T00:00:00"/>
        <d v="2016-09-16T00:00:00"/>
        <d v="2016-09-17T00:00:00"/>
        <d v="2016-09-18T00:00:00"/>
        <d v="2016-09-19T00:00:00"/>
        <d v="2016-09-20T00:00:00"/>
        <d v="2016-09-21T00:00:00"/>
        <d v="2016-09-22T00:00:00"/>
        <d v="2016-09-23T00:00:00"/>
        <d v="2016-09-24T00:00:00"/>
        <d v="2016-09-25T00:00:00"/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d v="2017-02-01T00:00:00"/>
        <d v="2017-02-02T00:00:00"/>
        <d v="2017-02-03T00:00:00"/>
        <d v="2017-02-04T00:00:00"/>
        <d v="2017-02-05T00:00:00"/>
        <d v="2017-02-06T00:00:00"/>
        <d v="2017-02-07T00:00:00"/>
        <d v="2017-02-08T00:00:00"/>
        <d v="2017-02-09T00:00:00"/>
        <d v="2017-02-10T00:00:00"/>
        <d v="2017-02-11T00:00:00"/>
        <d v="2017-02-12T00:00:00"/>
        <d v="2017-02-13T00:00:00"/>
        <d v="2017-02-14T00:00:00"/>
        <d v="2017-02-15T00:00:00"/>
        <d v="2017-02-16T00:00:00"/>
        <d v="2017-02-17T00:00:00"/>
        <d v="2017-02-18T00:00:00"/>
        <d v="2017-02-19T00:00:00"/>
        <d v="2017-02-20T00:00:00"/>
        <d v="2017-02-21T00:00:00"/>
        <d v="2017-02-22T00:00:00"/>
        <d v="2017-02-23T00:00:00"/>
        <d v="2017-02-24T00:00:00"/>
        <d v="2017-02-25T00:00:00"/>
        <d v="2017-02-26T00:00:00"/>
        <d v="2017-02-27T00:00:00"/>
        <d v="2017-02-28T00:00:00"/>
        <d v="2017-03-01T00:00:00"/>
        <d v="2017-03-02T00:00:00"/>
        <d v="2017-03-03T00:00:00"/>
        <d v="2017-03-04T00:00:00"/>
        <d v="2017-03-05T00:00:00"/>
        <d v="2017-03-06T00:00:00"/>
        <d v="2017-03-07T00:00:00"/>
        <d v="2017-03-08T00:00:00"/>
        <d v="2017-03-09T00:00:00"/>
        <d v="2017-03-10T00:00:00"/>
        <d v="2017-03-11T00:00:00"/>
        <d v="2017-03-12T00:00:00"/>
        <d v="2017-03-13T00:00:00"/>
        <d v="2017-03-14T00:00:00"/>
        <d v="2017-03-15T00:00:00"/>
        <d v="2017-03-16T00:00:00"/>
        <d v="2017-03-17T00:00:00"/>
        <d v="2017-03-18T00:00:00"/>
        <d v="2017-03-19T00:00:00"/>
        <d v="2017-03-20T00:00:00"/>
        <d v="2017-03-21T00:00:00"/>
        <d v="2017-03-22T00:00:00"/>
        <d v="2017-03-23T00:00:00"/>
        <d v="2017-03-24T00:00:00"/>
        <d v="2017-03-25T00:00:00"/>
        <d v="2017-03-26T00:00:00"/>
        <d v="2017-03-27T00:00:00"/>
        <d v="2017-03-28T00:00:00"/>
        <d v="2017-03-29T00:00:00"/>
        <d v="2017-03-30T00:00:00"/>
        <d v="2017-03-31T00:00:00"/>
        <d v="2017-04-01T00:00:00"/>
        <d v="2017-04-02T00:00:00"/>
        <d v="2017-04-03T00:00:00"/>
        <d v="2017-04-04T00:00:00"/>
        <d v="2017-04-05T00:00:00"/>
        <d v="2017-04-06T00:00:00"/>
        <d v="2017-04-07T00:00:00"/>
        <d v="2017-04-08T00:00:00"/>
        <d v="2017-04-09T00:00:00"/>
        <d v="2017-04-10T00:00:00"/>
        <d v="2017-04-11T00:00:00"/>
        <d v="2017-04-12T00:00:00"/>
        <d v="2017-04-13T00:00:00"/>
        <d v="2017-04-14T00:00:00"/>
        <d v="2017-04-15T00:00:00"/>
        <d v="2017-04-16T00:00:00"/>
        <d v="2017-04-17T00:00:00"/>
        <d v="2017-04-18T00:00:00"/>
        <d v="2017-04-19T00:00:00"/>
        <d v="2017-04-20T00:00:00"/>
        <d v="2017-04-21T00:00:00"/>
        <d v="2017-04-22T00:00:00"/>
        <d v="2017-04-23T00:00:00"/>
        <d v="2017-04-24T00:00:00"/>
        <d v="2017-04-25T00:00:00"/>
        <d v="2017-04-26T00:00:00"/>
        <d v="2017-04-27T00:00:00"/>
        <d v="2017-04-28T00:00:00"/>
        <d v="2017-04-29T00:00:00"/>
        <d v="2017-04-30T00:00:00"/>
        <d v="2017-05-01T00:00:00"/>
        <d v="2017-05-02T00:00:00"/>
        <d v="2017-05-03T00:00:00"/>
        <d v="2017-05-04T00:00:00"/>
        <d v="2017-05-05T00:00:00"/>
        <d v="2017-05-06T00:00:00"/>
        <d v="2017-05-07T00:00:00"/>
        <d v="2017-05-08T00:00:00"/>
        <d v="2017-05-09T00:00:00"/>
        <d v="2017-05-10T00:00:00"/>
        <d v="2017-05-11T00:00:00"/>
        <d v="2017-05-12T00:00:00"/>
        <d v="2017-05-13T00:00:00"/>
        <d v="2017-05-14T00:00:00"/>
        <d v="2017-05-15T00:00:00"/>
        <d v="2017-05-16T00:00:00"/>
        <d v="2017-05-17T00:00:00"/>
        <d v="2017-05-18T00:00:00"/>
        <d v="2017-05-19T00:00:00"/>
        <d v="2017-05-20T00:00:00"/>
        <d v="2017-05-21T00:00:00"/>
        <d v="2017-05-22T00:00:00"/>
        <d v="2017-05-23T00:00:00"/>
        <d v="2017-05-24T00:00:00"/>
        <d v="2017-05-25T00:00:00"/>
        <d v="2017-05-26T00:00:00"/>
        <d v="2017-05-27T00:00:00"/>
        <d v="2017-05-28T00:00:00"/>
        <d v="2017-05-29T00:00:00"/>
        <d v="2017-05-30T00:00:00"/>
        <d v="2017-05-31T00:00:00"/>
        <d v="2017-06-01T00:00:00"/>
        <d v="2017-06-02T00:00:00"/>
        <d v="2017-06-03T00:00:00"/>
        <d v="2017-06-04T00:00:00"/>
        <d v="2017-06-05T00:00:00"/>
        <d v="2017-06-06T00:00:00"/>
        <d v="2017-06-07T00:00:00"/>
        <d v="2017-06-08T00:00:00"/>
        <d v="2017-06-09T00:00:00"/>
        <d v="2017-06-10T00:00:00"/>
        <d v="2017-06-11T00:00:00"/>
        <d v="2017-06-12T00:00:00"/>
        <d v="2017-06-13T00:00:00"/>
        <d v="2017-06-14T00:00:00"/>
        <d v="2017-06-15T00:00:00"/>
        <d v="2017-06-16T00:00:00"/>
        <d v="2017-06-17T00:00:00"/>
        <d v="2017-06-18T00:00:00"/>
        <d v="2017-06-19T00:00:00"/>
        <d v="2017-06-20T00:00:00"/>
        <d v="2017-06-21T00:00:00"/>
        <d v="2017-06-22T00:00:00"/>
        <d v="2017-06-23T00:00:00"/>
        <d v="2017-06-24T00:00:00"/>
        <d v="2017-06-25T00:00:00"/>
        <d v="2017-06-26T00:00:00"/>
        <d v="2017-06-27T00:00:00"/>
        <d v="2017-06-28T00:00:00"/>
        <d v="2017-06-29T00:00:00"/>
        <d v="2017-06-30T00:00:00"/>
        <d v="2017-07-01T00:00:00"/>
        <d v="2017-07-02T00:00:00"/>
        <d v="2017-07-03T00:00:00"/>
        <d v="2017-07-04T00:00:00"/>
        <d v="2017-07-05T00:00:00"/>
        <d v="2017-07-06T00:00:00"/>
        <d v="2017-07-07T00:00:00"/>
        <d v="2017-07-08T00:00:00"/>
        <d v="2017-07-09T00:00:00"/>
        <d v="2017-07-10T00:00:00"/>
        <d v="2017-07-11T00:00:00"/>
        <d v="2017-07-12T00:00:00"/>
        <d v="2017-07-13T00:00:00"/>
        <d v="2017-07-14T00:00:00"/>
        <d v="2017-07-15T00:00:00"/>
        <d v="2017-07-16T00:00:00"/>
        <d v="2017-07-17T00:00:00"/>
        <d v="2017-07-18T00:00:00"/>
        <d v="2017-07-19T00:00:00"/>
        <d v="2017-07-20T00:00:00"/>
        <d v="2017-07-21T00:00:00"/>
        <d v="2017-07-22T00:00:00"/>
        <d v="2017-07-23T00:00:00"/>
        <d v="2017-07-24T00:00:00"/>
        <d v="2017-07-25T00:00:00"/>
        <d v="2017-07-26T00:00:00"/>
        <d v="2017-07-27T00:00:00"/>
        <d v="2017-07-28T00:00:00"/>
        <d v="2017-07-29T00:00:00"/>
        <d v="2017-07-30T00:00:00"/>
        <d v="2017-07-31T00:00:00"/>
        <d v="2017-08-01T00:00:00"/>
        <d v="2017-08-02T00:00:00"/>
        <d v="2017-08-03T00:00:00"/>
        <d v="2017-08-04T00:00:00"/>
        <d v="2017-08-05T00:00:00"/>
        <d v="2017-08-06T00:00:00"/>
        <d v="2017-08-07T00:00:00"/>
        <d v="2017-08-08T00:00:00"/>
        <d v="2017-08-09T00:00:00"/>
        <d v="2017-08-10T00:00:00"/>
        <d v="2017-08-11T00:00:00"/>
        <d v="2017-08-12T00:00:00"/>
        <d v="2017-08-13T00:00:00"/>
        <d v="2017-08-14T00:00:00"/>
        <d v="2017-08-15T00:00:00"/>
        <d v="2017-08-16T00:00:00"/>
        <d v="2017-08-17T00:00:00"/>
        <d v="2017-08-18T00:00:00"/>
        <d v="2017-08-19T00:00:00"/>
        <d v="2017-08-20T00:00:00"/>
        <d v="2017-08-21T00:00:00"/>
        <d v="2017-08-22T00:00:00"/>
        <d v="2017-08-23T00:00:00"/>
        <d v="2017-08-24T00:00:00"/>
        <d v="2017-08-25T00:00:00"/>
        <d v="2017-08-26T00:00:00"/>
        <d v="2017-08-27T00:00:00"/>
        <d v="2017-08-28T00:00:00"/>
        <d v="2017-08-29T00:00:00"/>
        <d v="2017-08-30T00:00:00"/>
        <d v="2017-08-31T00:00:00"/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08T00:00:00"/>
        <d v="2017-09-09T00:00:00"/>
        <d v="2017-09-10T00:00:00"/>
        <d v="2017-09-11T00:00:00"/>
        <d v="2017-09-12T00:00:00"/>
        <d v="2017-09-13T00:00:00"/>
        <d v="2017-09-14T00:00:00"/>
        <d v="2017-09-15T00:00:00"/>
        <d v="2017-09-16T00:00:00"/>
        <d v="2017-09-17T00:00:00"/>
        <d v="2017-09-18T00:00:00"/>
        <d v="2017-09-19T00:00:00"/>
        <d v="2017-09-20T00:00:00"/>
        <d v="2017-09-21T00:00:00"/>
        <d v="2017-09-22T00:00:00"/>
        <d v="2017-09-23T00:00:00"/>
        <d v="2017-09-24T00:00:00"/>
        <d v="2017-09-25T00:00:00"/>
        <d v="2017-09-26T00:00:00"/>
        <d v="2017-09-27T00:00:00"/>
        <d v="2017-09-28T00:00:00"/>
        <d v="2017-09-29T00:00:00"/>
        <d v="2017-09-30T00:00:00"/>
        <d v="2017-10-01T00:00:00"/>
        <d v="2017-10-02T00:00:00"/>
        <d v="2017-10-03T00:00:00"/>
        <d v="2017-10-04T00:00:00"/>
        <d v="2017-10-05T00:00:00"/>
        <d v="2017-10-06T00:00:00"/>
        <d v="2017-10-07T00:00:00"/>
        <d v="2017-10-08T00:00:00"/>
        <d v="2017-10-09T00:00:00"/>
        <d v="2017-10-10T00:00:00"/>
        <d v="2017-10-11T00:00:00"/>
        <d v="2017-10-12T00:00:00"/>
        <d v="2017-10-13T00:00:00"/>
        <d v="2017-10-14T00:00:00"/>
        <d v="2017-10-15T00:00:00"/>
        <d v="2017-10-16T00:00:00"/>
        <d v="2017-10-17T00:00:00"/>
        <d v="2017-10-18T00:00:00"/>
        <d v="2017-10-19T00:00:00"/>
        <d v="2017-10-20T00:00:00"/>
        <d v="2017-10-21T00:00:00"/>
        <d v="2017-10-22T00:00:00"/>
        <d v="2017-10-23T00:00:00"/>
        <d v="2017-10-24T00:00:00"/>
        <d v="2017-10-25T00:00:00"/>
        <d v="2017-10-26T00:00:00"/>
        <d v="2017-10-27T00:00:00"/>
        <d v="2017-10-28T00:00:00"/>
        <d v="2017-10-29T00:00:00"/>
        <d v="2017-10-30T00:00:00"/>
        <d v="2017-10-31T00:00:00"/>
        <d v="2017-11-01T00:00:00"/>
        <d v="2017-11-02T00:00:00"/>
        <d v="2017-11-03T00:00:00"/>
        <d v="2017-11-04T00:00:00"/>
        <d v="2017-11-05T00:00:00"/>
        <d v="2017-11-06T00:00:00"/>
        <d v="2017-11-07T00:00:00"/>
        <d v="2017-11-08T00:00:00"/>
        <d v="2017-11-09T00:00:00"/>
        <d v="2017-11-10T00:00:00"/>
        <d v="2017-11-11T00:00:00"/>
        <d v="2017-11-12T00:00:00"/>
        <d v="2017-11-13T00:00:00"/>
        <d v="2017-11-14T00:00:00"/>
        <d v="2017-11-15T00:00:00"/>
        <d v="2017-11-16T00:00:00"/>
        <d v="2017-11-17T00:00:00"/>
        <d v="2017-11-18T00:00:00"/>
        <d v="2017-11-19T00:00:00"/>
        <d v="2017-11-20T00:00:00"/>
        <d v="2017-11-21T00:00:00"/>
        <d v="2017-11-22T00:00:00"/>
        <d v="2017-11-23T00:00:00"/>
        <d v="2017-11-24T00:00:00"/>
        <d v="2017-11-25T00:00:00"/>
        <d v="2017-11-26T00:00:00"/>
        <d v="2017-11-27T00:00:00"/>
        <d v="2017-11-28T00:00:00"/>
        <d v="2017-11-29T00:00:00"/>
        <d v="2017-11-30T00:00:00"/>
        <d v="2017-12-01T00:00:00"/>
        <d v="2017-12-02T00:00:00"/>
        <d v="2017-12-03T00:00:00"/>
        <d v="2017-12-04T00:00:00"/>
        <d v="2017-12-05T00:00:00"/>
        <d v="2017-12-06T00:00:00"/>
        <d v="2017-12-07T00:00:00"/>
        <d v="2017-12-08T00:00:00"/>
        <d v="2017-12-09T00:00:00"/>
        <d v="2017-12-10T00:00:00"/>
        <d v="2017-12-11T00:00:00"/>
        <d v="2017-12-12T00:00:00"/>
        <d v="2017-12-13T00:00:00"/>
        <d v="2017-12-14T00:00:00"/>
        <d v="2017-12-15T00:00:00"/>
        <d v="2017-12-16T00:00:00"/>
        <d v="2017-12-17T00:00:00"/>
        <d v="2017-12-18T00:00:00"/>
        <d v="2017-12-19T00:00:00"/>
        <d v="2017-12-20T00:00:00"/>
        <d v="2017-12-21T00:00:00"/>
        <d v="2017-12-22T00:00:00"/>
        <d v="2017-12-23T00:00:00"/>
        <d v="2017-12-24T00:00:00"/>
        <d v="2017-12-25T00:00:00"/>
        <d v="2017-12-26T00:00:00"/>
        <d v="2017-12-27T00:00:00"/>
        <d v="2017-12-28T00:00:00"/>
        <d v="2017-12-29T00:00:00"/>
        <d v="2017-12-30T00:00:00"/>
        <d v="2017-12-31T00:00:00"/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  <d v="2018-01-27T00:00:00"/>
        <d v="2018-01-28T00:00:00"/>
        <d v="2018-01-29T00:00:00"/>
        <d v="2018-01-30T00:00:00"/>
        <d v="2018-01-31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  <d v="2018-02-13T00:00:00"/>
        <d v="2018-02-14T00:00:00"/>
        <d v="2018-02-15T00:00:00"/>
        <d v="2018-02-16T00:00:00"/>
        <d v="2018-02-17T00:00:00"/>
        <d v="2018-02-18T00:00:00"/>
        <d v="2018-02-19T00:00:00"/>
        <d v="2018-02-20T00:00:00"/>
        <d v="2018-02-21T00:00:00"/>
        <d v="2018-02-22T00:00:00"/>
        <d v="2018-02-23T00:00:00"/>
        <d v="2018-02-24T00:00:00"/>
        <d v="2018-02-25T00:00:00"/>
        <d v="2018-02-26T00:00:00"/>
        <d v="2018-02-27T00:00:00"/>
        <d v="2018-02-28T00:00:00"/>
        <d v="2018-03-01T00:00:00"/>
        <d v="2018-03-02T00:00:00"/>
        <d v="2018-03-03T00:00:00"/>
        <d v="2018-03-04T00:00:00"/>
        <d v="2018-03-05T00:00:00"/>
        <d v="2018-03-06T00:00:00"/>
        <d v="2018-03-07T00:00:00"/>
        <d v="2018-03-08T00:00:00"/>
        <d v="2018-03-09T00:00:00"/>
        <d v="2018-03-10T00:00:00"/>
        <d v="2018-03-11T00:00:00"/>
        <d v="2018-03-12T00:00:00"/>
        <d v="2018-03-13T00:00:00"/>
        <d v="2018-03-14T00:00:00"/>
        <d v="2018-03-15T00:00:00"/>
        <d v="2018-03-16T00:00:00"/>
        <d v="2018-03-17T00:00:00"/>
        <d v="2018-03-18T00:00:00"/>
        <d v="2018-03-19T00:00:00"/>
        <d v="2018-03-20T00:00:00"/>
        <d v="2018-03-21T00:00:00"/>
        <d v="2018-03-22T00:00:00"/>
        <d v="2018-03-23T00:00:00"/>
        <d v="2018-03-24T00:00:00"/>
        <d v="2018-03-25T00:00:00"/>
        <d v="2018-03-26T00:00:00"/>
        <d v="2018-03-27T00:00:00"/>
        <d v="2018-03-28T00:00:00"/>
        <d v="2018-03-29T00:00:00"/>
        <d v="2018-03-30T00:00:00"/>
        <d v="2018-03-31T00:00:00"/>
        <d v="2018-04-01T00:00:00"/>
        <d v="2018-04-02T00:00:00"/>
        <d v="2018-04-03T00:00:00"/>
        <d v="2018-04-04T00:00:00"/>
        <d v="2018-04-05T00:00:00"/>
        <d v="2018-04-06T00:00:00"/>
        <d v="2018-04-07T00:00:00"/>
        <d v="2018-04-08T00:00:00"/>
        <d v="2018-04-09T00:00:00"/>
        <d v="2018-04-10T00:00:00"/>
        <d v="2018-04-11T00:00:00"/>
        <d v="2018-04-12T00:00:00"/>
        <d v="2018-04-13T00:00:00"/>
        <d v="2018-04-14T00:00:00"/>
        <d v="2018-04-15T00:00:00"/>
        <d v="2018-04-16T00:00:00"/>
        <d v="2018-04-17T00:00:00"/>
        <d v="2018-04-18T00:00:00"/>
        <d v="2018-04-19T00:00:00"/>
        <d v="2018-04-20T00:00:00"/>
        <d v="2018-04-21T00:00:00"/>
        <d v="2018-04-22T00:00:00"/>
        <d v="2018-04-23T00:00:00"/>
        <d v="2018-04-24T00:00:00"/>
        <d v="2018-04-25T00:00:00"/>
        <d v="2018-04-26T00:00:00"/>
        <d v="2018-04-27T00:00:00"/>
        <d v="2018-04-28T00:00:00"/>
        <d v="2018-04-29T00:00:00"/>
        <d v="2018-04-30T00:00:00"/>
        <d v="2018-05-01T00:00:00"/>
        <d v="2018-05-02T00:00:00"/>
        <d v="2018-05-03T00:00:00"/>
        <d v="2018-05-04T00:00:00"/>
        <d v="2018-05-05T00:00:00"/>
        <d v="2018-05-06T00:00:00"/>
        <d v="2018-05-07T00:00:00"/>
        <d v="2018-05-08T00:00:00"/>
        <d v="2018-05-09T00:00:00"/>
        <d v="2018-05-10T00:00:00"/>
        <d v="2018-05-11T00:00:00"/>
        <d v="2018-05-12T00:00:00"/>
        <d v="2018-05-13T00:00:00"/>
        <d v="2018-05-14T00:00:00"/>
        <d v="2018-05-15T00:00:00"/>
        <d v="2018-05-16T00:00:00"/>
        <d v="2018-05-17T00:00:00"/>
        <d v="2018-05-18T00:00:00"/>
        <d v="2018-05-19T00:00:00"/>
        <d v="2018-05-20T00:00:00"/>
        <d v="2018-05-21T00:00:00"/>
        <d v="2018-05-22T00:00:00"/>
        <d v="2018-05-23T00:00:00"/>
        <d v="2018-05-24T00:00:00"/>
        <d v="2018-05-25T00:00:00"/>
        <d v="2018-05-26T00:00:00"/>
        <d v="2018-05-27T00:00:00"/>
        <d v="2018-05-28T00:00:00"/>
        <d v="2018-05-29T00:00:00"/>
        <d v="2018-05-30T00:00:00"/>
        <d v="2018-05-31T00:00:00"/>
        <d v="2018-06-01T00:00:00"/>
        <d v="2018-06-02T00:00:00"/>
        <d v="2018-06-03T00:00:00"/>
        <d v="2018-06-04T00:00:00"/>
        <d v="2018-06-05T00:00:00"/>
        <d v="2018-06-06T00:00:00"/>
        <d v="2018-06-07T00:00:00"/>
        <d v="2018-06-08T00:00:00"/>
        <d v="2018-06-09T00:00:00"/>
        <d v="2018-06-10T00:00:00"/>
        <d v="2018-06-11T00:00:00"/>
        <d v="2018-06-12T00:00:00"/>
        <d v="2018-06-13T00:00:00"/>
        <d v="2018-06-14T00:00:00"/>
        <d v="2018-06-15T00:00:00"/>
        <d v="2018-06-16T00:00:00"/>
        <d v="2018-06-17T00:00:00"/>
        <d v="2018-06-18T00:00:00"/>
        <d v="2018-06-19T00:00:00"/>
        <d v="2018-06-20T00:00:00"/>
        <d v="2018-06-21T00:00:00"/>
        <d v="2018-06-22T00:00:00"/>
        <d v="2018-06-23T00:00:00"/>
        <d v="2018-06-24T00:00:00"/>
        <d v="2018-06-25T00:00:00"/>
        <d v="2018-06-26T00:00:00"/>
        <d v="2018-06-27T00:00:00"/>
        <d v="2018-06-28T00:00:00"/>
        <d v="2018-06-29T00:00:00"/>
        <d v="2018-06-30T00:00:00"/>
        <d v="2018-07-01T00:00:00"/>
        <d v="2018-07-02T00:00:00"/>
        <d v="2018-07-03T00:00:00"/>
        <d v="2018-07-04T00:00:00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2T00:00:00"/>
        <d v="2018-07-13T00:00:00"/>
        <d v="2018-07-14T00:00:00"/>
        <d v="2018-07-15T00:00:00"/>
        <d v="2018-07-16T00:00:00"/>
        <d v="2018-07-17T00:00:00"/>
        <d v="2018-07-18T00:00:00"/>
        <d v="2018-07-19T00:00:00"/>
        <d v="2018-07-20T00:00:00"/>
        <d v="2018-07-21T00:00:00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d v="2018-08-06T00:00:00"/>
        <d v="2018-08-07T00:00:00"/>
        <d v="2018-08-08T00:00:00"/>
        <d v="2018-08-09T00:00:00"/>
        <d v="2018-08-10T00:00:00"/>
        <d v="2018-08-11T00:00:00"/>
        <d v="2018-08-12T00:00:00"/>
        <d v="2018-08-13T00:00:00"/>
        <d v="2018-08-14T00:00:00"/>
        <d v="2018-08-15T00:00:00"/>
        <d v="2018-08-16T00:00:00"/>
        <d v="2018-08-17T00:00:00"/>
        <d v="2018-08-18T00:00:00"/>
        <d v="2018-08-19T00:00:00"/>
        <d v="2018-08-20T00:00:00"/>
        <d v="2018-08-21T00:00:00"/>
        <d v="2018-08-22T00:00:00"/>
        <d v="2018-08-23T00:00:00"/>
        <d v="2018-08-24T00:00:00"/>
        <d v="2018-08-25T00:00:00"/>
        <d v="2018-08-26T00:00:00"/>
        <d v="2018-08-27T00:00:00"/>
        <d v="2018-08-28T00:00:00"/>
        <d v="2018-08-29T00:00:00"/>
        <d v="2018-08-30T00:00:00"/>
        <d v="2018-08-31T00:00:00"/>
        <d v="2018-09-01T00:00:00"/>
        <d v="2018-09-02T00:00:00"/>
        <d v="2018-09-03T00:00:00"/>
        <d v="2018-09-04T00:00:00"/>
        <d v="2018-09-05T00:00:00"/>
        <d v="2018-09-06T00:00:00"/>
        <d v="2018-09-07T00:00:00"/>
        <d v="2018-09-08T00:00:00"/>
        <d v="2018-09-09T00:00:00"/>
        <d v="2018-09-10T00:00:00"/>
        <d v="2018-09-11T00:00:00"/>
        <d v="2018-09-12T00:00:00"/>
        <d v="2018-09-13T00:00:00"/>
        <d v="2018-09-14T00:00:00"/>
        <d v="2018-09-15T00:00:00"/>
        <d v="2018-09-16T00:00:00"/>
        <d v="2018-09-17T00:00:00"/>
        <d v="2018-09-18T00:00:00"/>
        <d v="2018-09-19T00:00:00"/>
        <d v="2018-09-20T00:00:00"/>
        <d v="2018-09-21T00:00:00"/>
        <d v="2018-09-22T00:00:00"/>
        <d v="2018-09-23T00:00:00"/>
        <d v="2018-09-24T00:00:00"/>
        <d v="2018-09-25T00:00:00"/>
        <d v="2018-09-26T00:00:00"/>
        <d v="2018-09-27T00:00:00"/>
        <d v="2018-09-28T00:00:00"/>
        <d v="2018-09-29T00:00:00"/>
        <d v="2018-09-30T00:00:00"/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09T00:00:00"/>
        <d v="2018-11-10T00:00:00"/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6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d v="2018-12-15T00:00:00"/>
        <d v="2018-12-16T00:00:00"/>
        <d v="2018-12-17T00:00:00"/>
        <d v="2018-12-18T00:00:00"/>
        <d v="2018-12-19T00:00:00"/>
        <d v="2018-12-20T00:00:00"/>
        <d v="2018-12-21T00:00:00"/>
        <d v="2018-12-22T00:00:00"/>
        <d v="2018-12-23T00:00:00"/>
        <d v="2018-12-24T00:00:00"/>
        <d v="2018-12-25T00:00:00"/>
        <d v="2018-12-26T00:00:00"/>
        <d v="2018-12-27T00:00:00"/>
        <d v="2018-12-28T00:00:00"/>
        <d v="2018-12-29T00:00:00"/>
        <d v="2018-12-30T00:00:00"/>
        <d v="2018-12-31T00:00:00"/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6T00:00:00"/>
        <d v="2020-11-27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5T00:00:00"/>
        <d v="2020-12-26T00:00:00"/>
        <d v="2020-12-27T00:00:00"/>
        <d v="2020-12-28T00:00:00"/>
        <d v="2020-12-29T00:00:00"/>
        <d v="2020-12-30T00:00:00"/>
        <d v="2020-12-31T00:00:00"/>
        <d v="2021-01-0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7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1-30T00:00:00"/>
        <d v="2021-01-31T00:00:00"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d v="2021-05-15T00:00:00"/>
        <d v="2021-05-16T00:00:00"/>
        <d v="2021-05-17T00:00:00"/>
        <d v="2021-05-18T00:00:00"/>
        <d v="2021-05-19T00:00:00"/>
        <d v="2021-05-20T00:00:00"/>
        <d v="2021-05-21T00:00:00"/>
        <d v="2021-05-22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0T00:00:00"/>
        <d v="2021-05-31T00:00:00"/>
        <d v="2021-06-01T00:00:00"/>
        <d v="2021-06-02T00:00:00"/>
        <d v="2021-06-03T00:00:00"/>
        <d v="2021-06-04T00:00:00"/>
        <d v="2021-06-05T00:00:00"/>
        <d v="2021-06-06T00:00:00"/>
        <d v="2021-06-07T00:00:00"/>
        <d v="2021-06-08T00:00:00"/>
        <d v="2021-06-09T00:00:00"/>
        <d v="2021-06-10T00:00:00"/>
        <d v="2021-06-11T00:00:00"/>
        <d v="2021-06-12T00:00:00"/>
        <d v="2021-06-13T00:00:00"/>
        <d v="2021-06-14T00:00:00"/>
        <d v="2021-06-15T00:00:00"/>
        <d v="2021-06-16T00:00:00"/>
        <d v="2021-06-17T00:00:00"/>
        <d v="2021-06-18T00:00:00"/>
        <d v="2021-06-19T00:00:00"/>
        <d v="2021-06-20T00:00:00"/>
        <d v="2021-06-21T00:00:00"/>
        <d v="2021-06-22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5T00:00:00"/>
        <d v="2021-07-06T00:00:00"/>
        <d v="2021-07-07T00:00:00"/>
        <d v="2021-07-08T00:00:00"/>
        <d v="2021-07-09T00:00:00"/>
        <d v="2021-07-10T00:00:00"/>
        <d v="2021-07-11T00:00:00"/>
        <d v="2021-07-12T00:00:00"/>
        <d v="2021-07-13T00:00:00"/>
        <d v="2021-07-14T00:00:00"/>
        <d v="2021-07-15T00:00:00"/>
        <d v="2021-07-16T00:00:00"/>
        <d v="2021-07-17T00:00:00"/>
        <d v="2021-07-18T00:00:00"/>
        <d v="2021-07-19T00:00:00"/>
        <d v="2021-07-20T00:00:00"/>
        <d v="2021-07-21T00:00:00"/>
        <d v="2021-07-22T00:00:00"/>
        <d v="2021-07-23T00:00:00"/>
        <d v="2021-07-24T00:00:00"/>
        <d v="2021-07-25T00:00:00"/>
        <d v="2021-07-26T00:00:00"/>
        <d v="2021-07-27T00:00:00"/>
        <d v="2021-07-28T00:00:00"/>
        <d v="2021-07-29T00:00:00"/>
        <d v="2021-07-30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4T00:00:00"/>
        <d v="2021-08-15T00:00:00"/>
        <d v="2021-08-16T00:00:00"/>
        <d v="2021-08-17T00:00:00"/>
        <d v="2021-08-18T00:00:00"/>
        <d v="2021-08-19T00:00:00"/>
        <d v="2021-08-20T00:00:00"/>
        <d v="2021-08-21T00:00:00"/>
        <d v="2021-08-22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7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1T00:00:00"/>
        <d v="2021-10-22T00:00:00"/>
        <d v="2021-10-23T00:00:00"/>
        <d v="2021-10-24T00:00:00"/>
        <d v="2021-10-25T00:00:00"/>
        <d v="2021-10-26T00:00:00"/>
        <d v="2021-10-27T00:00:00"/>
        <d v="2021-10-28T00:00:00"/>
        <d v="2021-10-29T00:00:00"/>
        <d v="2021-10-30T00:00:00"/>
        <d v="2021-10-31T00:00:00"/>
        <d v="2021-11-01T00:00:00"/>
        <d v="2021-11-02T00:00:00"/>
        <d v="2021-11-03T00:00:00"/>
        <d v="2021-11-04T00:00:00"/>
        <d v="2021-11-05T00:00:00"/>
        <d v="2021-11-06T00:00:00"/>
        <d v="2021-11-07T00:00:00"/>
        <d v="2021-11-08T00:00:00"/>
        <d v="2021-11-09T00:00:00"/>
        <d v="2021-11-10T00:00:00"/>
        <d v="2021-11-11T00:00:00"/>
        <d v="2021-11-12T00:00:00"/>
        <d v="2021-11-13T00:00:00"/>
        <d v="2021-11-14T00:00:00"/>
        <d v="2021-11-15T00:00:00"/>
        <d v="2021-11-16T00:00:00"/>
        <d v="2021-11-17T00:00:00"/>
        <d v="2021-11-18T00:00:00"/>
        <d v="2021-11-19T00:00:00"/>
        <d v="2021-11-20T00:00:00"/>
        <d v="2021-11-21T00:00:00"/>
        <d v="2021-11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</sharedItems>
      <fieldGroup par="8" base="0">
        <rangePr groupBy="months" startDate="2016-01-01T00:00:00" endDate="2023-01-18T00:00:00"/>
        <groupItems count="14">
          <s v="&lt;01/01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8/01/2023"/>
        </groupItems>
      </fieldGroup>
    </cacheField>
    <cacheField name="IsleOfGrainST" numFmtId="0">
      <sharedItems containsSemiMixedTypes="0" containsString="0" containsNumber="1" minValue="0" maxValue="27.04"/>
    </cacheField>
    <cacheField name="IsleOfGrainST2" numFmtId="0">
      <sharedItems containsSemiMixedTypes="0" containsString="0" containsNumber="1" minValue="0" maxValue="51.204999999999998"/>
    </cacheField>
    <cacheField name="IOG" numFmtId="0">
      <sharedItems containsSemiMixedTypes="0" containsString="0" containsNumber="1" minValue="0" maxValue="73.990000000000009"/>
    </cacheField>
    <cacheField name="SouthHookTer" numFmtId="0">
      <sharedItems containsSemiMixedTypes="0" containsString="0" containsNumber="1" minValue="4.8197000000000001" maxValue="60.226999999999997"/>
    </cacheField>
    <cacheField name="DragonTer" numFmtId="0">
      <sharedItems containsSemiMixedTypes="0" containsString="0" containsNumber="1" minValue="0" maxValue="27.881"/>
    </cacheField>
    <cacheField name="LNG" numFmtId="0">
      <sharedItems containsSemiMixedTypes="0" containsString="0" containsNumber="1" minValue="4.9370000000000003" maxValue="152.85"/>
    </cacheField>
    <cacheField name="Quarters" numFmtId="0" databaseField="0">
      <fieldGroup base="0">
        <rangePr groupBy="quarters" startDate="2016-01-01T00:00:00" endDate="2023-01-18T00:00:00"/>
        <groupItems count="6">
          <s v="&lt;01/01/2016"/>
          <s v="Qtr1"/>
          <s v="Qtr2"/>
          <s v="Qtr3"/>
          <s v="Qtr4"/>
          <s v="&gt;18/01/2023"/>
        </groupItems>
      </fieldGroup>
    </cacheField>
    <cacheField name="Years" numFmtId="0" databaseField="0">
      <fieldGroup base="0">
        <rangePr groupBy="years" startDate="2016-01-01T00:00:00" endDate="2023-01-18T00:00:00"/>
        <groupItems count="10">
          <s v="&lt;01/01/2016"/>
          <s v="2016"/>
          <s v="2017"/>
          <s v="2018"/>
          <s v="2019"/>
          <s v="2020"/>
          <s v="2021"/>
          <s v="2022"/>
          <s v="2023"/>
          <s v="&gt;18/0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E75D43-AD6F-4995-AF45-0895DFD0EFD7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 chartFormat="12">
  <location ref="L5:O107" firstHeaderRow="0" firstDataRow="1" firstDataCol="1"/>
  <pivotFields count="9">
    <pivotField axis="axisRow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ubtotalTop="0" showAll="0"/>
    <pivotField subtotalTop="0" showAll="0"/>
    <pivotField dataField="1" subtotalTop="0" showAll="0"/>
    <pivotField dataField="1" subtotalTop="0" showAll="0"/>
    <pivotField dataField="1" subtotalTop="0" showAll="0"/>
    <pivotField subtotalTop="0" showAll="0"/>
    <pivotField subtotalTop="0"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Row" subtotalTop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2">
    <field x="8"/>
    <field x="0"/>
  </rowFields>
  <rowItems count="102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3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4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5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6"/>
    </i>
    <i>
      <x v="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7"/>
    </i>
    <i>
      <x v="8"/>
    </i>
    <i r="1">
      <x v="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IOG" fld="3" baseField="0" baseItem="0"/>
    <dataField name="Sum of SouthHookTer" fld="4" baseField="0" baseItem="0"/>
    <dataField name="Sum of DragonTer" fld="5" baseField="0" baseItem="0"/>
  </dataFields>
  <formats count="14"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fieldPosition="0">
        <references count="1">
          <reference field="8" count="8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4">
      <pivotArea dataOnly="0" labelOnly="1" fieldPosition="0">
        <references count="1">
          <reference field="8" count="8" defaultSubtotal="1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1"/>
          </reference>
        </references>
      </pivotArea>
    </format>
    <format dxfId="21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2"/>
          </reference>
        </references>
      </pivotArea>
    </format>
    <format dxfId="20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3"/>
          </reference>
        </references>
      </pivotArea>
    </format>
    <format dxfId="19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4"/>
          </reference>
        </references>
      </pivotArea>
    </format>
    <format dxfId="18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5"/>
          </reference>
        </references>
      </pivotArea>
    </format>
    <format dxfId="17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6"/>
          </reference>
        </references>
      </pivotArea>
    </format>
    <format dxfId="16">
      <pivotArea dataOnly="0" labelOnly="1" fieldPosition="0">
        <references count="2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8" count="1" selected="0">
            <x v="7"/>
          </reference>
        </references>
      </pivotArea>
    </format>
    <format dxfId="15">
      <pivotArea dataOnly="0" labelOnly="1" fieldPosition="0">
        <references count="2">
          <reference field="0" count="1">
            <x v="1"/>
          </reference>
          <reference field="8" count="1" selected="0">
            <x v="8"/>
          </reference>
        </references>
      </pivotArea>
    </format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85BB-3FB2-45AD-896F-85B8E75BBA9B}">
  <dimension ref="A1:B13"/>
  <sheetViews>
    <sheetView workbookViewId="0">
      <selection activeCell="F8" sqref="F8"/>
    </sheetView>
  </sheetViews>
  <sheetFormatPr defaultRowHeight="13.8" x14ac:dyDescent="0.25"/>
  <cols>
    <col min="1" max="1" width="8.88671875" style="34"/>
    <col min="2" max="2" width="79.44140625" style="34" customWidth="1"/>
    <col min="3" max="16384" width="8.88671875" style="34"/>
  </cols>
  <sheetData>
    <row r="1" spans="1:2" x14ac:dyDescent="0.25">
      <c r="A1" s="33" t="s">
        <v>132</v>
      </c>
      <c r="B1" s="33" t="s">
        <v>133</v>
      </c>
    </row>
    <row r="2" spans="1:2" x14ac:dyDescent="0.25">
      <c r="A2" s="35" t="s">
        <v>134</v>
      </c>
      <c r="B2" s="36" t="s">
        <v>146</v>
      </c>
    </row>
    <row r="3" spans="1:2" ht="27.6" x14ac:dyDescent="0.25">
      <c r="A3" s="35" t="s">
        <v>136</v>
      </c>
      <c r="B3" s="36" t="s">
        <v>163</v>
      </c>
    </row>
    <row r="4" spans="1:2" x14ac:dyDescent="0.25">
      <c r="A4" s="35" t="s">
        <v>135</v>
      </c>
      <c r="B4" s="35" t="s">
        <v>164</v>
      </c>
    </row>
    <row r="5" spans="1:2" x14ac:dyDescent="0.25">
      <c r="A5" s="35" t="s">
        <v>137</v>
      </c>
      <c r="B5" s="35" t="s">
        <v>165</v>
      </c>
    </row>
    <row r="6" spans="1:2" ht="27.6" x14ac:dyDescent="0.25">
      <c r="A6" s="35" t="s">
        <v>138</v>
      </c>
      <c r="B6" s="36" t="s">
        <v>166</v>
      </c>
    </row>
    <row r="7" spans="1:2" x14ac:dyDescent="0.25">
      <c r="A7" s="35" t="s">
        <v>139</v>
      </c>
      <c r="B7" s="36" t="s">
        <v>167</v>
      </c>
    </row>
    <row r="8" spans="1:2" x14ac:dyDescent="0.25">
      <c r="A8" s="35" t="s">
        <v>140</v>
      </c>
      <c r="B8" s="35" t="s">
        <v>168</v>
      </c>
    </row>
    <row r="9" spans="1:2" x14ac:dyDescent="0.25">
      <c r="A9" s="35" t="s">
        <v>141</v>
      </c>
      <c r="B9" s="35" t="s">
        <v>169</v>
      </c>
    </row>
    <row r="10" spans="1:2" ht="27.6" x14ac:dyDescent="0.25">
      <c r="A10" s="35" t="s">
        <v>142</v>
      </c>
      <c r="B10" s="36" t="s">
        <v>170</v>
      </c>
    </row>
    <row r="11" spans="1:2" ht="27.6" x14ac:dyDescent="0.25">
      <c r="A11" s="35" t="s">
        <v>143</v>
      </c>
      <c r="B11" s="36" t="s">
        <v>171</v>
      </c>
    </row>
    <row r="12" spans="1:2" ht="27.6" x14ac:dyDescent="0.25">
      <c r="A12" s="35" t="s">
        <v>144</v>
      </c>
      <c r="B12" s="36" t="s">
        <v>172</v>
      </c>
    </row>
    <row r="13" spans="1:2" ht="27.6" x14ac:dyDescent="0.25">
      <c r="A13" s="35" t="s">
        <v>145</v>
      </c>
      <c r="B13" s="36" t="s">
        <v>173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8B2F-A007-4D06-B708-E94152590B65}">
  <dimension ref="B1:D14"/>
  <sheetViews>
    <sheetView workbookViewId="0">
      <selection activeCell="G9" sqref="G9"/>
    </sheetView>
  </sheetViews>
  <sheetFormatPr defaultRowHeight="13.8" x14ac:dyDescent="0.25"/>
  <cols>
    <col min="1" max="1" width="8.88671875" style="34"/>
    <col min="2" max="2" width="29.21875" style="34" customWidth="1"/>
    <col min="3" max="16384" width="8.88671875" style="34"/>
  </cols>
  <sheetData>
    <row r="1" spans="2:4" ht="14.4" thickBot="1" x14ac:dyDescent="0.3"/>
    <row r="2" spans="2:4" ht="33.6" customHeight="1" thickBot="1" x14ac:dyDescent="0.3">
      <c r="B2" s="102" t="s">
        <v>174</v>
      </c>
      <c r="C2" s="103"/>
      <c r="D2" s="104"/>
    </row>
    <row r="3" spans="2:4" ht="15.6" x14ac:dyDescent="0.25">
      <c r="B3" s="105"/>
      <c r="C3" s="29">
        <v>2022</v>
      </c>
      <c r="D3" s="29">
        <v>2023</v>
      </c>
    </row>
    <row r="4" spans="2:4" ht="16.2" thickBot="1" x14ac:dyDescent="0.3">
      <c r="B4" s="106"/>
      <c r="C4" s="30" t="s">
        <v>147</v>
      </c>
      <c r="D4" s="30" t="s">
        <v>147</v>
      </c>
    </row>
    <row r="5" spans="2:4" ht="15.6" thickBot="1" x14ac:dyDescent="0.3">
      <c r="B5" s="31" t="s">
        <v>175</v>
      </c>
      <c r="C5" s="32">
        <v>24.73</v>
      </c>
      <c r="D5" s="32">
        <v>22.13</v>
      </c>
    </row>
    <row r="6" spans="2:4" ht="15.6" thickBot="1" x14ac:dyDescent="0.3">
      <c r="B6" s="31" t="s">
        <v>176</v>
      </c>
      <c r="C6" s="32">
        <v>12.16</v>
      </c>
      <c r="D6" s="32">
        <v>5.5</v>
      </c>
    </row>
    <row r="7" spans="2:4" ht="15.6" thickBot="1" x14ac:dyDescent="0.3">
      <c r="B7" s="31" t="s">
        <v>177</v>
      </c>
      <c r="C7" s="32">
        <v>42.08</v>
      </c>
      <c r="D7" s="32">
        <v>33.25</v>
      </c>
    </row>
    <row r="8" spans="2:4" ht="14.4" thickBot="1" x14ac:dyDescent="0.3"/>
    <row r="9" spans="2:4" ht="31.2" customHeight="1" thickBot="1" x14ac:dyDescent="0.3">
      <c r="B9" s="102" t="s">
        <v>174</v>
      </c>
      <c r="C9" s="103"/>
      <c r="D9" s="104"/>
    </row>
    <row r="10" spans="2:4" ht="15.6" x14ac:dyDescent="0.25">
      <c r="B10" s="105"/>
      <c r="C10" s="29">
        <v>2022</v>
      </c>
      <c r="D10" s="29">
        <v>2023</v>
      </c>
    </row>
    <row r="11" spans="2:4" ht="16.2" thickBot="1" x14ac:dyDescent="0.3">
      <c r="B11" s="106"/>
      <c r="C11" s="30" t="s">
        <v>159</v>
      </c>
      <c r="D11" s="30" t="s">
        <v>159</v>
      </c>
    </row>
    <row r="12" spans="2:4" ht="15.6" thickBot="1" x14ac:dyDescent="0.3">
      <c r="B12" s="31" t="s">
        <v>175</v>
      </c>
      <c r="C12" s="32">
        <v>272</v>
      </c>
      <c r="D12" s="32">
        <v>243.4</v>
      </c>
    </row>
    <row r="13" spans="2:4" ht="15.6" thickBot="1" x14ac:dyDescent="0.3">
      <c r="B13" s="31" t="s">
        <v>176</v>
      </c>
      <c r="C13" s="32">
        <v>133.69999999999999</v>
      </c>
      <c r="D13" s="32">
        <v>60.5</v>
      </c>
    </row>
    <row r="14" spans="2:4" ht="15.6" thickBot="1" x14ac:dyDescent="0.3">
      <c r="B14" s="31" t="s">
        <v>177</v>
      </c>
      <c r="C14" s="32">
        <v>462.8</v>
      </c>
      <c r="D14" s="32">
        <v>365.7</v>
      </c>
    </row>
  </sheetData>
  <mergeCells count="4">
    <mergeCell ref="B2:D2"/>
    <mergeCell ref="B3:B4"/>
    <mergeCell ref="B9:D9"/>
    <mergeCell ref="B10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6A92-0033-4427-9E36-8110D35C7EF5}">
  <dimension ref="B1:K20"/>
  <sheetViews>
    <sheetView workbookViewId="0">
      <selection activeCell="B3" sqref="B3"/>
    </sheetView>
  </sheetViews>
  <sheetFormatPr defaultColWidth="12.21875" defaultRowHeight="14.4" x14ac:dyDescent="0.3"/>
  <cols>
    <col min="2" max="2" width="22.5546875" customWidth="1"/>
  </cols>
  <sheetData>
    <row r="1" spans="2:11" ht="15" thickBot="1" x14ac:dyDescent="0.35"/>
    <row r="2" spans="2:11" ht="42" thickBot="1" x14ac:dyDescent="0.35">
      <c r="B2" s="1" t="s">
        <v>147</v>
      </c>
      <c r="C2" s="1">
        <v>2016</v>
      </c>
      <c r="D2" s="1">
        <v>2017</v>
      </c>
      <c r="E2" s="1">
        <v>2018</v>
      </c>
      <c r="F2" s="1">
        <v>2019</v>
      </c>
      <c r="G2" s="1">
        <v>2020</v>
      </c>
      <c r="H2" s="1">
        <v>2021</v>
      </c>
      <c r="I2" s="1" t="s">
        <v>148</v>
      </c>
      <c r="J2" s="1" t="s">
        <v>149</v>
      </c>
      <c r="K2" s="1" t="s">
        <v>150</v>
      </c>
    </row>
    <row r="3" spans="2:11" ht="28.2" thickBot="1" x14ac:dyDescent="0.35">
      <c r="B3" s="2" t="s">
        <v>151</v>
      </c>
      <c r="C3" s="3">
        <v>11.1</v>
      </c>
      <c r="D3" s="3">
        <v>10.4</v>
      </c>
      <c r="E3" s="3">
        <v>10.6</v>
      </c>
      <c r="F3" s="3">
        <v>11.4</v>
      </c>
      <c r="G3" s="4">
        <v>10.4</v>
      </c>
      <c r="H3" s="3">
        <v>12.5</v>
      </c>
      <c r="I3" s="4">
        <v>9.67</v>
      </c>
      <c r="J3" s="4">
        <v>10.41</v>
      </c>
      <c r="K3" s="4">
        <v>10.15</v>
      </c>
    </row>
    <row r="4" spans="2:11" ht="42" thickBot="1" x14ac:dyDescent="0.35">
      <c r="B4" s="2" t="s">
        <v>152</v>
      </c>
      <c r="C4" s="3">
        <v>4.0999999999999996</v>
      </c>
      <c r="D4" s="3">
        <v>4.4000000000000004</v>
      </c>
      <c r="E4" s="3">
        <v>4.0999999999999996</v>
      </c>
      <c r="F4" s="3">
        <v>4.2</v>
      </c>
      <c r="G4" s="4">
        <v>3.9</v>
      </c>
      <c r="H4" s="3">
        <v>4</v>
      </c>
      <c r="I4" s="4">
        <v>3.58</v>
      </c>
      <c r="J4" s="4">
        <v>3.6</v>
      </c>
      <c r="K4" s="4">
        <v>3.4</v>
      </c>
    </row>
    <row r="5" spans="2:11" ht="15" thickBot="1" x14ac:dyDescent="0.35">
      <c r="B5" s="5" t="s">
        <v>153</v>
      </c>
      <c r="C5" s="6">
        <v>11.6</v>
      </c>
      <c r="D5" s="6">
        <v>10.5</v>
      </c>
      <c r="E5" s="6">
        <v>10.3</v>
      </c>
      <c r="F5" s="6">
        <v>10.6</v>
      </c>
      <c r="G5" s="7">
        <v>9.3000000000000007</v>
      </c>
      <c r="H5" s="6">
        <v>10.1</v>
      </c>
      <c r="I5" s="7">
        <v>11.48</v>
      </c>
      <c r="J5" s="7">
        <v>11.48</v>
      </c>
      <c r="K5" s="7">
        <v>8.58</v>
      </c>
    </row>
    <row r="6" spans="2:11" ht="15" thickBot="1" x14ac:dyDescent="0.35">
      <c r="B6" s="8" t="s">
        <v>154</v>
      </c>
      <c r="C6" s="9">
        <v>26.8</v>
      </c>
      <c r="D6" s="9">
        <v>25.3</v>
      </c>
      <c r="E6" s="9">
        <v>24.9</v>
      </c>
      <c r="F6" s="9">
        <v>26.2</v>
      </c>
      <c r="G6" s="9">
        <v>23.7</v>
      </c>
      <c r="H6" s="9">
        <v>26.6</v>
      </c>
      <c r="I6" s="10">
        <v>24.73</v>
      </c>
      <c r="J6" s="9">
        <v>25.5</v>
      </c>
      <c r="K6" s="9">
        <v>22.13</v>
      </c>
    </row>
    <row r="7" spans="2:11" ht="15" thickBot="1" x14ac:dyDescent="0.35">
      <c r="B7" s="11" t="s">
        <v>155</v>
      </c>
      <c r="C7" s="12">
        <v>1.7</v>
      </c>
      <c r="D7" s="12">
        <v>1.6</v>
      </c>
      <c r="E7" s="12">
        <v>1.6</v>
      </c>
      <c r="F7" s="12">
        <v>2</v>
      </c>
      <c r="G7" s="13">
        <v>2.2000000000000002</v>
      </c>
      <c r="H7" s="12">
        <v>2.4</v>
      </c>
      <c r="I7" s="14">
        <v>2.6</v>
      </c>
      <c r="J7" s="13">
        <v>2.63</v>
      </c>
      <c r="K7" s="13">
        <v>3</v>
      </c>
    </row>
    <row r="8" spans="2:11" ht="28.2" thickBot="1" x14ac:dyDescent="0.35">
      <c r="B8" s="2" t="s">
        <v>156</v>
      </c>
      <c r="C8" s="3">
        <v>5.2</v>
      </c>
      <c r="D8" s="3">
        <v>7</v>
      </c>
      <c r="E8" s="3">
        <v>4.5</v>
      </c>
      <c r="F8" s="3">
        <v>4.3</v>
      </c>
      <c r="G8" s="4">
        <v>5.3</v>
      </c>
      <c r="H8" s="3">
        <v>0.7</v>
      </c>
      <c r="I8" s="15">
        <v>12.16</v>
      </c>
      <c r="J8" s="4">
        <v>12.16</v>
      </c>
      <c r="K8" s="4">
        <v>5.5</v>
      </c>
    </row>
    <row r="9" spans="2:11" ht="15" thickBot="1" x14ac:dyDescent="0.35">
      <c r="B9" s="5" t="s">
        <v>157</v>
      </c>
      <c r="C9" s="6">
        <v>2.6</v>
      </c>
      <c r="D9" s="6">
        <v>2.5</v>
      </c>
      <c r="E9" s="6">
        <v>2.2999999999999998</v>
      </c>
      <c r="F9" s="6">
        <v>2.2000000000000002</v>
      </c>
      <c r="G9" s="7">
        <v>2.1</v>
      </c>
      <c r="H9" s="6">
        <v>2.1</v>
      </c>
      <c r="I9" s="16">
        <v>2.25</v>
      </c>
      <c r="J9" s="7">
        <v>2.25</v>
      </c>
      <c r="K9" s="16">
        <v>2.38</v>
      </c>
    </row>
    <row r="10" spans="2:11" ht="15" thickBot="1" x14ac:dyDescent="0.35">
      <c r="B10" s="11" t="s">
        <v>158</v>
      </c>
      <c r="C10" s="12">
        <v>36.4</v>
      </c>
      <c r="D10" s="12">
        <v>36.6</v>
      </c>
      <c r="E10" s="12">
        <v>33.299999999999997</v>
      </c>
      <c r="F10" s="12">
        <v>34.799999999999997</v>
      </c>
      <c r="G10" s="13">
        <v>33.5</v>
      </c>
      <c r="H10" s="12">
        <v>31.9</v>
      </c>
      <c r="I10" s="14">
        <v>42.08</v>
      </c>
      <c r="J10" s="12">
        <v>42.87</v>
      </c>
      <c r="K10" s="12">
        <v>33.25</v>
      </c>
    </row>
    <row r="11" spans="2:11" ht="15" thickBot="1" x14ac:dyDescent="0.35"/>
    <row r="12" spans="2:11" ht="42" thickBot="1" x14ac:dyDescent="0.35">
      <c r="B12" s="1" t="s">
        <v>159</v>
      </c>
      <c r="C12" s="1">
        <v>2016</v>
      </c>
      <c r="D12" s="1">
        <v>2017</v>
      </c>
      <c r="E12" s="1">
        <v>2018</v>
      </c>
      <c r="F12" s="1">
        <v>2019</v>
      </c>
      <c r="G12" s="1">
        <v>2020</v>
      </c>
      <c r="H12" s="1">
        <v>2021</v>
      </c>
      <c r="I12" s="1" t="s">
        <v>148</v>
      </c>
      <c r="J12" s="1" t="s">
        <v>149</v>
      </c>
      <c r="K12" s="1" t="s">
        <v>150</v>
      </c>
    </row>
    <row r="13" spans="2:11" ht="28.2" thickBot="1" x14ac:dyDescent="0.35">
      <c r="B13" s="2" t="s">
        <v>151</v>
      </c>
      <c r="C13" s="3">
        <v>122.1</v>
      </c>
      <c r="D13" s="3">
        <v>114.4</v>
      </c>
      <c r="E13" s="3">
        <v>116.6</v>
      </c>
      <c r="F13" s="3">
        <v>125.4</v>
      </c>
      <c r="G13" s="3">
        <v>114.4</v>
      </c>
      <c r="H13" s="3">
        <v>137.5</v>
      </c>
      <c r="I13" s="3">
        <v>106.3</v>
      </c>
      <c r="J13" s="3">
        <v>114.5</v>
      </c>
      <c r="K13" s="3">
        <v>111.6</v>
      </c>
    </row>
    <row r="14" spans="2:11" ht="42" thickBot="1" x14ac:dyDescent="0.35">
      <c r="B14" s="2" t="s">
        <v>152</v>
      </c>
      <c r="C14" s="3">
        <v>45.1</v>
      </c>
      <c r="D14" s="3">
        <v>48.4</v>
      </c>
      <c r="E14" s="3">
        <v>45.1</v>
      </c>
      <c r="F14" s="3">
        <v>46.2</v>
      </c>
      <c r="G14" s="3">
        <v>42.9</v>
      </c>
      <c r="H14" s="3">
        <v>44</v>
      </c>
      <c r="I14" s="3">
        <v>39.299999999999997</v>
      </c>
      <c r="J14" s="3">
        <v>39.6</v>
      </c>
      <c r="K14" s="3">
        <v>37.4</v>
      </c>
    </row>
    <row r="15" spans="2:11" ht="15" thickBot="1" x14ac:dyDescent="0.35">
      <c r="B15" s="5" t="s">
        <v>153</v>
      </c>
      <c r="C15" s="6">
        <v>127.6</v>
      </c>
      <c r="D15" s="6">
        <v>115.5</v>
      </c>
      <c r="E15" s="6">
        <v>113.3</v>
      </c>
      <c r="F15" s="6">
        <v>116.6</v>
      </c>
      <c r="G15" s="6">
        <v>102.3</v>
      </c>
      <c r="H15" s="6">
        <v>111.1</v>
      </c>
      <c r="I15" s="6">
        <v>126.2</v>
      </c>
      <c r="J15" s="6">
        <v>126.2</v>
      </c>
      <c r="K15" s="6">
        <v>94.3</v>
      </c>
    </row>
    <row r="16" spans="2:11" ht="15" thickBot="1" x14ac:dyDescent="0.35">
      <c r="B16" s="8" t="s">
        <v>154</v>
      </c>
      <c r="C16" s="17">
        <v>294.8</v>
      </c>
      <c r="D16" s="17">
        <v>278.3</v>
      </c>
      <c r="E16" s="17">
        <v>273.89999999999998</v>
      </c>
      <c r="F16" s="17">
        <v>288.2</v>
      </c>
      <c r="G16" s="17">
        <v>260.7</v>
      </c>
      <c r="H16" s="17">
        <v>292.60000000000002</v>
      </c>
      <c r="I16" s="17">
        <v>272</v>
      </c>
      <c r="J16" s="17">
        <v>280.5</v>
      </c>
      <c r="K16" s="17">
        <v>243.4</v>
      </c>
    </row>
    <row r="17" spans="2:11" ht="15" thickBot="1" x14ac:dyDescent="0.35">
      <c r="B17" s="11" t="s">
        <v>155</v>
      </c>
      <c r="C17" s="12">
        <v>18.7</v>
      </c>
      <c r="D17" s="12">
        <v>17.600000000000001</v>
      </c>
      <c r="E17" s="12">
        <v>17.600000000000001</v>
      </c>
      <c r="F17" s="12">
        <v>22</v>
      </c>
      <c r="G17" s="12">
        <v>24.2</v>
      </c>
      <c r="H17" s="12">
        <v>26.4</v>
      </c>
      <c r="I17" s="12">
        <v>28.6</v>
      </c>
      <c r="J17" s="12">
        <v>28.9</v>
      </c>
      <c r="K17" s="12">
        <v>33</v>
      </c>
    </row>
    <row r="18" spans="2:11" ht="28.2" thickBot="1" x14ac:dyDescent="0.35">
      <c r="B18" s="2" t="s">
        <v>156</v>
      </c>
      <c r="C18" s="3">
        <v>57.2</v>
      </c>
      <c r="D18" s="3">
        <v>77</v>
      </c>
      <c r="E18" s="3">
        <v>49.5</v>
      </c>
      <c r="F18" s="3">
        <v>47.3</v>
      </c>
      <c r="G18" s="3">
        <v>58.3</v>
      </c>
      <c r="H18" s="3">
        <v>7.7</v>
      </c>
      <c r="I18" s="3">
        <v>133.69999999999999</v>
      </c>
      <c r="J18" s="3">
        <v>133.69999999999999</v>
      </c>
      <c r="K18" s="3">
        <v>60.5</v>
      </c>
    </row>
    <row r="19" spans="2:11" ht="15" thickBot="1" x14ac:dyDescent="0.35">
      <c r="B19" s="5" t="s">
        <v>157</v>
      </c>
      <c r="C19" s="6">
        <v>28.6</v>
      </c>
      <c r="D19" s="6">
        <v>27.5</v>
      </c>
      <c r="E19" s="6">
        <v>25.3</v>
      </c>
      <c r="F19" s="6">
        <v>24.2</v>
      </c>
      <c r="G19" s="6">
        <v>23.1</v>
      </c>
      <c r="H19" s="6">
        <v>23.1</v>
      </c>
      <c r="I19" s="6">
        <v>24.7</v>
      </c>
      <c r="J19" s="6">
        <v>24.7</v>
      </c>
      <c r="K19" s="6">
        <v>23.1</v>
      </c>
    </row>
    <row r="20" spans="2:11" ht="15" thickBot="1" x14ac:dyDescent="0.35">
      <c r="B20" s="11" t="s">
        <v>158</v>
      </c>
      <c r="C20" s="12">
        <v>400.4</v>
      </c>
      <c r="D20" s="12">
        <v>402.6</v>
      </c>
      <c r="E20" s="12">
        <v>366.3</v>
      </c>
      <c r="F20" s="12">
        <v>382.8</v>
      </c>
      <c r="G20" s="12">
        <v>368.5</v>
      </c>
      <c r="H20" s="12">
        <v>350.9</v>
      </c>
      <c r="I20" s="12">
        <v>462.8</v>
      </c>
      <c r="J20" s="12">
        <v>471.5</v>
      </c>
      <c r="K20" s="12">
        <v>365.7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513E-5C27-4A35-945C-DB02BF3550EE}">
  <dimension ref="B1:K19"/>
  <sheetViews>
    <sheetView workbookViewId="0">
      <selection activeCell="D4" sqref="D4"/>
    </sheetView>
  </sheetViews>
  <sheetFormatPr defaultRowHeight="14.4" x14ac:dyDescent="0.3"/>
  <sheetData>
    <row r="1" spans="2:11" ht="15" thickBot="1" x14ac:dyDescent="0.35"/>
    <row r="2" spans="2:11" x14ac:dyDescent="0.3">
      <c r="B2" s="107" t="s">
        <v>147</v>
      </c>
      <c r="C2" s="107">
        <v>2016</v>
      </c>
      <c r="D2" s="18"/>
      <c r="E2" s="107">
        <v>2018</v>
      </c>
      <c r="F2" s="107">
        <v>2019</v>
      </c>
      <c r="G2" s="107">
        <v>2020</v>
      </c>
      <c r="H2" s="107">
        <v>2021</v>
      </c>
      <c r="I2" s="107" t="s">
        <v>160</v>
      </c>
      <c r="J2" s="107">
        <v>2022</v>
      </c>
      <c r="K2" s="107" t="s">
        <v>150</v>
      </c>
    </row>
    <row r="3" spans="2:11" ht="15" thickBot="1" x14ac:dyDescent="0.35">
      <c r="B3" s="108"/>
      <c r="C3" s="108"/>
      <c r="D3" s="19">
        <v>2017</v>
      </c>
      <c r="E3" s="108"/>
      <c r="F3" s="108"/>
      <c r="G3" s="108"/>
      <c r="H3" s="108"/>
      <c r="I3" s="108"/>
      <c r="J3" s="108"/>
      <c r="K3" s="108"/>
    </row>
    <row r="4" spans="2:11" ht="15" thickBot="1" x14ac:dyDescent="0.35">
      <c r="B4" s="20" t="s">
        <v>2</v>
      </c>
      <c r="C4" s="21">
        <v>16.2</v>
      </c>
      <c r="D4" s="21">
        <v>17.399999999999999</v>
      </c>
      <c r="E4" s="21">
        <v>16.8</v>
      </c>
      <c r="F4" s="21">
        <v>16.899999999999999</v>
      </c>
      <c r="G4" s="21">
        <v>15.9</v>
      </c>
      <c r="H4" s="21">
        <v>12.2</v>
      </c>
      <c r="I4" s="21">
        <v>15.5</v>
      </c>
      <c r="J4" s="21">
        <v>17.2</v>
      </c>
      <c r="K4" s="26">
        <v>16.7</v>
      </c>
    </row>
    <row r="5" spans="2:11" ht="15" thickBot="1" x14ac:dyDescent="0.35">
      <c r="B5" s="20" t="s">
        <v>1</v>
      </c>
      <c r="C5" s="21">
        <v>12.4</v>
      </c>
      <c r="D5" s="21">
        <v>13.1</v>
      </c>
      <c r="E5" s="21">
        <v>13.3</v>
      </c>
      <c r="F5" s="21">
        <v>9.8000000000000007</v>
      </c>
      <c r="G5" s="21">
        <v>8.8000000000000007</v>
      </c>
      <c r="H5" s="21">
        <v>12.7</v>
      </c>
      <c r="I5" s="21">
        <v>10.7</v>
      </c>
      <c r="J5" s="21">
        <v>13.2</v>
      </c>
      <c r="K5" s="26">
        <v>8.1999999999999993</v>
      </c>
    </row>
    <row r="6" spans="2:11" ht="27" thickBot="1" x14ac:dyDescent="0.35">
      <c r="B6" s="20" t="s">
        <v>161</v>
      </c>
      <c r="C6" s="21">
        <v>0.5</v>
      </c>
      <c r="D6" s="21">
        <v>0.1</v>
      </c>
      <c r="E6" s="21">
        <v>0.1</v>
      </c>
      <c r="F6" s="21">
        <v>0</v>
      </c>
      <c r="G6" s="21">
        <v>0</v>
      </c>
      <c r="H6" s="21">
        <v>0.1</v>
      </c>
      <c r="I6" s="21">
        <v>0</v>
      </c>
      <c r="J6" s="21">
        <v>0</v>
      </c>
      <c r="K6" s="26">
        <v>0</v>
      </c>
    </row>
    <row r="7" spans="2:11" ht="15" thickBot="1" x14ac:dyDescent="0.35">
      <c r="B7" s="20" t="s">
        <v>42</v>
      </c>
      <c r="C7" s="21">
        <v>5.3</v>
      </c>
      <c r="D7" s="21">
        <v>3.2</v>
      </c>
      <c r="E7" s="21">
        <v>1.4</v>
      </c>
      <c r="F7" s="21">
        <v>6</v>
      </c>
      <c r="G7" s="21">
        <v>7.1</v>
      </c>
      <c r="H7" s="21">
        <v>5.0999999999999996</v>
      </c>
      <c r="I7" s="21">
        <v>6.4</v>
      </c>
      <c r="J7" s="21">
        <v>9.8000000000000007</v>
      </c>
      <c r="K7" s="26">
        <v>7.1</v>
      </c>
    </row>
    <row r="8" spans="2:11" ht="15" thickBot="1" x14ac:dyDescent="0.35">
      <c r="B8" s="22" t="s">
        <v>124</v>
      </c>
      <c r="C8" s="23">
        <v>1.2</v>
      </c>
      <c r="D8" s="23">
        <v>1.9</v>
      </c>
      <c r="E8" s="23">
        <v>1.3</v>
      </c>
      <c r="F8" s="23">
        <v>1.4</v>
      </c>
      <c r="G8" s="23">
        <v>1.3</v>
      </c>
      <c r="H8" s="23">
        <v>1.3</v>
      </c>
      <c r="I8" s="23">
        <v>1.4</v>
      </c>
      <c r="J8" s="23">
        <v>2.1</v>
      </c>
      <c r="K8" s="27">
        <v>1.3</v>
      </c>
    </row>
    <row r="9" spans="2:11" ht="15" thickBot="1" x14ac:dyDescent="0.35">
      <c r="B9" s="24" t="s">
        <v>162</v>
      </c>
      <c r="C9" s="25">
        <v>35.6</v>
      </c>
      <c r="D9" s="25">
        <v>35.700000000000003</v>
      </c>
      <c r="E9" s="25">
        <v>32.799999999999997</v>
      </c>
      <c r="F9" s="25">
        <v>34.1</v>
      </c>
      <c r="G9" s="28">
        <v>33.1</v>
      </c>
      <c r="H9" s="28">
        <v>31.5</v>
      </c>
      <c r="I9" s="28">
        <v>34</v>
      </c>
      <c r="J9" s="28">
        <v>42.2</v>
      </c>
      <c r="K9" s="28">
        <v>33.25</v>
      </c>
    </row>
    <row r="11" spans="2:11" ht="15" thickBot="1" x14ac:dyDescent="0.35"/>
    <row r="12" spans="2:11" x14ac:dyDescent="0.3">
      <c r="B12" s="107" t="s">
        <v>159</v>
      </c>
      <c r="C12" s="107">
        <v>2016</v>
      </c>
      <c r="D12" s="18"/>
      <c r="E12" s="107">
        <v>2018</v>
      </c>
      <c r="F12" s="107">
        <v>2019</v>
      </c>
      <c r="G12" s="107">
        <v>2020</v>
      </c>
      <c r="H12" s="107">
        <v>2021</v>
      </c>
      <c r="I12" s="107" t="s">
        <v>160</v>
      </c>
      <c r="J12" s="107">
        <v>2022</v>
      </c>
      <c r="K12" s="107" t="s">
        <v>150</v>
      </c>
    </row>
    <row r="13" spans="2:11" ht="15" thickBot="1" x14ac:dyDescent="0.35">
      <c r="B13" s="108"/>
      <c r="C13" s="108"/>
      <c r="D13" s="19">
        <v>2017</v>
      </c>
      <c r="E13" s="108"/>
      <c r="F13" s="108"/>
      <c r="G13" s="108"/>
      <c r="H13" s="108"/>
      <c r="I13" s="108"/>
      <c r="J13" s="108"/>
      <c r="K13" s="108"/>
    </row>
    <row r="14" spans="2:11" ht="15" thickBot="1" x14ac:dyDescent="0.35">
      <c r="B14" s="20" t="s">
        <v>2</v>
      </c>
      <c r="C14" s="21">
        <v>178.2</v>
      </c>
      <c r="D14" s="21">
        <v>191.4</v>
      </c>
      <c r="E14" s="21">
        <v>184.8</v>
      </c>
      <c r="F14" s="21">
        <v>185.9</v>
      </c>
      <c r="G14" s="21">
        <v>174.9</v>
      </c>
      <c r="H14" s="21">
        <v>134.19999999999999</v>
      </c>
      <c r="I14" s="21">
        <v>170.5</v>
      </c>
      <c r="J14" s="21">
        <v>189.2</v>
      </c>
      <c r="K14" s="21">
        <v>183.7</v>
      </c>
    </row>
    <row r="15" spans="2:11" ht="15" thickBot="1" x14ac:dyDescent="0.35">
      <c r="B15" s="20" t="s">
        <v>1</v>
      </c>
      <c r="C15" s="21">
        <v>136.4</v>
      </c>
      <c r="D15" s="21">
        <v>144.1</v>
      </c>
      <c r="E15" s="21">
        <v>146.30000000000001</v>
      </c>
      <c r="F15" s="21">
        <v>107.8</v>
      </c>
      <c r="G15" s="21">
        <v>96.8</v>
      </c>
      <c r="H15" s="21">
        <v>139.69999999999999</v>
      </c>
      <c r="I15" s="21">
        <v>117.7</v>
      </c>
      <c r="J15" s="21">
        <v>145.19999999999999</v>
      </c>
      <c r="K15" s="21">
        <v>90.2</v>
      </c>
    </row>
    <row r="16" spans="2:11" ht="27" thickBot="1" x14ac:dyDescent="0.35">
      <c r="B16" s="20" t="s">
        <v>161</v>
      </c>
      <c r="C16" s="21">
        <v>5.5</v>
      </c>
      <c r="D16" s="21">
        <v>1.1000000000000001</v>
      </c>
      <c r="E16" s="21">
        <v>1.1000000000000001</v>
      </c>
      <c r="F16" s="21">
        <v>0</v>
      </c>
      <c r="G16" s="21">
        <v>0</v>
      </c>
      <c r="H16" s="21">
        <v>1.1000000000000001</v>
      </c>
      <c r="I16" s="21">
        <v>0</v>
      </c>
      <c r="J16" s="21">
        <v>0</v>
      </c>
      <c r="K16" s="21">
        <v>0</v>
      </c>
    </row>
    <row r="17" spans="2:11" ht="15" thickBot="1" x14ac:dyDescent="0.35">
      <c r="B17" s="20" t="s">
        <v>42</v>
      </c>
      <c r="C17" s="21">
        <v>58.3</v>
      </c>
      <c r="D17" s="21">
        <v>35.200000000000003</v>
      </c>
      <c r="E17" s="21">
        <v>15.4</v>
      </c>
      <c r="F17" s="21">
        <v>66</v>
      </c>
      <c r="G17" s="21">
        <v>78.099999999999994</v>
      </c>
      <c r="H17" s="21">
        <v>56.1</v>
      </c>
      <c r="I17" s="21">
        <v>70.400000000000006</v>
      </c>
      <c r="J17" s="21">
        <v>107.8</v>
      </c>
      <c r="K17" s="21">
        <v>78.099999999999994</v>
      </c>
    </row>
    <row r="18" spans="2:11" ht="15" thickBot="1" x14ac:dyDescent="0.35">
      <c r="B18" s="22" t="s">
        <v>124</v>
      </c>
      <c r="C18" s="23">
        <v>13.2</v>
      </c>
      <c r="D18" s="23">
        <v>20.9</v>
      </c>
      <c r="E18" s="23">
        <v>14.3</v>
      </c>
      <c r="F18" s="23">
        <v>15.4</v>
      </c>
      <c r="G18" s="23">
        <v>14.3</v>
      </c>
      <c r="H18" s="23">
        <v>14.3</v>
      </c>
      <c r="I18" s="23">
        <v>15.4</v>
      </c>
      <c r="J18" s="23">
        <v>23.1</v>
      </c>
      <c r="K18" s="23">
        <v>14.3</v>
      </c>
    </row>
    <row r="19" spans="2:11" ht="15" thickBot="1" x14ac:dyDescent="0.35">
      <c r="B19" s="24" t="s">
        <v>162</v>
      </c>
      <c r="C19" s="25">
        <v>391.6</v>
      </c>
      <c r="D19" s="25">
        <v>392.7</v>
      </c>
      <c r="E19" s="25">
        <v>360.8</v>
      </c>
      <c r="F19" s="25">
        <v>375.1</v>
      </c>
      <c r="G19" s="25">
        <v>364.1</v>
      </c>
      <c r="H19" s="25">
        <v>346.5</v>
      </c>
      <c r="I19" s="25">
        <v>374</v>
      </c>
      <c r="J19" s="25">
        <v>464.2</v>
      </c>
      <c r="K19" s="25">
        <v>365.7</v>
      </c>
    </row>
  </sheetData>
  <mergeCells count="18">
    <mergeCell ref="J2:J3"/>
    <mergeCell ref="K2:K3"/>
    <mergeCell ref="I12:I13"/>
    <mergeCell ref="J12:J13"/>
    <mergeCell ref="K12:K13"/>
    <mergeCell ref="H2:H3"/>
    <mergeCell ref="I2:I3"/>
    <mergeCell ref="B12:B13"/>
    <mergeCell ref="C12:C13"/>
    <mergeCell ref="E12:E13"/>
    <mergeCell ref="F12:F13"/>
    <mergeCell ref="G12:G13"/>
    <mergeCell ref="H12:H13"/>
    <mergeCell ref="B2:B3"/>
    <mergeCell ref="C2:C3"/>
    <mergeCell ref="E2:E3"/>
    <mergeCell ref="F2:F3"/>
    <mergeCell ref="G2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57976-7BA0-4C31-9ED3-72F229688F23}">
  <dimension ref="A1:B176"/>
  <sheetViews>
    <sheetView workbookViewId="0"/>
  </sheetViews>
  <sheetFormatPr defaultRowHeight="13.8" x14ac:dyDescent="0.25"/>
  <cols>
    <col min="1" max="1" width="16.33203125" style="34" customWidth="1"/>
    <col min="2" max="2" width="14.5546875" style="34" bestFit="1" customWidth="1"/>
    <col min="3" max="16384" width="8.88671875" style="34"/>
  </cols>
  <sheetData>
    <row r="1" spans="1:2" ht="14.4" x14ac:dyDescent="0.3">
      <c r="A1" s="101" t="s">
        <v>178</v>
      </c>
    </row>
    <row r="2" spans="1:2" x14ac:dyDescent="0.25">
      <c r="A2" s="37" t="s">
        <v>130</v>
      </c>
      <c r="B2" s="37" t="s">
        <v>131</v>
      </c>
    </row>
    <row r="3" spans="1:2" x14ac:dyDescent="0.25">
      <c r="A3" s="38">
        <v>45026</v>
      </c>
      <c r="B3" s="35">
        <v>15.5</v>
      </c>
    </row>
    <row r="4" spans="1:2" x14ac:dyDescent="0.25">
      <c r="A4" s="38">
        <v>45027</v>
      </c>
      <c r="B4" s="35">
        <v>15.5</v>
      </c>
    </row>
    <row r="5" spans="1:2" x14ac:dyDescent="0.25">
      <c r="A5" s="38">
        <v>45028</v>
      </c>
      <c r="B5" s="35">
        <v>15.5</v>
      </c>
    </row>
    <row r="6" spans="1:2" x14ac:dyDescent="0.25">
      <c r="A6" s="38">
        <v>45029</v>
      </c>
      <c r="B6" s="35">
        <v>29.3</v>
      </c>
    </row>
    <row r="7" spans="1:2" x14ac:dyDescent="0.25">
      <c r="A7" s="38">
        <v>45030</v>
      </c>
      <c r="B7" s="35">
        <v>29.3</v>
      </c>
    </row>
    <row r="8" spans="1:2" x14ac:dyDescent="0.25">
      <c r="A8" s="38">
        <v>45031</v>
      </c>
      <c r="B8" s="35">
        <v>15.5</v>
      </c>
    </row>
    <row r="9" spans="1:2" x14ac:dyDescent="0.25">
      <c r="A9" s="38">
        <v>45032</v>
      </c>
      <c r="B9" s="35">
        <v>74.5</v>
      </c>
    </row>
    <row r="10" spans="1:2" x14ac:dyDescent="0.25">
      <c r="A10" s="38">
        <v>45033</v>
      </c>
      <c r="B10" s="35">
        <v>69.099999999999994</v>
      </c>
    </row>
    <row r="11" spans="1:2" x14ac:dyDescent="0.25">
      <c r="A11" s="38">
        <v>45034</v>
      </c>
      <c r="B11" s="35">
        <v>129.30000000000001</v>
      </c>
    </row>
    <row r="12" spans="1:2" x14ac:dyDescent="0.25">
      <c r="A12" s="38">
        <v>45035</v>
      </c>
      <c r="B12" s="35">
        <v>109.3</v>
      </c>
    </row>
    <row r="13" spans="1:2" x14ac:dyDescent="0.25">
      <c r="A13" s="38">
        <v>45036</v>
      </c>
      <c r="B13" s="35">
        <v>147.1</v>
      </c>
    </row>
    <row r="14" spans="1:2" x14ac:dyDescent="0.25">
      <c r="A14" s="38">
        <v>45037</v>
      </c>
      <c r="B14" s="35">
        <v>147.1</v>
      </c>
    </row>
    <row r="15" spans="1:2" x14ac:dyDescent="0.25">
      <c r="A15" s="38">
        <v>45038</v>
      </c>
      <c r="B15" s="35">
        <v>178.1</v>
      </c>
    </row>
    <row r="16" spans="1:2" x14ac:dyDescent="0.25">
      <c r="A16" s="38">
        <v>45039</v>
      </c>
      <c r="B16" s="35">
        <v>143.1</v>
      </c>
    </row>
    <row r="17" spans="1:2" x14ac:dyDescent="0.25">
      <c r="A17" s="38">
        <v>45040</v>
      </c>
      <c r="B17" s="35">
        <v>143.1</v>
      </c>
    </row>
    <row r="18" spans="1:2" x14ac:dyDescent="0.25">
      <c r="A18" s="38">
        <v>45041</v>
      </c>
      <c r="B18" s="35">
        <v>143.1</v>
      </c>
    </row>
    <row r="19" spans="1:2" x14ac:dyDescent="0.25">
      <c r="A19" s="38">
        <v>45042</v>
      </c>
      <c r="B19" s="35">
        <v>174.1</v>
      </c>
    </row>
    <row r="20" spans="1:2" x14ac:dyDescent="0.25">
      <c r="A20" s="38">
        <v>45043</v>
      </c>
      <c r="B20" s="35">
        <v>109.9</v>
      </c>
    </row>
    <row r="21" spans="1:2" x14ac:dyDescent="0.25">
      <c r="A21" s="38">
        <v>45044</v>
      </c>
      <c r="B21" s="35">
        <v>109.9</v>
      </c>
    </row>
    <row r="22" spans="1:2" x14ac:dyDescent="0.25">
      <c r="A22" s="38">
        <v>45045</v>
      </c>
      <c r="B22" s="35">
        <v>114.4</v>
      </c>
    </row>
    <row r="23" spans="1:2" x14ac:dyDescent="0.25">
      <c r="A23" s="38">
        <v>45046</v>
      </c>
      <c r="B23" s="35">
        <v>105.4</v>
      </c>
    </row>
    <row r="24" spans="1:2" x14ac:dyDescent="0.25">
      <c r="A24" s="38">
        <v>45047</v>
      </c>
      <c r="B24" s="35">
        <v>105.4</v>
      </c>
    </row>
    <row r="25" spans="1:2" x14ac:dyDescent="0.25">
      <c r="A25" s="38">
        <v>45048</v>
      </c>
      <c r="B25" s="35">
        <v>105.4</v>
      </c>
    </row>
    <row r="26" spans="1:2" x14ac:dyDescent="0.25">
      <c r="A26" s="38">
        <v>45049</v>
      </c>
      <c r="B26" s="35">
        <v>138</v>
      </c>
    </row>
    <row r="27" spans="1:2" x14ac:dyDescent="0.25">
      <c r="A27" s="38">
        <v>45050</v>
      </c>
      <c r="B27" s="35">
        <v>234.4</v>
      </c>
    </row>
    <row r="28" spans="1:2" x14ac:dyDescent="0.25">
      <c r="A28" s="38">
        <v>45051</v>
      </c>
      <c r="B28" s="35">
        <v>233.4</v>
      </c>
    </row>
    <row r="29" spans="1:2" x14ac:dyDescent="0.25">
      <c r="A29" s="38">
        <v>45052</v>
      </c>
      <c r="B29" s="35">
        <v>111.4</v>
      </c>
    </row>
    <row r="30" spans="1:2" x14ac:dyDescent="0.25">
      <c r="A30" s="38">
        <v>45053</v>
      </c>
      <c r="B30" s="35">
        <v>111.4</v>
      </c>
    </row>
    <row r="31" spans="1:2" x14ac:dyDescent="0.25">
      <c r="A31" s="38">
        <v>45054</v>
      </c>
      <c r="B31" s="35">
        <v>106.9</v>
      </c>
    </row>
    <row r="32" spans="1:2" x14ac:dyDescent="0.25">
      <c r="A32" s="38">
        <v>45055</v>
      </c>
      <c r="B32" s="35">
        <v>119.9</v>
      </c>
    </row>
    <row r="33" spans="1:2" x14ac:dyDescent="0.25">
      <c r="A33" s="38">
        <v>45056</v>
      </c>
      <c r="B33" s="35">
        <v>96</v>
      </c>
    </row>
    <row r="34" spans="1:2" x14ac:dyDescent="0.25">
      <c r="A34" s="38">
        <v>45057</v>
      </c>
      <c r="B34" s="35">
        <v>96</v>
      </c>
    </row>
    <row r="35" spans="1:2" x14ac:dyDescent="0.25">
      <c r="A35" s="38">
        <v>45058</v>
      </c>
      <c r="B35" s="35">
        <v>121.6</v>
      </c>
    </row>
    <row r="36" spans="1:2" x14ac:dyDescent="0.25">
      <c r="A36" s="38">
        <v>45059</v>
      </c>
      <c r="B36" s="35">
        <v>81.900000000000006</v>
      </c>
    </row>
    <row r="37" spans="1:2" x14ac:dyDescent="0.25">
      <c r="A37" s="38">
        <v>45060</v>
      </c>
      <c r="B37" s="35">
        <v>81.900000000000006</v>
      </c>
    </row>
    <row r="38" spans="1:2" x14ac:dyDescent="0.25">
      <c r="A38" s="38">
        <v>45061</v>
      </c>
      <c r="B38" s="35">
        <v>69.7</v>
      </c>
    </row>
    <row r="39" spans="1:2" x14ac:dyDescent="0.25">
      <c r="A39" s="38">
        <v>45062</v>
      </c>
      <c r="B39" s="35">
        <v>69.7</v>
      </c>
    </row>
    <row r="40" spans="1:2" x14ac:dyDescent="0.25">
      <c r="A40" s="38">
        <v>45063</v>
      </c>
      <c r="B40" s="35">
        <v>69.7</v>
      </c>
    </row>
    <row r="41" spans="1:2" x14ac:dyDescent="0.25">
      <c r="A41" s="38">
        <v>45064</v>
      </c>
      <c r="B41" s="35">
        <v>104</v>
      </c>
    </row>
    <row r="42" spans="1:2" x14ac:dyDescent="0.25">
      <c r="A42" s="38">
        <v>45065</v>
      </c>
      <c r="B42" s="35">
        <v>223</v>
      </c>
    </row>
    <row r="43" spans="1:2" x14ac:dyDescent="0.25">
      <c r="A43" s="38">
        <v>45066</v>
      </c>
      <c r="B43" s="35">
        <v>212.70000000000002</v>
      </c>
    </row>
    <row r="44" spans="1:2" x14ac:dyDescent="0.25">
      <c r="A44" s="38">
        <v>45067</v>
      </c>
      <c r="B44" s="35">
        <v>212.70000000000002</v>
      </c>
    </row>
    <row r="45" spans="1:2" x14ac:dyDescent="0.25">
      <c r="A45" s="38">
        <v>45068</v>
      </c>
      <c r="B45" s="35">
        <v>212.70000000000002</v>
      </c>
    </row>
    <row r="46" spans="1:2" x14ac:dyDescent="0.25">
      <c r="A46" s="38">
        <v>45069</v>
      </c>
      <c r="B46" s="35">
        <v>237.20000000000002</v>
      </c>
    </row>
    <row r="47" spans="1:2" x14ac:dyDescent="0.25">
      <c r="A47" s="38">
        <v>45070</v>
      </c>
      <c r="B47" s="35">
        <v>237.20000000000002</v>
      </c>
    </row>
    <row r="48" spans="1:2" x14ac:dyDescent="0.25">
      <c r="A48" s="38">
        <v>45071</v>
      </c>
      <c r="B48" s="35">
        <v>237.20000000000002</v>
      </c>
    </row>
    <row r="49" spans="1:2" x14ac:dyDescent="0.25">
      <c r="A49" s="38">
        <v>45072</v>
      </c>
      <c r="B49" s="35">
        <v>237.20000000000002</v>
      </c>
    </row>
    <row r="50" spans="1:2" x14ac:dyDescent="0.25">
      <c r="A50" s="38">
        <v>45073</v>
      </c>
      <c r="B50" s="35">
        <v>237.20000000000002</v>
      </c>
    </row>
    <row r="51" spans="1:2" x14ac:dyDescent="0.25">
      <c r="A51" s="38">
        <v>45074</v>
      </c>
      <c r="B51" s="35">
        <v>237.20000000000002</v>
      </c>
    </row>
    <row r="52" spans="1:2" x14ac:dyDescent="0.25">
      <c r="A52" s="38">
        <v>45075</v>
      </c>
      <c r="B52" s="35">
        <v>237.20000000000002</v>
      </c>
    </row>
    <row r="53" spans="1:2" x14ac:dyDescent="0.25">
      <c r="A53" s="38">
        <v>45076</v>
      </c>
      <c r="B53" s="35">
        <v>272.20000000000005</v>
      </c>
    </row>
    <row r="54" spans="1:2" x14ac:dyDescent="0.25">
      <c r="A54" s="38">
        <v>45077</v>
      </c>
      <c r="B54" s="35">
        <v>235.20000000000002</v>
      </c>
    </row>
    <row r="55" spans="1:2" x14ac:dyDescent="0.25">
      <c r="A55" s="38">
        <v>45078</v>
      </c>
      <c r="B55" s="35">
        <v>251.40000000000003</v>
      </c>
    </row>
    <row r="56" spans="1:2" x14ac:dyDescent="0.25">
      <c r="A56" s="38">
        <v>45079</v>
      </c>
      <c r="B56" s="35">
        <v>251.40000000000003</v>
      </c>
    </row>
    <row r="57" spans="1:2" x14ac:dyDescent="0.25">
      <c r="A57" s="38">
        <v>45080</v>
      </c>
      <c r="B57" s="35">
        <v>251.40000000000003</v>
      </c>
    </row>
    <row r="58" spans="1:2" x14ac:dyDescent="0.25">
      <c r="A58" s="38">
        <v>45081</v>
      </c>
      <c r="B58" s="35">
        <v>251.40000000000003</v>
      </c>
    </row>
    <row r="59" spans="1:2" x14ac:dyDescent="0.25">
      <c r="A59" s="38">
        <v>45082</v>
      </c>
      <c r="B59" s="35">
        <v>235.20000000000002</v>
      </c>
    </row>
    <row r="60" spans="1:2" x14ac:dyDescent="0.25">
      <c r="A60" s="38">
        <v>45083</v>
      </c>
      <c r="B60" s="35">
        <v>229.8</v>
      </c>
    </row>
    <row r="61" spans="1:2" x14ac:dyDescent="0.25">
      <c r="A61" s="38">
        <v>45084</v>
      </c>
      <c r="B61" s="35">
        <v>248.20000000000002</v>
      </c>
    </row>
    <row r="62" spans="1:2" x14ac:dyDescent="0.25">
      <c r="A62" s="38">
        <v>45085</v>
      </c>
      <c r="B62" s="35">
        <v>213.20000000000002</v>
      </c>
    </row>
    <row r="63" spans="1:2" x14ac:dyDescent="0.25">
      <c r="A63" s="38">
        <v>45086</v>
      </c>
      <c r="B63" s="35">
        <v>213.20000000000002</v>
      </c>
    </row>
    <row r="64" spans="1:2" x14ac:dyDescent="0.25">
      <c r="A64" s="38">
        <v>45087</v>
      </c>
      <c r="B64" s="35">
        <v>164.79999999999998</v>
      </c>
    </row>
    <row r="65" spans="1:2" x14ac:dyDescent="0.25">
      <c r="A65" s="38">
        <v>45088</v>
      </c>
      <c r="B65" s="35">
        <v>190.6</v>
      </c>
    </row>
    <row r="66" spans="1:2" x14ac:dyDescent="0.25">
      <c r="A66" s="38">
        <v>45089</v>
      </c>
      <c r="B66" s="35">
        <v>165.2</v>
      </c>
    </row>
    <row r="67" spans="1:2" x14ac:dyDescent="0.25">
      <c r="A67" s="38">
        <v>45090</v>
      </c>
      <c r="B67" s="35">
        <v>165.2</v>
      </c>
    </row>
    <row r="68" spans="1:2" x14ac:dyDescent="0.25">
      <c r="A68" s="38">
        <v>45091</v>
      </c>
      <c r="B68" s="35">
        <v>190.1</v>
      </c>
    </row>
    <row r="69" spans="1:2" x14ac:dyDescent="0.25">
      <c r="A69" s="38">
        <v>45092</v>
      </c>
      <c r="B69" s="35">
        <v>50.5</v>
      </c>
    </row>
    <row r="70" spans="1:2" x14ac:dyDescent="0.25">
      <c r="A70" s="38">
        <v>45093</v>
      </c>
      <c r="B70" s="35">
        <v>50.5</v>
      </c>
    </row>
    <row r="71" spans="1:2" x14ac:dyDescent="0.25">
      <c r="A71" s="38">
        <v>45094</v>
      </c>
      <c r="B71" s="35">
        <v>50.5</v>
      </c>
    </row>
    <row r="72" spans="1:2" x14ac:dyDescent="0.25">
      <c r="A72" s="38">
        <v>45095</v>
      </c>
      <c r="B72" s="35">
        <v>50.5</v>
      </c>
    </row>
    <row r="73" spans="1:2" x14ac:dyDescent="0.25">
      <c r="A73" s="38">
        <v>45096</v>
      </c>
      <c r="B73" s="35">
        <v>111</v>
      </c>
    </row>
    <row r="74" spans="1:2" x14ac:dyDescent="0.25">
      <c r="A74" s="38">
        <v>45097</v>
      </c>
      <c r="B74" s="35">
        <v>111</v>
      </c>
    </row>
    <row r="75" spans="1:2" x14ac:dyDescent="0.25">
      <c r="A75" s="38">
        <v>45098</v>
      </c>
      <c r="B75" s="35">
        <v>111</v>
      </c>
    </row>
    <row r="76" spans="1:2" x14ac:dyDescent="0.25">
      <c r="A76" s="38">
        <v>45099</v>
      </c>
      <c r="B76" s="35">
        <v>86.5</v>
      </c>
    </row>
    <row r="77" spans="1:2" x14ac:dyDescent="0.25">
      <c r="A77" s="38">
        <v>45100</v>
      </c>
      <c r="B77" s="35">
        <v>86.5</v>
      </c>
    </row>
    <row r="78" spans="1:2" x14ac:dyDescent="0.25">
      <c r="A78" s="38">
        <v>45101</v>
      </c>
      <c r="B78" s="35">
        <v>86.5</v>
      </c>
    </row>
    <row r="79" spans="1:2" x14ac:dyDescent="0.25">
      <c r="A79" s="38">
        <v>45102</v>
      </c>
      <c r="B79" s="35">
        <v>86.5</v>
      </c>
    </row>
    <row r="80" spans="1:2" x14ac:dyDescent="0.25">
      <c r="A80" s="38">
        <v>45103</v>
      </c>
      <c r="B80" s="35">
        <v>86.5</v>
      </c>
    </row>
    <row r="81" spans="1:2" x14ac:dyDescent="0.25">
      <c r="A81" s="38">
        <v>45104</v>
      </c>
      <c r="B81" s="35">
        <v>86.5</v>
      </c>
    </row>
    <row r="82" spans="1:2" x14ac:dyDescent="0.25">
      <c r="A82" s="38">
        <v>45105</v>
      </c>
      <c r="B82" s="35">
        <v>86.5</v>
      </c>
    </row>
    <row r="83" spans="1:2" x14ac:dyDescent="0.25">
      <c r="A83" s="38">
        <v>45106</v>
      </c>
      <c r="B83" s="35">
        <v>102.5</v>
      </c>
    </row>
    <row r="84" spans="1:2" x14ac:dyDescent="0.25">
      <c r="A84" s="38">
        <v>45107</v>
      </c>
      <c r="B84" s="35">
        <v>63.5</v>
      </c>
    </row>
    <row r="85" spans="1:2" x14ac:dyDescent="0.25">
      <c r="A85" s="38">
        <v>45108</v>
      </c>
      <c r="B85" s="35">
        <v>84.5</v>
      </c>
    </row>
    <row r="86" spans="1:2" x14ac:dyDescent="0.25">
      <c r="A86" s="38">
        <v>45109</v>
      </c>
      <c r="B86" s="35">
        <v>38.1</v>
      </c>
    </row>
    <row r="87" spans="1:2" x14ac:dyDescent="0.25">
      <c r="A87" s="38">
        <v>45110</v>
      </c>
      <c r="B87" s="35">
        <v>38.1</v>
      </c>
    </row>
    <row r="88" spans="1:2" x14ac:dyDescent="0.25">
      <c r="A88" s="38">
        <v>45111</v>
      </c>
      <c r="B88" s="35">
        <v>22.1</v>
      </c>
    </row>
    <row r="89" spans="1:2" x14ac:dyDescent="0.25">
      <c r="A89" s="38">
        <v>45112</v>
      </c>
      <c r="B89" s="35">
        <v>1.1000000000000001</v>
      </c>
    </row>
    <row r="90" spans="1:2" x14ac:dyDescent="0.25">
      <c r="A90" s="38">
        <v>45113</v>
      </c>
      <c r="B90" s="35">
        <v>1.1000000000000001</v>
      </c>
    </row>
    <row r="91" spans="1:2" x14ac:dyDescent="0.25">
      <c r="A91" s="38">
        <v>45114</v>
      </c>
      <c r="B91" s="35">
        <v>1.1000000000000001</v>
      </c>
    </row>
    <row r="92" spans="1:2" x14ac:dyDescent="0.25">
      <c r="A92" s="38">
        <v>45115</v>
      </c>
      <c r="B92" s="35">
        <v>1.1000000000000001</v>
      </c>
    </row>
    <row r="93" spans="1:2" x14ac:dyDescent="0.25">
      <c r="A93" s="38">
        <v>45116</v>
      </c>
      <c r="B93" s="35">
        <v>1.1000000000000001</v>
      </c>
    </row>
    <row r="94" spans="1:2" x14ac:dyDescent="0.25">
      <c r="A94" s="38">
        <v>45117</v>
      </c>
      <c r="B94" s="35">
        <v>1.1000000000000001</v>
      </c>
    </row>
    <row r="95" spans="1:2" x14ac:dyDescent="0.25">
      <c r="A95" s="38">
        <v>45118</v>
      </c>
      <c r="B95" s="35">
        <v>1.1000000000000001</v>
      </c>
    </row>
    <row r="96" spans="1:2" x14ac:dyDescent="0.25">
      <c r="A96" s="38">
        <v>45119</v>
      </c>
      <c r="B96" s="35">
        <v>1.1000000000000001</v>
      </c>
    </row>
    <row r="97" spans="1:2" x14ac:dyDescent="0.25">
      <c r="A97" s="38">
        <v>45120</v>
      </c>
      <c r="B97" s="35">
        <v>1.1000000000000001</v>
      </c>
    </row>
    <row r="98" spans="1:2" x14ac:dyDescent="0.25">
      <c r="A98" s="38">
        <v>45121</v>
      </c>
      <c r="B98" s="35">
        <v>1.1000000000000001</v>
      </c>
    </row>
    <row r="99" spans="1:2" x14ac:dyDescent="0.25">
      <c r="A99" s="38">
        <v>45122</v>
      </c>
      <c r="B99" s="35">
        <v>1.1000000000000001</v>
      </c>
    </row>
    <row r="100" spans="1:2" x14ac:dyDescent="0.25">
      <c r="A100" s="38">
        <v>45123</v>
      </c>
      <c r="B100" s="35">
        <v>1.1000000000000001</v>
      </c>
    </row>
    <row r="101" spans="1:2" x14ac:dyDescent="0.25">
      <c r="A101" s="38">
        <v>45124</v>
      </c>
      <c r="B101" s="35">
        <v>1.1000000000000001</v>
      </c>
    </row>
    <row r="102" spans="1:2" x14ac:dyDescent="0.25">
      <c r="A102" s="38">
        <v>45125</v>
      </c>
      <c r="B102" s="35">
        <v>1.1000000000000001</v>
      </c>
    </row>
    <row r="103" spans="1:2" x14ac:dyDescent="0.25">
      <c r="A103" s="38">
        <v>45126</v>
      </c>
      <c r="B103" s="35">
        <v>1.1000000000000001</v>
      </c>
    </row>
    <row r="104" spans="1:2" x14ac:dyDescent="0.25">
      <c r="A104" s="38">
        <v>45127</v>
      </c>
      <c r="B104" s="35">
        <v>1.2000000000000002</v>
      </c>
    </row>
    <row r="105" spans="1:2" x14ac:dyDescent="0.25">
      <c r="A105" s="38">
        <v>45128</v>
      </c>
      <c r="B105" s="35">
        <v>1.2000000000000002</v>
      </c>
    </row>
    <row r="106" spans="1:2" x14ac:dyDescent="0.25">
      <c r="A106" s="38">
        <v>45129</v>
      </c>
      <c r="B106" s="35">
        <v>1.2000000000000002</v>
      </c>
    </row>
    <row r="107" spans="1:2" x14ac:dyDescent="0.25">
      <c r="A107" s="38">
        <v>45130</v>
      </c>
      <c r="B107" s="35">
        <v>1.2000000000000002</v>
      </c>
    </row>
    <row r="108" spans="1:2" x14ac:dyDescent="0.25">
      <c r="A108" s="38">
        <v>45131</v>
      </c>
      <c r="B108" s="35">
        <v>1.2000000000000002</v>
      </c>
    </row>
    <row r="109" spans="1:2" x14ac:dyDescent="0.25">
      <c r="A109" s="38">
        <v>45132</v>
      </c>
      <c r="B109" s="35">
        <v>1.2000000000000002</v>
      </c>
    </row>
    <row r="110" spans="1:2" x14ac:dyDescent="0.25">
      <c r="A110" s="38">
        <v>45133</v>
      </c>
      <c r="B110" s="35">
        <v>1.2000000000000002</v>
      </c>
    </row>
    <row r="111" spans="1:2" x14ac:dyDescent="0.25">
      <c r="A111" s="38">
        <v>45134</v>
      </c>
      <c r="B111" s="35">
        <v>1.1000000000000001</v>
      </c>
    </row>
    <row r="112" spans="1:2" x14ac:dyDescent="0.25">
      <c r="A112" s="38">
        <v>45135</v>
      </c>
      <c r="B112" s="35">
        <v>1.1000000000000001</v>
      </c>
    </row>
    <row r="113" spans="1:2" x14ac:dyDescent="0.25">
      <c r="A113" s="38">
        <v>45136</v>
      </c>
      <c r="B113" s="35">
        <v>1.1000000000000001</v>
      </c>
    </row>
    <row r="114" spans="1:2" x14ac:dyDescent="0.25">
      <c r="A114" s="38">
        <v>45137</v>
      </c>
      <c r="B114" s="35">
        <v>1.1000000000000001</v>
      </c>
    </row>
    <row r="115" spans="1:2" x14ac:dyDescent="0.25">
      <c r="A115" s="38">
        <v>45138</v>
      </c>
      <c r="B115" s="35">
        <v>1.1000000000000001</v>
      </c>
    </row>
    <row r="116" spans="1:2" x14ac:dyDescent="0.25">
      <c r="A116" s="38">
        <v>45139</v>
      </c>
      <c r="B116" s="35">
        <v>24.1</v>
      </c>
    </row>
    <row r="117" spans="1:2" x14ac:dyDescent="0.25">
      <c r="A117" s="38">
        <v>45140</v>
      </c>
      <c r="B117" s="35">
        <v>24.1</v>
      </c>
    </row>
    <row r="118" spans="1:2" x14ac:dyDescent="0.25">
      <c r="A118" s="38">
        <v>45141</v>
      </c>
      <c r="B118" s="35">
        <v>24.1</v>
      </c>
    </row>
    <row r="119" spans="1:2" x14ac:dyDescent="0.25">
      <c r="A119" s="38">
        <v>45142</v>
      </c>
      <c r="B119" s="35">
        <v>24.1</v>
      </c>
    </row>
    <row r="120" spans="1:2" x14ac:dyDescent="0.25">
      <c r="A120" s="38">
        <v>45143</v>
      </c>
      <c r="B120" s="35">
        <v>24.1</v>
      </c>
    </row>
    <row r="121" spans="1:2" x14ac:dyDescent="0.25">
      <c r="A121" s="38">
        <v>45144</v>
      </c>
      <c r="B121" s="35">
        <v>24.1</v>
      </c>
    </row>
    <row r="122" spans="1:2" x14ac:dyDescent="0.25">
      <c r="A122" s="38">
        <v>45145</v>
      </c>
      <c r="B122" s="35">
        <v>24.1</v>
      </c>
    </row>
    <row r="123" spans="1:2" x14ac:dyDescent="0.25">
      <c r="A123" s="38">
        <v>45146</v>
      </c>
      <c r="B123" s="35">
        <v>24.1</v>
      </c>
    </row>
    <row r="124" spans="1:2" x14ac:dyDescent="0.25">
      <c r="A124" s="38">
        <v>45147</v>
      </c>
      <c r="B124" s="35">
        <v>24.1</v>
      </c>
    </row>
    <row r="125" spans="1:2" x14ac:dyDescent="0.25">
      <c r="A125" s="38">
        <v>45148</v>
      </c>
      <c r="B125" s="35">
        <v>24.1</v>
      </c>
    </row>
    <row r="126" spans="1:2" x14ac:dyDescent="0.25">
      <c r="A126" s="38">
        <v>45149</v>
      </c>
      <c r="B126" s="35">
        <v>24.1</v>
      </c>
    </row>
    <row r="127" spans="1:2" x14ac:dyDescent="0.25">
      <c r="A127" s="38">
        <v>45150</v>
      </c>
      <c r="B127" s="35">
        <v>48.1</v>
      </c>
    </row>
    <row r="128" spans="1:2" x14ac:dyDescent="0.25">
      <c r="A128" s="38">
        <v>45151</v>
      </c>
      <c r="B128" s="35">
        <v>55.1</v>
      </c>
    </row>
    <row r="129" spans="1:2" x14ac:dyDescent="0.25">
      <c r="A129" s="38">
        <v>45152</v>
      </c>
      <c r="B129" s="35">
        <v>43.1</v>
      </c>
    </row>
    <row r="130" spans="1:2" x14ac:dyDescent="0.25">
      <c r="A130" s="38">
        <v>45153</v>
      </c>
      <c r="B130" s="35">
        <v>43.1</v>
      </c>
    </row>
    <row r="131" spans="1:2" x14ac:dyDescent="0.25">
      <c r="A131" s="38">
        <v>45154</v>
      </c>
      <c r="B131" s="35">
        <v>43.1</v>
      </c>
    </row>
    <row r="132" spans="1:2" x14ac:dyDescent="0.25">
      <c r="A132" s="38">
        <v>45155</v>
      </c>
      <c r="B132" s="35">
        <v>49.1</v>
      </c>
    </row>
    <row r="133" spans="1:2" x14ac:dyDescent="0.25">
      <c r="A133" s="38">
        <v>45156</v>
      </c>
      <c r="B133" s="35">
        <v>37.1</v>
      </c>
    </row>
    <row r="134" spans="1:2" x14ac:dyDescent="0.25">
      <c r="A134" s="38">
        <v>45157</v>
      </c>
      <c r="B134" s="35">
        <v>31.1</v>
      </c>
    </row>
    <row r="135" spans="1:2" x14ac:dyDescent="0.25">
      <c r="A135" s="38">
        <v>45158</v>
      </c>
      <c r="B135" s="35">
        <v>31.1</v>
      </c>
    </row>
    <row r="136" spans="1:2" x14ac:dyDescent="0.25">
      <c r="A136" s="38">
        <v>45159</v>
      </c>
      <c r="B136" s="35">
        <v>80.699999999999989</v>
      </c>
    </row>
    <row r="137" spans="1:2" x14ac:dyDescent="0.25">
      <c r="A137" s="38">
        <v>45160</v>
      </c>
      <c r="B137" s="35">
        <v>73.7</v>
      </c>
    </row>
    <row r="138" spans="1:2" x14ac:dyDescent="0.25">
      <c r="A138" s="38">
        <v>45161</v>
      </c>
      <c r="B138" s="35">
        <v>73.7</v>
      </c>
    </row>
    <row r="139" spans="1:2" x14ac:dyDescent="0.25">
      <c r="A139" s="38">
        <v>45162</v>
      </c>
      <c r="B139" s="35">
        <v>73.7</v>
      </c>
    </row>
    <row r="140" spans="1:2" x14ac:dyDescent="0.25">
      <c r="A140" s="38">
        <v>45163</v>
      </c>
      <c r="B140" s="35">
        <v>82.100000000000009</v>
      </c>
    </row>
    <row r="141" spans="1:2" x14ac:dyDescent="0.25">
      <c r="A141" s="38">
        <v>45164</v>
      </c>
      <c r="B141" s="35">
        <v>377.1</v>
      </c>
    </row>
    <row r="142" spans="1:2" x14ac:dyDescent="0.25">
      <c r="A142" s="38">
        <v>45165</v>
      </c>
      <c r="B142" s="35">
        <v>340</v>
      </c>
    </row>
    <row r="143" spans="1:2" x14ac:dyDescent="0.25">
      <c r="A143" s="38">
        <v>45166</v>
      </c>
      <c r="B143" s="35">
        <v>340</v>
      </c>
    </row>
    <row r="144" spans="1:2" x14ac:dyDescent="0.25">
      <c r="A144" s="38">
        <v>45167</v>
      </c>
      <c r="B144" s="35">
        <v>340</v>
      </c>
    </row>
    <row r="145" spans="1:2" x14ac:dyDescent="0.25">
      <c r="A145" s="38">
        <v>45168</v>
      </c>
      <c r="B145" s="35">
        <v>340</v>
      </c>
    </row>
    <row r="146" spans="1:2" x14ac:dyDescent="0.25">
      <c r="A146" s="38">
        <v>45169</v>
      </c>
      <c r="B146" s="35">
        <v>340</v>
      </c>
    </row>
    <row r="147" spans="1:2" x14ac:dyDescent="0.25">
      <c r="A147" s="38">
        <v>45170</v>
      </c>
      <c r="B147" s="35">
        <v>349.5</v>
      </c>
    </row>
    <row r="148" spans="1:2" x14ac:dyDescent="0.25">
      <c r="A148" s="38">
        <v>45171</v>
      </c>
      <c r="B148" s="35">
        <v>349.5</v>
      </c>
    </row>
    <row r="149" spans="1:2" x14ac:dyDescent="0.25">
      <c r="A149" s="38">
        <v>45172</v>
      </c>
      <c r="B149" s="35">
        <v>349.5</v>
      </c>
    </row>
    <row r="150" spans="1:2" x14ac:dyDescent="0.25">
      <c r="A150" s="38">
        <v>45173</v>
      </c>
      <c r="B150" s="35">
        <v>349.5</v>
      </c>
    </row>
    <row r="151" spans="1:2" x14ac:dyDescent="0.25">
      <c r="A151" s="38">
        <v>45174</v>
      </c>
      <c r="B151" s="35">
        <v>349.5</v>
      </c>
    </row>
    <row r="152" spans="1:2" x14ac:dyDescent="0.25">
      <c r="A152" s="38">
        <v>45175</v>
      </c>
      <c r="B152" s="35">
        <v>349.5</v>
      </c>
    </row>
    <row r="153" spans="1:2" x14ac:dyDescent="0.25">
      <c r="A153" s="38">
        <v>45176</v>
      </c>
      <c r="B153" s="35">
        <v>432.7</v>
      </c>
    </row>
    <row r="154" spans="1:2" x14ac:dyDescent="0.25">
      <c r="A154" s="38">
        <v>45177</v>
      </c>
      <c r="B154" s="35">
        <v>150.29999999999998</v>
      </c>
    </row>
    <row r="155" spans="1:2" x14ac:dyDescent="0.25">
      <c r="A155" s="38">
        <v>45178</v>
      </c>
      <c r="B155" s="35">
        <v>136.70000000000002</v>
      </c>
    </row>
    <row r="156" spans="1:2" x14ac:dyDescent="0.25">
      <c r="A156" s="38">
        <v>45179</v>
      </c>
      <c r="B156" s="35">
        <v>150.70000000000002</v>
      </c>
    </row>
    <row r="157" spans="1:2" x14ac:dyDescent="0.25">
      <c r="A157" s="38">
        <v>45180</v>
      </c>
      <c r="B157" s="35">
        <v>103.7</v>
      </c>
    </row>
    <row r="158" spans="1:2" x14ac:dyDescent="0.25">
      <c r="A158" s="38">
        <v>45181</v>
      </c>
      <c r="B158" s="35">
        <v>94.199999999999989</v>
      </c>
    </row>
    <row r="159" spans="1:2" x14ac:dyDescent="0.25">
      <c r="A159" s="38">
        <v>45182</v>
      </c>
      <c r="B159" s="35">
        <v>94.199999999999989</v>
      </c>
    </row>
    <row r="160" spans="1:2" x14ac:dyDescent="0.25">
      <c r="A160" s="38">
        <v>45183</v>
      </c>
      <c r="B160" s="35">
        <v>94.199999999999989</v>
      </c>
    </row>
    <row r="161" spans="1:2" x14ac:dyDescent="0.25">
      <c r="A161" s="38">
        <v>45184</v>
      </c>
      <c r="B161" s="35">
        <v>94.199999999999989</v>
      </c>
    </row>
    <row r="162" spans="1:2" x14ac:dyDescent="0.25">
      <c r="A162" s="38">
        <v>45185</v>
      </c>
      <c r="B162" s="35">
        <v>94.199999999999989</v>
      </c>
    </row>
    <row r="163" spans="1:2" x14ac:dyDescent="0.25">
      <c r="A163" s="38">
        <v>45186</v>
      </c>
      <c r="B163" s="35">
        <v>140.6</v>
      </c>
    </row>
    <row r="164" spans="1:2" x14ac:dyDescent="0.25">
      <c r="A164" s="38">
        <v>45187</v>
      </c>
      <c r="B164" s="35">
        <v>127.99999999999999</v>
      </c>
    </row>
    <row r="165" spans="1:2" x14ac:dyDescent="0.25">
      <c r="A165" s="38">
        <v>45188</v>
      </c>
      <c r="B165" s="35">
        <v>70</v>
      </c>
    </row>
    <row r="166" spans="1:2" x14ac:dyDescent="0.25">
      <c r="A166" s="38">
        <v>45189</v>
      </c>
      <c r="B166" s="35">
        <v>38.6</v>
      </c>
    </row>
    <row r="167" spans="1:2" x14ac:dyDescent="0.25">
      <c r="A167" s="38">
        <v>45190</v>
      </c>
      <c r="B167" s="35">
        <v>38.6</v>
      </c>
    </row>
    <row r="168" spans="1:2" x14ac:dyDescent="0.25">
      <c r="A168" s="38">
        <v>45191</v>
      </c>
      <c r="B168" s="35">
        <v>48.1</v>
      </c>
    </row>
    <row r="169" spans="1:2" x14ac:dyDescent="0.25">
      <c r="A169" s="38">
        <v>45192</v>
      </c>
      <c r="B169" s="35">
        <v>48.1</v>
      </c>
    </row>
    <row r="170" spans="1:2" x14ac:dyDescent="0.25">
      <c r="A170" s="38">
        <v>45193</v>
      </c>
      <c r="B170" s="35">
        <v>48.1</v>
      </c>
    </row>
    <row r="171" spans="1:2" x14ac:dyDescent="0.25">
      <c r="A171" s="38">
        <v>45194</v>
      </c>
      <c r="B171" s="35">
        <v>61.1</v>
      </c>
    </row>
    <row r="172" spans="1:2" x14ac:dyDescent="0.25">
      <c r="A172" s="38">
        <v>45195</v>
      </c>
      <c r="B172" s="35">
        <v>35.6</v>
      </c>
    </row>
    <row r="173" spans="1:2" x14ac:dyDescent="0.25">
      <c r="A173" s="38">
        <v>45196</v>
      </c>
      <c r="B173" s="35">
        <v>134.49999999999997</v>
      </c>
    </row>
    <row r="174" spans="1:2" x14ac:dyDescent="0.25">
      <c r="A174" s="38">
        <v>45197</v>
      </c>
      <c r="B174" s="35">
        <v>134.49999999999997</v>
      </c>
    </row>
    <row r="175" spans="1:2" x14ac:dyDescent="0.25">
      <c r="A175" s="38">
        <v>45198</v>
      </c>
      <c r="B175" s="35">
        <v>22.5</v>
      </c>
    </row>
    <row r="176" spans="1:2" x14ac:dyDescent="0.25">
      <c r="A176" s="38">
        <v>45199</v>
      </c>
      <c r="B176" s="35">
        <v>9.5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E9B5-6E9F-48EC-A0ED-AAB51B87D609}">
  <dimension ref="A1:M14"/>
  <sheetViews>
    <sheetView workbookViewId="0">
      <selection activeCell="D19" sqref="D19"/>
    </sheetView>
  </sheetViews>
  <sheetFormatPr defaultRowHeight="13.8" x14ac:dyDescent="0.25"/>
  <cols>
    <col min="1" max="16384" width="8.88671875" style="34"/>
  </cols>
  <sheetData>
    <row r="1" spans="1:13" ht="14.4" x14ac:dyDescent="0.3">
      <c r="A1" s="43" t="s">
        <v>121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x14ac:dyDescent="0.25">
      <c r="A2" s="40" t="s">
        <v>116</v>
      </c>
      <c r="B2" s="41">
        <v>2020</v>
      </c>
      <c r="C2" s="41">
        <v>2021</v>
      </c>
      <c r="D2" s="41">
        <v>2022</v>
      </c>
      <c r="E2" s="41">
        <v>2023</v>
      </c>
      <c r="F2" s="41">
        <v>2024</v>
      </c>
      <c r="G2" s="41">
        <v>2025</v>
      </c>
      <c r="H2" s="41">
        <v>2026</v>
      </c>
      <c r="I2" s="41">
        <v>2027</v>
      </c>
      <c r="J2" s="41">
        <v>2028</v>
      </c>
      <c r="K2" s="41">
        <v>2029</v>
      </c>
      <c r="L2" s="41">
        <v>2030</v>
      </c>
      <c r="M2" s="39"/>
    </row>
    <row r="3" spans="1:13" x14ac:dyDescent="0.25">
      <c r="A3" s="42" t="s">
        <v>21</v>
      </c>
      <c r="B3" s="42">
        <v>11.16135349</v>
      </c>
      <c r="C3" s="42">
        <v>11.16135349</v>
      </c>
      <c r="D3" s="42">
        <v>11.16135349</v>
      </c>
      <c r="E3" s="42">
        <v>11.11112228</v>
      </c>
      <c r="F3" s="42">
        <v>15.410438149999999</v>
      </c>
      <c r="G3" s="42">
        <v>15.410438149999999</v>
      </c>
      <c r="H3" s="42">
        <v>17.18661775</v>
      </c>
      <c r="I3" s="42">
        <v>17.18661775</v>
      </c>
      <c r="J3" s="42">
        <v>17.18661775</v>
      </c>
      <c r="K3" s="42">
        <v>17.18661775</v>
      </c>
      <c r="L3" s="42">
        <v>17.18661775</v>
      </c>
      <c r="M3" s="39"/>
    </row>
    <row r="4" spans="1:13" x14ac:dyDescent="0.25">
      <c r="A4" s="42" t="s">
        <v>27</v>
      </c>
      <c r="B4" s="42">
        <v>35.39274297</v>
      </c>
      <c r="C4" s="42">
        <v>34.055414599999999</v>
      </c>
      <c r="D4" s="42">
        <v>33.821105660000001</v>
      </c>
      <c r="E4" s="42">
        <v>35.24163592</v>
      </c>
      <c r="F4" s="42">
        <v>38.565164080000002</v>
      </c>
      <c r="G4" s="42">
        <v>40.311887120000002</v>
      </c>
      <c r="H4" s="42">
        <v>40.311887120000002</v>
      </c>
      <c r="I4" s="42">
        <v>40.311887120000002</v>
      </c>
      <c r="J4" s="42">
        <v>40.311887120000002</v>
      </c>
      <c r="K4" s="42">
        <v>40.102693780000003</v>
      </c>
      <c r="L4" s="42">
        <v>35.483076449999999</v>
      </c>
      <c r="M4" s="39"/>
    </row>
    <row r="5" spans="1:13" x14ac:dyDescent="0.25">
      <c r="A5" s="42" t="s">
        <v>117</v>
      </c>
      <c r="B5" s="42">
        <v>0</v>
      </c>
      <c r="C5" s="42">
        <v>0</v>
      </c>
      <c r="D5" s="42">
        <v>1.4263181999999999E-2</v>
      </c>
      <c r="E5" s="42">
        <v>13.702163690000001</v>
      </c>
      <c r="F5" s="42">
        <v>34.843197029999999</v>
      </c>
      <c r="G5" s="42">
        <v>43.184161269999997</v>
      </c>
      <c r="H5" s="42">
        <v>66.458160480000004</v>
      </c>
      <c r="I5" s="42">
        <v>66.458160480000004</v>
      </c>
      <c r="J5" s="42">
        <v>66.458160480000004</v>
      </c>
      <c r="K5" s="42">
        <v>66.458160480000004</v>
      </c>
      <c r="L5" s="42">
        <v>66.458160480000004</v>
      </c>
      <c r="M5" s="39"/>
    </row>
    <row r="6" spans="1:13" x14ac:dyDescent="0.25">
      <c r="A6" s="42" t="s">
        <v>118</v>
      </c>
      <c r="B6" s="42">
        <v>11.99967719</v>
      </c>
      <c r="C6" s="42">
        <v>11.99967719</v>
      </c>
      <c r="D6" s="42">
        <v>14.06721847</v>
      </c>
      <c r="E6" s="42">
        <v>20.800474019999999</v>
      </c>
      <c r="F6" s="42">
        <v>20.376196029999999</v>
      </c>
      <c r="G6" s="42">
        <v>21.498129670000001</v>
      </c>
      <c r="H6" s="42">
        <v>21.498129670000001</v>
      </c>
      <c r="I6" s="42">
        <v>21.160774409999998</v>
      </c>
      <c r="J6" s="42">
        <v>17.498237280000001</v>
      </c>
      <c r="K6" s="42">
        <v>17.498237280000001</v>
      </c>
      <c r="L6" s="42">
        <v>17.498237280000001</v>
      </c>
      <c r="M6" s="39"/>
    </row>
    <row r="7" spans="1:13" x14ac:dyDescent="0.25">
      <c r="A7" s="42" t="s">
        <v>119</v>
      </c>
      <c r="B7" s="42">
        <v>48.877858230000001</v>
      </c>
      <c r="C7" s="42">
        <v>48.877858230000001</v>
      </c>
      <c r="D7" s="42">
        <v>48.880235429999999</v>
      </c>
      <c r="E7" s="42">
        <v>48.880235429999999</v>
      </c>
      <c r="F7" s="42">
        <v>47.902897379999999</v>
      </c>
      <c r="G7" s="42">
        <v>63.727381229999999</v>
      </c>
      <c r="H7" s="42">
        <v>69.994292740000006</v>
      </c>
      <c r="I7" s="42">
        <v>69.994292740000006</v>
      </c>
      <c r="J7" s="42">
        <v>69.945818599999996</v>
      </c>
      <c r="K7" s="42">
        <v>69.752128720000002</v>
      </c>
      <c r="L7" s="42">
        <v>69.752128720000002</v>
      </c>
      <c r="M7" s="39"/>
    </row>
    <row r="8" spans="1:13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39"/>
    </row>
    <row r="9" spans="1:13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39"/>
    </row>
    <row r="10" spans="1:13" x14ac:dyDescent="0.25">
      <c r="A10" s="42" t="s">
        <v>120</v>
      </c>
      <c r="B10" s="42">
        <v>58.553773640000003</v>
      </c>
      <c r="C10" s="42">
        <v>57.216445280000002</v>
      </c>
      <c r="D10" s="42">
        <v>59.063940799999997</v>
      </c>
      <c r="E10" s="42">
        <v>80.855395909999999</v>
      </c>
      <c r="F10" s="42">
        <v>109.1949953</v>
      </c>
      <c r="G10" s="42">
        <v>120.40461620000001</v>
      </c>
      <c r="H10" s="42">
        <v>145.45479499999999</v>
      </c>
      <c r="I10" s="42">
        <v>145.1174398</v>
      </c>
      <c r="J10" s="42">
        <v>141.4549026</v>
      </c>
      <c r="K10" s="42">
        <v>141.24570929999999</v>
      </c>
      <c r="L10" s="42">
        <v>136.626092</v>
      </c>
      <c r="M10" s="39"/>
    </row>
    <row r="11" spans="1:13" x14ac:dyDescent="0.25">
      <c r="A11" s="42" t="s">
        <v>119</v>
      </c>
      <c r="B11" s="42">
        <v>48.877858230000001</v>
      </c>
      <c r="C11" s="42">
        <v>48.877858230000001</v>
      </c>
      <c r="D11" s="42">
        <v>48.880235429999999</v>
      </c>
      <c r="E11" s="42">
        <v>48.880235429999999</v>
      </c>
      <c r="F11" s="42">
        <v>47.902897379999999</v>
      </c>
      <c r="G11" s="42">
        <v>63.727381229999999</v>
      </c>
      <c r="H11" s="42">
        <v>69.994292740000006</v>
      </c>
      <c r="I11" s="42">
        <v>69.994292740000006</v>
      </c>
      <c r="J11" s="42">
        <v>69.945818599999996</v>
      </c>
      <c r="K11" s="42">
        <v>69.752128720000002</v>
      </c>
      <c r="L11" s="42">
        <v>69.752128720000002</v>
      </c>
      <c r="M11" s="39"/>
    </row>
    <row r="12" spans="1:13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3" x14ac:dyDescent="0.2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A5F4-D86D-4EB8-8E05-53598DB5333B}">
  <dimension ref="A1:L258"/>
  <sheetViews>
    <sheetView workbookViewId="0">
      <selection activeCell="A187" sqref="A1:XFD1048576"/>
    </sheetView>
  </sheetViews>
  <sheetFormatPr defaultRowHeight="13.8" x14ac:dyDescent="0.25"/>
  <cols>
    <col min="1" max="1" width="11.21875" style="34" bestFit="1" customWidth="1"/>
    <col min="2" max="2" width="8.5546875" style="34" bestFit="1" customWidth="1"/>
    <col min="3" max="4" width="8.21875" style="34" bestFit="1" customWidth="1"/>
    <col min="5" max="5" width="9.33203125" style="34" bestFit="1" customWidth="1"/>
    <col min="6" max="6" width="8.5546875" style="34" bestFit="1" customWidth="1"/>
    <col min="7" max="7" width="8.44140625" style="34" bestFit="1" customWidth="1"/>
    <col min="8" max="8" width="8.5546875" style="34" bestFit="1" customWidth="1"/>
    <col min="9" max="10" width="8.21875" style="34" bestFit="1" customWidth="1"/>
    <col min="11" max="11" width="9.33203125" style="34" bestFit="1" customWidth="1"/>
    <col min="12" max="16384" width="8.88671875" style="34"/>
  </cols>
  <sheetData>
    <row r="1" spans="1:12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59.4" customHeight="1" x14ac:dyDescent="0.25">
      <c r="A2" s="110"/>
      <c r="B2" s="110" t="s">
        <v>3</v>
      </c>
      <c r="C2" s="110"/>
      <c r="D2" s="110"/>
      <c r="E2" s="110"/>
      <c r="F2" s="110" t="s">
        <v>5</v>
      </c>
      <c r="G2" s="110"/>
      <c r="H2" s="110" t="s">
        <v>6</v>
      </c>
      <c r="I2" s="110"/>
      <c r="J2" s="110"/>
      <c r="K2" s="110"/>
      <c r="L2" s="109"/>
    </row>
    <row r="3" spans="1:12" ht="31.2" customHeight="1" x14ac:dyDescent="0.25">
      <c r="A3" s="110"/>
      <c r="B3" s="110" t="s">
        <v>4</v>
      </c>
      <c r="C3" s="110"/>
      <c r="D3" s="110"/>
      <c r="E3" s="110"/>
      <c r="F3" s="110" t="s">
        <v>4</v>
      </c>
      <c r="G3" s="110"/>
      <c r="H3" s="110" t="s">
        <v>4</v>
      </c>
      <c r="I3" s="110"/>
      <c r="J3" s="110"/>
      <c r="K3" s="110"/>
      <c r="L3" s="109"/>
    </row>
    <row r="4" spans="1:12" ht="26.4" x14ac:dyDescent="0.25">
      <c r="A4" s="45" t="s">
        <v>0</v>
      </c>
      <c r="B4" s="45" t="s">
        <v>7</v>
      </c>
      <c r="C4" s="110" t="s">
        <v>8</v>
      </c>
      <c r="D4" s="110"/>
      <c r="E4" s="45" t="s">
        <v>9</v>
      </c>
      <c r="F4" s="45" t="s">
        <v>7</v>
      </c>
      <c r="G4" s="45" t="s">
        <v>9</v>
      </c>
      <c r="H4" s="45" t="s">
        <v>7</v>
      </c>
      <c r="I4" s="110" t="s">
        <v>8</v>
      </c>
      <c r="J4" s="110"/>
      <c r="K4" s="45" t="s">
        <v>9</v>
      </c>
      <c r="L4" s="44"/>
    </row>
    <row r="5" spans="1:12" ht="27.6" x14ac:dyDescent="0.25">
      <c r="A5" s="46">
        <v>44944</v>
      </c>
      <c r="B5" s="47" t="s">
        <v>10</v>
      </c>
      <c r="C5" s="47">
        <v>160.875</v>
      </c>
      <c r="D5" s="47">
        <v>161.125</v>
      </c>
      <c r="E5" s="47">
        <v>161</v>
      </c>
      <c r="F5" s="47" t="s">
        <v>10</v>
      </c>
      <c r="G5" s="47">
        <v>-4.4809999999999999</v>
      </c>
      <c r="H5" s="47" t="s">
        <v>10</v>
      </c>
      <c r="I5" s="47">
        <v>165.37799999999999</v>
      </c>
      <c r="J5" s="47">
        <v>165.584</v>
      </c>
      <c r="K5" s="47">
        <v>165.48099999999999</v>
      </c>
      <c r="L5" s="44"/>
    </row>
    <row r="6" spans="1:12" ht="27.6" x14ac:dyDescent="0.25">
      <c r="A6" s="46">
        <v>44943</v>
      </c>
      <c r="B6" s="47" t="s">
        <v>10</v>
      </c>
      <c r="C6" s="47">
        <v>152.86000000000001</v>
      </c>
      <c r="D6" s="47">
        <v>153.1</v>
      </c>
      <c r="E6" s="47">
        <v>152.97999999999999</v>
      </c>
      <c r="F6" s="47" t="s">
        <v>10</v>
      </c>
      <c r="G6" s="47">
        <v>-5.6849999999999996</v>
      </c>
      <c r="H6" s="47" t="s">
        <v>10</v>
      </c>
      <c r="I6" s="47">
        <v>158.535</v>
      </c>
      <c r="J6" s="47">
        <v>158.79400000000001</v>
      </c>
      <c r="K6" s="47">
        <v>158.6645</v>
      </c>
      <c r="L6" s="44"/>
    </row>
    <row r="7" spans="1:12" ht="27.6" x14ac:dyDescent="0.25">
      <c r="A7" s="46">
        <v>44942</v>
      </c>
      <c r="B7" s="47" t="s">
        <v>10</v>
      </c>
      <c r="C7" s="47">
        <v>144.905</v>
      </c>
      <c r="D7" s="47">
        <v>145.095</v>
      </c>
      <c r="E7" s="47">
        <v>145</v>
      </c>
      <c r="F7" s="47" t="s">
        <v>10</v>
      </c>
      <c r="G7" s="47">
        <v>-5.5519999999999996</v>
      </c>
      <c r="H7" s="47" t="s">
        <v>10</v>
      </c>
      <c r="I7" s="47">
        <v>150.39500000000001</v>
      </c>
      <c r="J7" s="47">
        <v>150.709</v>
      </c>
      <c r="K7" s="47">
        <v>150.55199999999999</v>
      </c>
      <c r="L7" s="44"/>
    </row>
    <row r="8" spans="1:12" ht="27.6" x14ac:dyDescent="0.25">
      <c r="A8" s="46">
        <v>44939</v>
      </c>
      <c r="B8" s="47" t="s">
        <v>10</v>
      </c>
      <c r="C8" s="47">
        <v>165.875</v>
      </c>
      <c r="D8" s="47">
        <v>166.125</v>
      </c>
      <c r="E8" s="47">
        <v>166</v>
      </c>
      <c r="F8" s="47" t="s">
        <v>10</v>
      </c>
      <c r="G8" s="47">
        <v>-4.891</v>
      </c>
      <c r="H8" s="47" t="s">
        <v>10</v>
      </c>
      <c r="I8" s="47">
        <v>170.643</v>
      </c>
      <c r="J8" s="47">
        <v>171.13900000000001</v>
      </c>
      <c r="K8" s="47">
        <v>170.89099999999999</v>
      </c>
      <c r="L8" s="44"/>
    </row>
    <row r="9" spans="1:12" ht="27.6" x14ac:dyDescent="0.25">
      <c r="A9" s="46">
        <v>44938</v>
      </c>
      <c r="B9" s="47" t="s">
        <v>10</v>
      </c>
      <c r="C9" s="47">
        <v>178.375</v>
      </c>
      <c r="D9" s="47">
        <v>178.625</v>
      </c>
      <c r="E9" s="47">
        <v>178.5</v>
      </c>
      <c r="F9" s="47" t="s">
        <v>10</v>
      </c>
      <c r="G9" s="47">
        <v>-6.49</v>
      </c>
      <c r="H9" s="47" t="s">
        <v>10</v>
      </c>
      <c r="I9" s="47">
        <v>184.74199999999999</v>
      </c>
      <c r="J9" s="47">
        <v>185.239</v>
      </c>
      <c r="K9" s="47">
        <v>184.9905</v>
      </c>
      <c r="L9" s="44"/>
    </row>
    <row r="10" spans="1:12" ht="27.6" x14ac:dyDescent="0.25">
      <c r="A10" s="46">
        <v>44937</v>
      </c>
      <c r="B10" s="47" t="s">
        <v>10</v>
      </c>
      <c r="C10" s="47">
        <v>173.245</v>
      </c>
      <c r="D10" s="47">
        <v>173.755</v>
      </c>
      <c r="E10" s="47">
        <v>173.5</v>
      </c>
      <c r="F10" s="47" t="s">
        <v>10</v>
      </c>
      <c r="G10" s="47">
        <v>-7.923</v>
      </c>
      <c r="H10" s="47" t="s">
        <v>10</v>
      </c>
      <c r="I10" s="47">
        <v>180.965</v>
      </c>
      <c r="J10" s="47">
        <v>181.88</v>
      </c>
      <c r="K10" s="47">
        <v>181.42250000000001</v>
      </c>
      <c r="L10" s="44"/>
    </row>
    <row r="11" spans="1:12" ht="27.6" x14ac:dyDescent="0.25">
      <c r="A11" s="46">
        <v>44936</v>
      </c>
      <c r="B11" s="47" t="s">
        <v>10</v>
      </c>
      <c r="C11" s="47">
        <v>180.82</v>
      </c>
      <c r="D11" s="47">
        <v>181.32</v>
      </c>
      <c r="E11" s="47">
        <v>181.07</v>
      </c>
      <c r="F11" s="47" t="s">
        <v>10</v>
      </c>
      <c r="G11" s="47">
        <v>-7.3239999999999998</v>
      </c>
      <c r="H11" s="47" t="s">
        <v>10</v>
      </c>
      <c r="I11" s="47">
        <v>187.874</v>
      </c>
      <c r="J11" s="47">
        <v>188.91499999999999</v>
      </c>
      <c r="K11" s="47">
        <v>188.39449999999999</v>
      </c>
      <c r="L11" s="44"/>
    </row>
    <row r="12" spans="1:12" ht="27.6" x14ac:dyDescent="0.25">
      <c r="A12" s="46">
        <v>44935</v>
      </c>
      <c r="B12" s="47" t="s">
        <v>10</v>
      </c>
      <c r="C12" s="47">
        <v>193.82</v>
      </c>
      <c r="D12" s="47">
        <v>194.68</v>
      </c>
      <c r="E12" s="47">
        <v>194.25</v>
      </c>
      <c r="F12" s="47" t="s">
        <v>10</v>
      </c>
      <c r="G12" s="47">
        <v>-7.9329999999999998</v>
      </c>
      <c r="H12" s="47" t="s">
        <v>10</v>
      </c>
      <c r="I12" s="47">
        <v>202.02699999999999</v>
      </c>
      <c r="J12" s="47">
        <v>202.339</v>
      </c>
      <c r="K12" s="47">
        <v>202.18299999999999</v>
      </c>
      <c r="L12" s="44"/>
    </row>
    <row r="13" spans="1:12" ht="27.6" x14ac:dyDescent="0.25">
      <c r="A13" s="46">
        <v>44932</v>
      </c>
      <c r="B13" s="47" t="s">
        <v>10</v>
      </c>
      <c r="C13" s="47">
        <v>181.155</v>
      </c>
      <c r="D13" s="47">
        <v>181.625</v>
      </c>
      <c r="E13" s="47">
        <v>181.39</v>
      </c>
      <c r="F13" s="47" t="s">
        <v>10</v>
      </c>
      <c r="G13" s="47">
        <v>-6.7809999999999997</v>
      </c>
      <c r="H13" s="47" t="s">
        <v>10</v>
      </c>
      <c r="I13" s="47">
        <v>188.06700000000001</v>
      </c>
      <c r="J13" s="47">
        <v>188.27500000000001</v>
      </c>
      <c r="K13" s="47">
        <v>188.17099999999999</v>
      </c>
      <c r="L13" s="44"/>
    </row>
    <row r="14" spans="1:12" ht="27.6" x14ac:dyDescent="0.25">
      <c r="A14" s="46">
        <v>44931</v>
      </c>
      <c r="B14" s="47" t="s">
        <v>10</v>
      </c>
      <c r="C14" s="47">
        <v>184.54</v>
      </c>
      <c r="D14" s="47">
        <v>185.48</v>
      </c>
      <c r="E14" s="47">
        <v>185.01</v>
      </c>
      <c r="F14" s="47" t="s">
        <v>10</v>
      </c>
      <c r="G14" s="47">
        <v>-5.9539999999999997</v>
      </c>
      <c r="H14" s="47" t="s">
        <v>10</v>
      </c>
      <c r="I14" s="47">
        <v>190.61099999999999</v>
      </c>
      <c r="J14" s="47">
        <v>191.316</v>
      </c>
      <c r="K14" s="47">
        <v>190.96350000000001</v>
      </c>
      <c r="L14" s="44"/>
    </row>
    <row r="15" spans="1:12" ht="27.6" x14ac:dyDescent="0.25">
      <c r="A15" s="46">
        <v>44930</v>
      </c>
      <c r="B15" s="47" t="s">
        <v>10</v>
      </c>
      <c r="C15" s="47">
        <v>169.845</v>
      </c>
      <c r="D15" s="47">
        <v>170.155</v>
      </c>
      <c r="E15" s="47">
        <v>170</v>
      </c>
      <c r="F15" s="47" t="s">
        <v>10</v>
      </c>
      <c r="G15" s="47">
        <v>-8.2690000000000001</v>
      </c>
      <c r="H15" s="47" t="s">
        <v>10</v>
      </c>
      <c r="I15" s="47">
        <v>178.16499999999999</v>
      </c>
      <c r="J15" s="47">
        <v>178.37299999999999</v>
      </c>
      <c r="K15" s="47">
        <v>178.26900000000001</v>
      </c>
      <c r="L15" s="44"/>
    </row>
    <row r="16" spans="1:12" ht="27.6" x14ac:dyDescent="0.25">
      <c r="A16" s="46">
        <v>44929</v>
      </c>
      <c r="B16" s="47" t="s">
        <v>10</v>
      </c>
      <c r="C16" s="47">
        <v>189.35</v>
      </c>
      <c r="D16" s="47">
        <v>190.06</v>
      </c>
      <c r="E16" s="47">
        <v>189.70500000000001</v>
      </c>
      <c r="F16" s="47" t="s">
        <v>10</v>
      </c>
      <c r="G16" s="47">
        <v>-6.6719999999999997</v>
      </c>
      <c r="H16" s="47" t="s">
        <v>10</v>
      </c>
      <c r="I16" s="47">
        <v>196.078</v>
      </c>
      <c r="J16" s="47">
        <v>196.67500000000001</v>
      </c>
      <c r="K16" s="47">
        <v>196.37649999999999</v>
      </c>
      <c r="L16" s="44"/>
    </row>
    <row r="17" spans="1:12" ht="27.6" x14ac:dyDescent="0.25">
      <c r="A17" s="46">
        <v>44925</v>
      </c>
      <c r="B17" s="47" t="s">
        <v>10</v>
      </c>
      <c r="C17" s="47">
        <v>205.69</v>
      </c>
      <c r="D17" s="47">
        <v>206.33</v>
      </c>
      <c r="E17" s="47">
        <v>206.01</v>
      </c>
      <c r="F17" s="47" t="s">
        <v>10</v>
      </c>
      <c r="G17" s="47">
        <v>-7.7210000000000001</v>
      </c>
      <c r="H17" s="47" t="s">
        <v>10</v>
      </c>
      <c r="I17" s="47">
        <v>212.77600000000001</v>
      </c>
      <c r="J17" s="47">
        <v>214.685</v>
      </c>
      <c r="K17" s="47">
        <v>213.73050000000001</v>
      </c>
      <c r="L17" s="44"/>
    </row>
    <row r="18" spans="1:12" ht="27.6" x14ac:dyDescent="0.25">
      <c r="A18" s="46">
        <v>44924</v>
      </c>
      <c r="B18" s="47" t="s">
        <v>10</v>
      </c>
      <c r="C18" s="47">
        <v>218.58500000000001</v>
      </c>
      <c r="D18" s="47">
        <v>221.435</v>
      </c>
      <c r="E18" s="47">
        <v>220.01</v>
      </c>
      <c r="F18" s="47" t="s">
        <v>10</v>
      </c>
      <c r="G18" s="47">
        <v>-10.034000000000001</v>
      </c>
      <c r="H18" s="47" t="s">
        <v>10</v>
      </c>
      <c r="I18" s="47">
        <v>229.50899999999999</v>
      </c>
      <c r="J18" s="47">
        <v>230.57900000000001</v>
      </c>
      <c r="K18" s="47">
        <v>230.04400000000001</v>
      </c>
      <c r="L18" s="44"/>
    </row>
    <row r="19" spans="1:12" ht="27.6" x14ac:dyDescent="0.25">
      <c r="A19" s="46">
        <v>44923</v>
      </c>
      <c r="B19" s="47" t="s">
        <v>10</v>
      </c>
      <c r="C19" s="47">
        <v>217.51</v>
      </c>
      <c r="D19" s="47">
        <v>218.49</v>
      </c>
      <c r="E19" s="47">
        <v>218</v>
      </c>
      <c r="F19" s="47" t="s">
        <v>10</v>
      </c>
      <c r="G19" s="47">
        <v>-10.268000000000001</v>
      </c>
      <c r="H19" s="47" t="s">
        <v>10</v>
      </c>
      <c r="I19" s="47">
        <v>227.916</v>
      </c>
      <c r="J19" s="47">
        <v>228.62</v>
      </c>
      <c r="K19" s="47">
        <v>228.268</v>
      </c>
      <c r="L19" s="44"/>
    </row>
    <row r="20" spans="1:12" ht="27.6" x14ac:dyDescent="0.25">
      <c r="A20" s="46">
        <v>44918</v>
      </c>
      <c r="B20" s="47" t="s">
        <v>10</v>
      </c>
      <c r="C20" s="47">
        <v>221.785</v>
      </c>
      <c r="D20" s="47">
        <v>222.215</v>
      </c>
      <c r="E20" s="47">
        <v>222</v>
      </c>
      <c r="F20" s="47" t="s">
        <v>10</v>
      </c>
      <c r="G20" s="47">
        <v>-8.2829999999999995</v>
      </c>
      <c r="H20" s="47" t="s">
        <v>10</v>
      </c>
      <c r="I20" s="47">
        <v>229.99700000000001</v>
      </c>
      <c r="J20" s="47">
        <v>230.56899999999999</v>
      </c>
      <c r="K20" s="47">
        <v>230.28299999999999</v>
      </c>
      <c r="L20" s="44"/>
    </row>
    <row r="21" spans="1:12" ht="27.6" x14ac:dyDescent="0.25">
      <c r="A21" s="46">
        <v>44917</v>
      </c>
      <c r="B21" s="47" t="s">
        <v>10</v>
      </c>
      <c r="C21" s="47">
        <v>235.30500000000001</v>
      </c>
      <c r="D21" s="47">
        <v>236.69499999999999</v>
      </c>
      <c r="E21" s="47">
        <v>236</v>
      </c>
      <c r="F21" s="47" t="s">
        <v>10</v>
      </c>
      <c r="G21" s="47">
        <v>-10.217000000000001</v>
      </c>
      <c r="H21" s="47" t="s">
        <v>10</v>
      </c>
      <c r="I21" s="47">
        <v>245.81299999999999</v>
      </c>
      <c r="J21" s="47">
        <v>246.62</v>
      </c>
      <c r="K21" s="47">
        <v>246.2165</v>
      </c>
      <c r="L21" s="44"/>
    </row>
    <row r="22" spans="1:12" ht="27.6" x14ac:dyDescent="0.25">
      <c r="A22" s="46">
        <v>44916</v>
      </c>
      <c r="B22" s="47" t="s">
        <v>10</v>
      </c>
      <c r="C22" s="47">
        <v>244.19499999999999</v>
      </c>
      <c r="D22" s="47">
        <v>246.80500000000001</v>
      </c>
      <c r="E22" s="47">
        <v>245.5</v>
      </c>
      <c r="F22" s="47" t="s">
        <v>10</v>
      </c>
      <c r="G22" s="47">
        <v>-14.853</v>
      </c>
      <c r="H22" s="47" t="s">
        <v>10</v>
      </c>
      <c r="I22" s="47">
        <v>260.15899999999999</v>
      </c>
      <c r="J22" s="47">
        <v>260.548</v>
      </c>
      <c r="K22" s="47">
        <v>260.3535</v>
      </c>
      <c r="L22" s="44"/>
    </row>
    <row r="23" spans="1:12" ht="27.6" x14ac:dyDescent="0.25">
      <c r="A23" s="46">
        <v>44915</v>
      </c>
      <c r="B23" s="47" t="s">
        <v>10</v>
      </c>
      <c r="C23" s="47">
        <v>264.21499999999997</v>
      </c>
      <c r="D23" s="47">
        <v>265.58499999999998</v>
      </c>
      <c r="E23" s="47">
        <v>264.89999999999998</v>
      </c>
      <c r="F23" s="47" t="s">
        <v>10</v>
      </c>
      <c r="G23" s="47">
        <v>-17.78</v>
      </c>
      <c r="H23" s="47" t="s">
        <v>10</v>
      </c>
      <c r="I23" s="47">
        <v>282.56299999999999</v>
      </c>
      <c r="J23" s="47">
        <v>282.79599999999999</v>
      </c>
      <c r="K23" s="47">
        <v>282.67950000000002</v>
      </c>
      <c r="L23" s="44"/>
    </row>
    <row r="24" spans="1:12" ht="27.6" x14ac:dyDescent="0.25">
      <c r="A24" s="46">
        <v>44914</v>
      </c>
      <c r="B24" s="47" t="s">
        <v>10</v>
      </c>
      <c r="C24" s="47">
        <v>264.25</v>
      </c>
      <c r="D24" s="47">
        <v>267.75</v>
      </c>
      <c r="E24" s="47">
        <v>266</v>
      </c>
      <c r="F24" s="47" t="s">
        <v>10</v>
      </c>
      <c r="G24" s="47">
        <v>-13.768000000000001</v>
      </c>
      <c r="H24" s="47" t="s">
        <v>10</v>
      </c>
      <c r="I24" s="47">
        <v>279.00799999999998</v>
      </c>
      <c r="J24" s="47">
        <v>280.52800000000002</v>
      </c>
      <c r="K24" s="47">
        <v>279.76799999999997</v>
      </c>
      <c r="L24" s="44"/>
    </row>
    <row r="25" spans="1:12" ht="27.6" x14ac:dyDescent="0.25">
      <c r="A25" s="46">
        <v>44911</v>
      </c>
      <c r="B25" s="47" t="s">
        <v>10</v>
      </c>
      <c r="C25" s="47">
        <v>289.38</v>
      </c>
      <c r="D25" s="47">
        <v>290.62</v>
      </c>
      <c r="E25" s="47">
        <v>290</v>
      </c>
      <c r="F25" s="47" t="s">
        <v>10</v>
      </c>
      <c r="G25" s="47">
        <v>-16.891999999999999</v>
      </c>
      <c r="H25" s="47" t="s">
        <v>10</v>
      </c>
      <c r="I25" s="47">
        <v>306.11799999999999</v>
      </c>
      <c r="J25" s="47">
        <v>307.66500000000002</v>
      </c>
      <c r="K25" s="47">
        <v>306.89150000000001</v>
      </c>
      <c r="L25" s="44"/>
    </row>
    <row r="26" spans="1:12" ht="27.6" x14ac:dyDescent="0.25">
      <c r="A26" s="46">
        <v>44910</v>
      </c>
      <c r="B26" s="47" t="s">
        <v>10</v>
      </c>
      <c r="C26" s="47">
        <v>327.63</v>
      </c>
      <c r="D26" s="47">
        <v>329.37</v>
      </c>
      <c r="E26" s="47">
        <v>328.5</v>
      </c>
      <c r="F26" s="47" t="s">
        <v>10</v>
      </c>
      <c r="G26" s="47">
        <v>-15.65</v>
      </c>
      <c r="H26" s="47" t="s">
        <v>10</v>
      </c>
      <c r="I26" s="47">
        <v>343.57</v>
      </c>
      <c r="J26" s="47">
        <v>344.72899999999998</v>
      </c>
      <c r="K26" s="47">
        <v>344.14949999999999</v>
      </c>
      <c r="L26" s="44"/>
    </row>
    <row r="27" spans="1:12" ht="27.6" x14ac:dyDescent="0.25">
      <c r="A27" s="46">
        <v>44909</v>
      </c>
      <c r="B27" s="47" t="s">
        <v>10</v>
      </c>
      <c r="C27" s="47">
        <v>319.88</v>
      </c>
      <c r="D27" s="47">
        <v>321.12</v>
      </c>
      <c r="E27" s="47">
        <v>320.5</v>
      </c>
      <c r="F27" s="47" t="s">
        <v>10</v>
      </c>
      <c r="G27" s="47">
        <v>-13.896000000000001</v>
      </c>
      <c r="H27" s="47" t="s">
        <v>10</v>
      </c>
      <c r="I27" s="47">
        <v>334.34500000000003</v>
      </c>
      <c r="J27" s="47">
        <v>334.44600000000003</v>
      </c>
      <c r="K27" s="47">
        <v>334.39550000000003</v>
      </c>
      <c r="L27" s="44"/>
    </row>
    <row r="28" spans="1:12" ht="27.6" x14ac:dyDescent="0.25">
      <c r="A28" s="46">
        <v>44908</v>
      </c>
      <c r="B28" s="47" t="s">
        <v>10</v>
      </c>
      <c r="C28" s="47">
        <v>336.25</v>
      </c>
      <c r="D28" s="47">
        <v>337.75</v>
      </c>
      <c r="E28" s="47">
        <v>337</v>
      </c>
      <c r="F28" s="47" t="s">
        <v>10</v>
      </c>
      <c r="G28" s="47">
        <v>-13.701000000000001</v>
      </c>
      <c r="H28" s="47" t="s">
        <v>10</v>
      </c>
      <c r="I28" s="47">
        <v>350.18</v>
      </c>
      <c r="J28" s="47">
        <v>351.22300000000001</v>
      </c>
      <c r="K28" s="47">
        <v>350.70150000000001</v>
      </c>
      <c r="L28" s="44"/>
    </row>
    <row r="29" spans="1:12" ht="27.6" x14ac:dyDescent="0.25">
      <c r="A29" s="46">
        <v>44907</v>
      </c>
      <c r="B29" s="47" t="s">
        <v>10</v>
      </c>
      <c r="C29" s="47">
        <v>332.75</v>
      </c>
      <c r="D29" s="47">
        <v>335.75</v>
      </c>
      <c r="E29" s="47">
        <v>334.25</v>
      </c>
      <c r="F29" s="47" t="s">
        <v>10</v>
      </c>
      <c r="G29" s="47">
        <v>-15.773</v>
      </c>
      <c r="H29" s="47" t="s">
        <v>10</v>
      </c>
      <c r="I29" s="47">
        <v>349.553</v>
      </c>
      <c r="J29" s="47">
        <v>350.49200000000002</v>
      </c>
      <c r="K29" s="47">
        <v>350.02249999999998</v>
      </c>
      <c r="L29" s="44"/>
    </row>
    <row r="30" spans="1:12" ht="27.6" x14ac:dyDescent="0.25">
      <c r="A30" s="46">
        <v>44904</v>
      </c>
      <c r="B30" s="47" t="s">
        <v>10</v>
      </c>
      <c r="C30" s="47">
        <v>350.08499999999998</v>
      </c>
      <c r="D30" s="47">
        <v>351.375</v>
      </c>
      <c r="E30" s="47">
        <v>350.73</v>
      </c>
      <c r="F30" s="47" t="s">
        <v>10</v>
      </c>
      <c r="G30" s="47">
        <v>-12.994999999999999</v>
      </c>
      <c r="H30" s="47" t="s">
        <v>10</v>
      </c>
      <c r="I30" s="47">
        <v>363.53500000000003</v>
      </c>
      <c r="J30" s="47">
        <v>363.91500000000002</v>
      </c>
      <c r="K30" s="47">
        <v>363.72500000000002</v>
      </c>
      <c r="L30" s="44"/>
    </row>
    <row r="31" spans="1:12" ht="27.6" x14ac:dyDescent="0.25">
      <c r="A31" s="46">
        <v>44903</v>
      </c>
      <c r="B31" s="47" t="s">
        <v>10</v>
      </c>
      <c r="C31" s="47">
        <v>333.125</v>
      </c>
      <c r="D31" s="47">
        <v>338.875</v>
      </c>
      <c r="E31" s="47">
        <v>336</v>
      </c>
      <c r="F31" s="47" t="s">
        <v>10</v>
      </c>
      <c r="G31" s="47">
        <v>-13.228</v>
      </c>
      <c r="H31" s="47" t="s">
        <v>10</v>
      </c>
      <c r="I31" s="47">
        <v>348.64100000000002</v>
      </c>
      <c r="J31" s="47">
        <v>349.815</v>
      </c>
      <c r="K31" s="47">
        <v>349.22800000000001</v>
      </c>
      <c r="L31" s="44"/>
    </row>
    <row r="32" spans="1:12" ht="27.6" x14ac:dyDescent="0.25">
      <c r="A32" s="46">
        <v>44902</v>
      </c>
      <c r="B32" s="47" t="s">
        <v>10</v>
      </c>
      <c r="C32" s="47">
        <v>366.63499999999999</v>
      </c>
      <c r="D32" s="47">
        <v>367.36500000000001</v>
      </c>
      <c r="E32" s="47">
        <v>367</v>
      </c>
      <c r="F32" s="47" t="s">
        <v>10</v>
      </c>
      <c r="G32" s="47">
        <v>-13.52</v>
      </c>
      <c r="H32" s="47" t="s">
        <v>10</v>
      </c>
      <c r="I32" s="47">
        <v>380.048</v>
      </c>
      <c r="J32" s="47">
        <v>380.99099999999999</v>
      </c>
      <c r="K32" s="47">
        <v>380.51949999999999</v>
      </c>
      <c r="L32" s="44"/>
    </row>
    <row r="33" spans="1:12" ht="27.6" x14ac:dyDescent="0.25">
      <c r="A33" s="46">
        <v>44901</v>
      </c>
      <c r="B33" s="47" t="s">
        <v>10</v>
      </c>
      <c r="C33" s="47">
        <v>343.625</v>
      </c>
      <c r="D33" s="47">
        <v>344.375</v>
      </c>
      <c r="E33" s="47">
        <v>344</v>
      </c>
      <c r="F33" s="47" t="s">
        <v>10</v>
      </c>
      <c r="G33" s="47">
        <v>-12.632999999999999</v>
      </c>
      <c r="H33" s="47" t="s">
        <v>10</v>
      </c>
      <c r="I33" s="47">
        <v>356.27699999999999</v>
      </c>
      <c r="J33" s="47">
        <v>356.98899999999998</v>
      </c>
      <c r="K33" s="47">
        <v>356.63299999999998</v>
      </c>
      <c r="L33" s="44"/>
    </row>
    <row r="34" spans="1:12" ht="27.6" x14ac:dyDescent="0.25">
      <c r="A34" s="46">
        <v>44900</v>
      </c>
      <c r="B34" s="47" t="s">
        <v>10</v>
      </c>
      <c r="C34" s="47">
        <v>335.27</v>
      </c>
      <c r="D34" s="47">
        <v>336.76</v>
      </c>
      <c r="E34" s="47">
        <v>336.01499999999999</v>
      </c>
      <c r="F34" s="47" t="s">
        <v>10</v>
      </c>
      <c r="G34" s="47">
        <v>-14.784000000000001</v>
      </c>
      <c r="H34" s="47" t="s">
        <v>10</v>
      </c>
      <c r="I34" s="47">
        <v>350.28899999999999</v>
      </c>
      <c r="J34" s="47">
        <v>351.31</v>
      </c>
      <c r="K34" s="47">
        <v>350.79950000000002</v>
      </c>
      <c r="L34" s="44"/>
    </row>
    <row r="35" spans="1:12" ht="27.6" x14ac:dyDescent="0.25">
      <c r="A35" s="46">
        <v>44897</v>
      </c>
      <c r="B35" s="47" t="s">
        <v>10</v>
      </c>
      <c r="C35" s="47">
        <v>335.35500000000002</v>
      </c>
      <c r="D35" s="47">
        <v>340.23500000000001</v>
      </c>
      <c r="E35" s="47">
        <v>337.79500000000002</v>
      </c>
      <c r="F35" s="47" t="s">
        <v>10</v>
      </c>
      <c r="G35" s="47">
        <v>-15.042</v>
      </c>
      <c r="H35" s="47" t="s">
        <v>10</v>
      </c>
      <c r="I35" s="47">
        <v>351.96300000000002</v>
      </c>
      <c r="J35" s="47">
        <v>353.71100000000001</v>
      </c>
      <c r="K35" s="47">
        <v>352.83699999999999</v>
      </c>
      <c r="L35" s="44"/>
    </row>
    <row r="36" spans="1:12" ht="27.6" x14ac:dyDescent="0.25">
      <c r="A36" s="46">
        <v>44896</v>
      </c>
      <c r="B36" s="47" t="s">
        <v>10</v>
      </c>
      <c r="C36" s="47">
        <v>338.255</v>
      </c>
      <c r="D36" s="47">
        <v>339.245</v>
      </c>
      <c r="E36" s="47">
        <v>338.75</v>
      </c>
      <c r="F36" s="47" t="s">
        <v>10</v>
      </c>
      <c r="G36" s="47">
        <v>-16.367999999999999</v>
      </c>
      <c r="H36" s="47" t="s">
        <v>10</v>
      </c>
      <c r="I36" s="47">
        <v>354.89</v>
      </c>
      <c r="J36" s="47">
        <v>355.346</v>
      </c>
      <c r="K36" s="47">
        <v>355.11799999999999</v>
      </c>
      <c r="L36" s="44"/>
    </row>
    <row r="37" spans="1:12" ht="27.6" x14ac:dyDescent="0.25">
      <c r="A37" s="46">
        <v>44895</v>
      </c>
      <c r="B37" s="47" t="s">
        <v>10</v>
      </c>
      <c r="C37" s="47">
        <v>357.005</v>
      </c>
      <c r="D37" s="47">
        <v>358.995</v>
      </c>
      <c r="E37" s="47">
        <v>358</v>
      </c>
      <c r="F37" s="47" t="s">
        <v>10</v>
      </c>
      <c r="G37" s="47">
        <v>-14.25</v>
      </c>
      <c r="H37" s="47" t="s">
        <v>10</v>
      </c>
      <c r="I37" s="47">
        <v>371.80200000000002</v>
      </c>
      <c r="J37" s="47">
        <v>372.697</v>
      </c>
      <c r="K37" s="47">
        <v>372.24950000000001</v>
      </c>
      <c r="L37" s="44"/>
    </row>
    <row r="38" spans="1:12" ht="27.6" x14ac:dyDescent="0.25">
      <c r="A38" s="46">
        <v>44894</v>
      </c>
      <c r="B38" s="47" t="s">
        <v>10</v>
      </c>
      <c r="C38" s="47">
        <v>327.19</v>
      </c>
      <c r="D38" s="47">
        <v>328.81</v>
      </c>
      <c r="E38" s="47">
        <v>328</v>
      </c>
      <c r="F38" s="47" t="s">
        <v>10</v>
      </c>
      <c r="G38" s="47">
        <v>-14.45</v>
      </c>
      <c r="H38" s="47" t="s">
        <v>10</v>
      </c>
      <c r="I38" s="47">
        <v>342.15600000000001</v>
      </c>
      <c r="J38" s="47">
        <v>342.74400000000003</v>
      </c>
      <c r="K38" s="47">
        <v>342.45</v>
      </c>
      <c r="L38" s="44"/>
    </row>
    <row r="39" spans="1:12" ht="27.6" x14ac:dyDescent="0.25">
      <c r="A39" s="46">
        <v>44893</v>
      </c>
      <c r="B39" s="47" t="s">
        <v>10</v>
      </c>
      <c r="C39" s="47">
        <v>313.22000000000003</v>
      </c>
      <c r="D39" s="47">
        <v>315.2</v>
      </c>
      <c r="E39" s="47">
        <v>314.20999999999998</v>
      </c>
      <c r="F39" s="47" t="s">
        <v>10</v>
      </c>
      <c r="G39" s="47">
        <v>-15.231999999999999</v>
      </c>
      <c r="H39" s="47" t="s">
        <v>10</v>
      </c>
      <c r="I39" s="47">
        <v>328.72699999999998</v>
      </c>
      <c r="J39" s="47">
        <v>330.15699999999998</v>
      </c>
      <c r="K39" s="47">
        <v>329.44200000000001</v>
      </c>
      <c r="L39" s="44"/>
    </row>
    <row r="40" spans="1:12" ht="27.6" x14ac:dyDescent="0.25">
      <c r="A40" s="46">
        <v>44890</v>
      </c>
      <c r="B40" s="47" t="s">
        <v>10</v>
      </c>
      <c r="C40" s="47">
        <v>315.755</v>
      </c>
      <c r="D40" s="47">
        <v>316.245</v>
      </c>
      <c r="E40" s="47">
        <v>316</v>
      </c>
      <c r="F40" s="47" t="s">
        <v>10</v>
      </c>
      <c r="G40" s="47">
        <v>-19.670999999999999</v>
      </c>
      <c r="H40" s="47" t="s">
        <v>10</v>
      </c>
      <c r="I40" s="47">
        <v>334.84300000000002</v>
      </c>
      <c r="J40" s="47">
        <v>336.49799999999999</v>
      </c>
      <c r="K40" s="47">
        <v>335.6705</v>
      </c>
      <c r="L40" s="44"/>
    </row>
    <row r="41" spans="1:12" ht="27.6" x14ac:dyDescent="0.25">
      <c r="A41" s="46">
        <v>44889</v>
      </c>
      <c r="B41" s="47" t="s">
        <v>10</v>
      </c>
      <c r="C41" s="47">
        <v>307.505</v>
      </c>
      <c r="D41" s="47">
        <v>308.495</v>
      </c>
      <c r="E41" s="47">
        <v>308</v>
      </c>
      <c r="F41" s="47" t="s">
        <v>10</v>
      </c>
      <c r="G41" s="47">
        <v>-20.096</v>
      </c>
      <c r="H41" s="47" t="s">
        <v>10</v>
      </c>
      <c r="I41" s="47">
        <v>327.55</v>
      </c>
      <c r="J41" s="47">
        <v>328.642</v>
      </c>
      <c r="K41" s="47">
        <v>328.096</v>
      </c>
      <c r="L41" s="44"/>
    </row>
    <row r="42" spans="1:12" ht="27.6" x14ac:dyDescent="0.25">
      <c r="A42" s="46">
        <v>44888</v>
      </c>
      <c r="B42" s="47" t="s">
        <v>10</v>
      </c>
      <c r="C42" s="47">
        <v>320.505</v>
      </c>
      <c r="D42" s="47">
        <v>321.495</v>
      </c>
      <c r="E42" s="47">
        <v>321</v>
      </c>
      <c r="F42" s="47" t="s">
        <v>10</v>
      </c>
      <c r="G42" s="47">
        <v>-22.16</v>
      </c>
      <c r="H42" s="47" t="s">
        <v>10</v>
      </c>
      <c r="I42" s="47">
        <v>342.23099999999999</v>
      </c>
      <c r="J42" s="47">
        <v>344.08800000000002</v>
      </c>
      <c r="K42" s="47">
        <v>343.15949999999998</v>
      </c>
      <c r="L42" s="44"/>
    </row>
    <row r="43" spans="1:12" ht="27.6" x14ac:dyDescent="0.25">
      <c r="A43" s="46">
        <v>44887</v>
      </c>
      <c r="B43" s="47" t="s">
        <v>10</v>
      </c>
      <c r="C43" s="47">
        <v>311.755</v>
      </c>
      <c r="D43" s="47">
        <v>314.245</v>
      </c>
      <c r="E43" s="47">
        <v>313</v>
      </c>
      <c r="F43" s="47" t="s">
        <v>10</v>
      </c>
      <c r="G43" s="47">
        <v>-21.664000000000001</v>
      </c>
      <c r="H43" s="47" t="s">
        <v>10</v>
      </c>
      <c r="I43" s="47">
        <v>334.35599999999999</v>
      </c>
      <c r="J43" s="47">
        <v>334.971</v>
      </c>
      <c r="K43" s="47">
        <v>334.6635</v>
      </c>
      <c r="L43" s="44"/>
    </row>
    <row r="44" spans="1:12" ht="27.6" x14ac:dyDescent="0.25">
      <c r="A44" s="46">
        <v>44886</v>
      </c>
      <c r="B44" s="47" t="s">
        <v>10</v>
      </c>
      <c r="C44" s="47">
        <v>291.25</v>
      </c>
      <c r="D44" s="47">
        <v>296.75</v>
      </c>
      <c r="E44" s="47">
        <v>294</v>
      </c>
      <c r="F44" s="47" t="s">
        <v>10</v>
      </c>
      <c r="G44" s="47">
        <v>-20.128</v>
      </c>
      <c r="H44" s="47" t="s">
        <v>10</v>
      </c>
      <c r="I44" s="47">
        <v>313.56200000000001</v>
      </c>
      <c r="J44" s="47">
        <v>314.69299999999998</v>
      </c>
      <c r="K44" s="47">
        <v>314.1275</v>
      </c>
      <c r="L44" s="44"/>
    </row>
    <row r="45" spans="1:12" ht="27.6" x14ac:dyDescent="0.25">
      <c r="A45" s="46">
        <v>44883</v>
      </c>
      <c r="B45" s="47" t="s">
        <v>10</v>
      </c>
      <c r="C45" s="47">
        <v>283.255</v>
      </c>
      <c r="D45" s="47">
        <v>284.745</v>
      </c>
      <c r="E45" s="47">
        <v>284</v>
      </c>
      <c r="F45" s="47" t="s">
        <v>10</v>
      </c>
      <c r="G45" s="47">
        <v>-22.120999999999999</v>
      </c>
      <c r="H45" s="47" t="s">
        <v>10</v>
      </c>
      <c r="I45" s="47">
        <v>305.82499999999999</v>
      </c>
      <c r="J45" s="47">
        <v>306.41699999999997</v>
      </c>
      <c r="K45" s="47">
        <v>306.12099999999998</v>
      </c>
      <c r="L45" s="44"/>
    </row>
    <row r="46" spans="1:12" ht="27.6" x14ac:dyDescent="0.25">
      <c r="A46" s="46">
        <v>44882</v>
      </c>
      <c r="B46" s="47" t="s">
        <v>10</v>
      </c>
      <c r="C46" s="47">
        <v>295.26</v>
      </c>
      <c r="D46" s="47">
        <v>297.74</v>
      </c>
      <c r="E46" s="47">
        <v>296.5</v>
      </c>
      <c r="F46" s="47" t="s">
        <v>10</v>
      </c>
      <c r="G46" s="47">
        <v>-25.664000000000001</v>
      </c>
      <c r="H46" s="47" t="s">
        <v>10</v>
      </c>
      <c r="I46" s="47">
        <v>321.892</v>
      </c>
      <c r="J46" s="47">
        <v>322.43700000000001</v>
      </c>
      <c r="K46" s="47">
        <v>322.16449999999998</v>
      </c>
      <c r="L46" s="44"/>
    </row>
    <row r="47" spans="1:12" ht="27.6" x14ac:dyDescent="0.25">
      <c r="A47" s="46">
        <v>44881</v>
      </c>
      <c r="B47" s="47" t="s">
        <v>10</v>
      </c>
      <c r="C47" s="47">
        <v>274.505</v>
      </c>
      <c r="D47" s="47">
        <v>277.495</v>
      </c>
      <c r="E47" s="47">
        <v>276</v>
      </c>
      <c r="F47" s="47" t="s">
        <v>10</v>
      </c>
      <c r="G47" s="47">
        <v>-29.06</v>
      </c>
      <c r="H47" s="47" t="s">
        <v>10</v>
      </c>
      <c r="I47" s="47">
        <v>304.03500000000003</v>
      </c>
      <c r="J47" s="47">
        <v>306.084</v>
      </c>
      <c r="K47" s="47">
        <v>305.05950000000001</v>
      </c>
      <c r="L47" s="44"/>
    </row>
    <row r="48" spans="1:12" ht="27.6" x14ac:dyDescent="0.25">
      <c r="A48" s="46">
        <v>44880</v>
      </c>
      <c r="B48" s="47" t="s">
        <v>10</v>
      </c>
      <c r="C48" s="47">
        <v>295.98500000000001</v>
      </c>
      <c r="D48" s="47">
        <v>298.45499999999998</v>
      </c>
      <c r="E48" s="47">
        <v>297.22000000000003</v>
      </c>
      <c r="F48" s="47" t="s">
        <v>10</v>
      </c>
      <c r="G48" s="47">
        <v>-34.002000000000002</v>
      </c>
      <c r="H48" s="47" t="s">
        <v>10</v>
      </c>
      <c r="I48" s="47">
        <v>330.88499999999999</v>
      </c>
      <c r="J48" s="47">
        <v>331.55799999999999</v>
      </c>
      <c r="K48" s="47">
        <v>331.22149999999999</v>
      </c>
      <c r="L48" s="44"/>
    </row>
    <row r="49" spans="1:12" ht="27.6" x14ac:dyDescent="0.25">
      <c r="A49" s="46">
        <v>44879</v>
      </c>
      <c r="B49" s="47" t="s">
        <v>10</v>
      </c>
      <c r="C49" s="47">
        <v>277.14999999999998</v>
      </c>
      <c r="D49" s="47">
        <v>284.87</v>
      </c>
      <c r="E49" s="47">
        <v>281.01</v>
      </c>
      <c r="F49" s="47" t="s">
        <v>10</v>
      </c>
      <c r="G49" s="47">
        <v>-34.927999999999997</v>
      </c>
      <c r="H49" s="47" t="s">
        <v>10</v>
      </c>
      <c r="I49" s="47">
        <v>315.24599999999998</v>
      </c>
      <c r="J49" s="47">
        <v>316.63</v>
      </c>
      <c r="K49" s="47">
        <v>315.93799999999999</v>
      </c>
      <c r="L49" s="44"/>
    </row>
    <row r="50" spans="1:12" ht="27.6" x14ac:dyDescent="0.25">
      <c r="A50" s="46">
        <v>44876</v>
      </c>
      <c r="B50" s="47" t="s">
        <v>10</v>
      </c>
      <c r="C50" s="47">
        <v>241.27500000000001</v>
      </c>
      <c r="D50" s="47">
        <v>250.72499999999999</v>
      </c>
      <c r="E50" s="47">
        <v>246</v>
      </c>
      <c r="F50" s="47" t="s">
        <v>10</v>
      </c>
      <c r="G50" s="47">
        <v>-33.581000000000003</v>
      </c>
      <c r="H50" s="47" t="s">
        <v>10</v>
      </c>
      <c r="I50" s="47">
        <v>278.88</v>
      </c>
      <c r="J50" s="47">
        <v>280.28199999999998</v>
      </c>
      <c r="K50" s="47">
        <v>279.58100000000002</v>
      </c>
      <c r="L50" s="44"/>
    </row>
    <row r="51" spans="1:12" ht="27.6" x14ac:dyDescent="0.25">
      <c r="A51" s="46">
        <v>44875</v>
      </c>
      <c r="B51" s="47" t="s">
        <v>10</v>
      </c>
      <c r="C51" s="47">
        <v>269.88499999999999</v>
      </c>
      <c r="D51" s="47">
        <v>273.40499999999997</v>
      </c>
      <c r="E51" s="47">
        <v>271.64499999999998</v>
      </c>
      <c r="F51" s="47" t="s">
        <v>10</v>
      </c>
      <c r="G51" s="47">
        <v>-31.675000000000001</v>
      </c>
      <c r="H51" s="47" t="s">
        <v>10</v>
      </c>
      <c r="I51" s="47">
        <v>302.54599999999999</v>
      </c>
      <c r="J51" s="47">
        <v>304.09399999999999</v>
      </c>
      <c r="K51" s="47">
        <v>303.32</v>
      </c>
      <c r="L51" s="44"/>
    </row>
    <row r="52" spans="1:12" ht="27.6" x14ac:dyDescent="0.25">
      <c r="A52" s="46">
        <v>44874</v>
      </c>
      <c r="B52" s="47" t="s">
        <v>10</v>
      </c>
      <c r="C52" s="47">
        <v>279</v>
      </c>
      <c r="D52" s="47">
        <v>280</v>
      </c>
      <c r="E52" s="47">
        <v>279.5</v>
      </c>
      <c r="F52" s="47" t="s">
        <v>10</v>
      </c>
      <c r="G52" s="47">
        <v>-33.784999999999997</v>
      </c>
      <c r="H52" s="47" t="s">
        <v>10</v>
      </c>
      <c r="I52" s="47">
        <v>312.97199999999998</v>
      </c>
      <c r="J52" s="47">
        <v>313.59800000000001</v>
      </c>
      <c r="K52" s="47">
        <v>313.28500000000003</v>
      </c>
      <c r="L52" s="44"/>
    </row>
    <row r="53" spans="1:12" ht="27.6" x14ac:dyDescent="0.25">
      <c r="A53" s="46">
        <v>44873</v>
      </c>
      <c r="B53" s="47" t="s">
        <v>10</v>
      </c>
      <c r="C53" s="47">
        <v>288.005</v>
      </c>
      <c r="D53" s="47">
        <v>290.97500000000002</v>
      </c>
      <c r="E53" s="47">
        <v>289.49</v>
      </c>
      <c r="F53" s="47" t="s">
        <v>10</v>
      </c>
      <c r="G53" s="47">
        <v>-31.141999999999999</v>
      </c>
      <c r="H53" s="47" t="s">
        <v>10</v>
      </c>
      <c r="I53" s="47">
        <v>320.25799999999998</v>
      </c>
      <c r="J53" s="47">
        <v>321.00599999999997</v>
      </c>
      <c r="K53" s="47">
        <v>320.63200000000001</v>
      </c>
      <c r="L53" s="44"/>
    </row>
    <row r="54" spans="1:12" ht="27.6" x14ac:dyDescent="0.25">
      <c r="A54" s="46">
        <v>44872</v>
      </c>
      <c r="B54" s="47" t="s">
        <v>10</v>
      </c>
      <c r="C54" s="47">
        <v>287</v>
      </c>
      <c r="D54" s="47">
        <v>289</v>
      </c>
      <c r="E54" s="47">
        <v>288</v>
      </c>
      <c r="F54" s="47" t="s">
        <v>10</v>
      </c>
      <c r="G54" s="47">
        <v>-26.113</v>
      </c>
      <c r="H54" s="47" t="s">
        <v>10</v>
      </c>
      <c r="I54" s="47">
        <v>313.36399999999998</v>
      </c>
      <c r="J54" s="47">
        <v>314.86099999999999</v>
      </c>
      <c r="K54" s="47">
        <v>314.11250000000001</v>
      </c>
      <c r="L54" s="44"/>
    </row>
    <row r="55" spans="1:12" ht="27.6" x14ac:dyDescent="0.25">
      <c r="A55" s="46">
        <v>44869</v>
      </c>
      <c r="B55" s="47" t="s">
        <v>10</v>
      </c>
      <c r="C55" s="47">
        <v>289.13</v>
      </c>
      <c r="D55" s="47">
        <v>290.87</v>
      </c>
      <c r="E55" s="47">
        <v>290</v>
      </c>
      <c r="F55" s="47" t="s">
        <v>10</v>
      </c>
      <c r="G55" s="47">
        <v>-29.556999999999999</v>
      </c>
      <c r="H55" s="47" t="s">
        <v>10</v>
      </c>
      <c r="I55" s="47">
        <v>318.959</v>
      </c>
      <c r="J55" s="47">
        <v>320.154</v>
      </c>
      <c r="K55" s="47">
        <v>319.55650000000003</v>
      </c>
      <c r="L55" s="44"/>
    </row>
    <row r="56" spans="1:12" ht="27.6" x14ac:dyDescent="0.25">
      <c r="A56" s="46">
        <v>44868</v>
      </c>
      <c r="B56" s="47" t="s">
        <v>10</v>
      </c>
      <c r="C56" s="47">
        <v>303.5</v>
      </c>
      <c r="D56" s="47">
        <v>304.5</v>
      </c>
      <c r="E56" s="47">
        <v>304</v>
      </c>
      <c r="F56" s="47" t="s">
        <v>10</v>
      </c>
      <c r="G56" s="47">
        <v>-29.989000000000001</v>
      </c>
      <c r="H56" s="47" t="s">
        <v>10</v>
      </c>
      <c r="I56" s="47">
        <v>333.40800000000002</v>
      </c>
      <c r="J56" s="47">
        <v>334.57100000000003</v>
      </c>
      <c r="K56" s="47">
        <v>333.98950000000002</v>
      </c>
      <c r="L56" s="44"/>
    </row>
    <row r="57" spans="1:12" ht="27.6" x14ac:dyDescent="0.25">
      <c r="A57" s="46">
        <v>44867</v>
      </c>
      <c r="B57" s="47" t="s">
        <v>10</v>
      </c>
      <c r="C57" s="47">
        <v>295.625</v>
      </c>
      <c r="D57" s="47">
        <v>304.875</v>
      </c>
      <c r="E57" s="47">
        <v>300.25</v>
      </c>
      <c r="F57" s="47" t="s">
        <v>10</v>
      </c>
      <c r="G57" s="47">
        <v>-40.450000000000003</v>
      </c>
      <c r="H57" s="47" t="s">
        <v>10</v>
      </c>
      <c r="I57" s="47">
        <v>340.13900000000001</v>
      </c>
      <c r="J57" s="47">
        <v>341.262</v>
      </c>
      <c r="K57" s="47">
        <v>340.70049999999998</v>
      </c>
      <c r="L57" s="44"/>
    </row>
    <row r="58" spans="1:12" ht="27.6" x14ac:dyDescent="0.25">
      <c r="A58" s="46">
        <v>44866</v>
      </c>
      <c r="B58" s="47" t="s">
        <v>10</v>
      </c>
      <c r="C58" s="47">
        <v>273.88499999999999</v>
      </c>
      <c r="D58" s="47">
        <v>276.11500000000001</v>
      </c>
      <c r="E58" s="47">
        <v>275</v>
      </c>
      <c r="F58" s="47" t="s">
        <v>10</v>
      </c>
      <c r="G58" s="47">
        <v>-35.253</v>
      </c>
      <c r="H58" s="47" t="s">
        <v>10</v>
      </c>
      <c r="I58" s="47">
        <v>310.22699999999998</v>
      </c>
      <c r="J58" s="47">
        <v>310.27800000000002</v>
      </c>
      <c r="K58" s="47">
        <v>310.2525</v>
      </c>
      <c r="L58" s="44"/>
    </row>
    <row r="59" spans="1:12" ht="27.6" x14ac:dyDescent="0.25">
      <c r="A59" s="46">
        <v>44865</v>
      </c>
      <c r="B59" s="47" t="s">
        <v>10</v>
      </c>
      <c r="C59" s="47">
        <v>291.005</v>
      </c>
      <c r="D59" s="47">
        <v>296.495</v>
      </c>
      <c r="E59" s="47">
        <v>293.75</v>
      </c>
      <c r="F59" s="47" t="s">
        <v>10</v>
      </c>
      <c r="G59" s="47">
        <v>-33.792000000000002</v>
      </c>
      <c r="H59" s="47" t="s">
        <v>10</v>
      </c>
      <c r="I59" s="47">
        <v>327.00599999999997</v>
      </c>
      <c r="J59" s="47">
        <v>328.077</v>
      </c>
      <c r="K59" s="47">
        <v>327.54149999999998</v>
      </c>
      <c r="L59" s="44"/>
    </row>
    <row r="60" spans="1:12" ht="27.6" x14ac:dyDescent="0.25">
      <c r="A60" s="46">
        <v>44862</v>
      </c>
      <c r="B60" s="47" t="s">
        <v>10</v>
      </c>
      <c r="C60" s="47">
        <v>311.25</v>
      </c>
      <c r="D60" s="47">
        <v>316.75</v>
      </c>
      <c r="E60" s="47">
        <v>314</v>
      </c>
      <c r="F60" s="47" t="s">
        <v>10</v>
      </c>
      <c r="G60" s="47">
        <v>-46.301000000000002</v>
      </c>
      <c r="H60" s="47" t="s">
        <v>10</v>
      </c>
      <c r="I60" s="47">
        <v>359.67700000000002</v>
      </c>
      <c r="J60" s="47">
        <v>360.92500000000001</v>
      </c>
      <c r="K60" s="47">
        <v>360.30099999999999</v>
      </c>
      <c r="L60" s="44"/>
    </row>
    <row r="61" spans="1:12" ht="27.6" x14ac:dyDescent="0.25">
      <c r="A61" s="46">
        <v>44861</v>
      </c>
      <c r="B61" s="47" t="s">
        <v>10</v>
      </c>
      <c r="C61" s="47">
        <v>309.65499999999997</v>
      </c>
      <c r="D61" s="47">
        <v>314.38499999999999</v>
      </c>
      <c r="E61" s="47">
        <v>312.02</v>
      </c>
      <c r="F61" s="47" t="s">
        <v>10</v>
      </c>
      <c r="G61" s="47">
        <v>-41.386000000000003</v>
      </c>
      <c r="H61" s="47" t="s">
        <v>10</v>
      </c>
      <c r="I61" s="47">
        <v>353.08600000000001</v>
      </c>
      <c r="J61" s="47">
        <v>353.726</v>
      </c>
      <c r="K61" s="47">
        <v>353.40600000000001</v>
      </c>
      <c r="L61" s="44"/>
    </row>
    <row r="62" spans="1:12" ht="27.6" x14ac:dyDescent="0.25">
      <c r="A62" s="46">
        <v>44860</v>
      </c>
      <c r="B62" s="47" t="s">
        <v>10</v>
      </c>
      <c r="C62" s="47">
        <v>313.16500000000002</v>
      </c>
      <c r="D62" s="47">
        <v>315.39499999999998</v>
      </c>
      <c r="E62" s="47">
        <v>314.27999999999997</v>
      </c>
      <c r="F62" s="47" t="s">
        <v>10</v>
      </c>
      <c r="G62" s="47">
        <v>-35.656999999999996</v>
      </c>
      <c r="H62" s="47" t="s">
        <v>10</v>
      </c>
      <c r="I62" s="47">
        <v>349.02199999999999</v>
      </c>
      <c r="J62" s="47">
        <v>350.851</v>
      </c>
      <c r="K62" s="47">
        <v>349.93650000000002</v>
      </c>
      <c r="L62" s="44"/>
    </row>
    <row r="63" spans="1:12" ht="27.6" x14ac:dyDescent="0.25">
      <c r="A63" s="46">
        <v>44859</v>
      </c>
      <c r="B63" s="47" t="s">
        <v>10</v>
      </c>
      <c r="C63" s="47">
        <v>319.38</v>
      </c>
      <c r="D63" s="47">
        <v>322.62</v>
      </c>
      <c r="E63" s="47">
        <v>321</v>
      </c>
      <c r="F63" s="47" t="s">
        <v>10</v>
      </c>
      <c r="G63" s="47">
        <v>-31.812000000000001</v>
      </c>
      <c r="H63" s="47" t="s">
        <v>10</v>
      </c>
      <c r="I63" s="47">
        <v>351.87</v>
      </c>
      <c r="J63" s="47">
        <v>353.75299999999999</v>
      </c>
      <c r="K63" s="47">
        <v>352.81150000000002</v>
      </c>
      <c r="L63" s="44"/>
    </row>
    <row r="64" spans="1:12" ht="27.6" x14ac:dyDescent="0.25">
      <c r="A64" s="46">
        <v>44858</v>
      </c>
      <c r="B64" s="47" t="s">
        <v>10</v>
      </c>
      <c r="C64" s="47">
        <v>325.38499999999999</v>
      </c>
      <c r="D64" s="47">
        <v>329.61500000000001</v>
      </c>
      <c r="E64" s="47">
        <v>327.5</v>
      </c>
      <c r="F64" s="47" t="s">
        <v>10</v>
      </c>
      <c r="G64" s="47">
        <v>-31.367000000000001</v>
      </c>
      <c r="H64" s="47" t="s">
        <v>10</v>
      </c>
      <c r="I64" s="47">
        <v>357.86599999999999</v>
      </c>
      <c r="J64" s="47">
        <v>359.86700000000002</v>
      </c>
      <c r="K64" s="47">
        <v>358.86649999999997</v>
      </c>
      <c r="L64" s="44"/>
    </row>
    <row r="65" spans="1:12" ht="27.6" x14ac:dyDescent="0.25">
      <c r="A65" s="46">
        <v>44855</v>
      </c>
      <c r="B65" s="47" t="s">
        <v>10</v>
      </c>
      <c r="C65" s="47">
        <v>345.05500000000001</v>
      </c>
      <c r="D65" s="47">
        <v>350.04500000000002</v>
      </c>
      <c r="E65" s="47">
        <v>347.55</v>
      </c>
      <c r="F65" s="47" t="s">
        <v>10</v>
      </c>
      <c r="G65" s="47">
        <v>-38</v>
      </c>
      <c r="H65" s="47" t="s">
        <v>10</v>
      </c>
      <c r="I65" s="47">
        <v>385.25099999999998</v>
      </c>
      <c r="J65" s="47">
        <v>385.84899999999999</v>
      </c>
      <c r="K65" s="47">
        <v>385.55</v>
      </c>
      <c r="L65" s="44"/>
    </row>
    <row r="66" spans="1:12" ht="27.6" x14ac:dyDescent="0.25">
      <c r="A66" s="46">
        <v>44854</v>
      </c>
      <c r="B66" s="47" t="s">
        <v>10</v>
      </c>
      <c r="C66" s="47">
        <v>360.375</v>
      </c>
      <c r="D66" s="47">
        <v>369.625</v>
      </c>
      <c r="E66" s="47">
        <v>365</v>
      </c>
      <c r="F66" s="47" t="s">
        <v>10</v>
      </c>
      <c r="G66" s="47">
        <v>-25.558</v>
      </c>
      <c r="H66" s="47" t="s">
        <v>10</v>
      </c>
      <c r="I66" s="47">
        <v>390.31200000000001</v>
      </c>
      <c r="J66" s="47">
        <v>390.80399999999997</v>
      </c>
      <c r="K66" s="47">
        <v>390.55799999999999</v>
      </c>
      <c r="L66" s="44"/>
    </row>
    <row r="67" spans="1:12" ht="27.6" x14ac:dyDescent="0.25">
      <c r="A67" s="46">
        <v>44853</v>
      </c>
      <c r="B67" s="47" t="s">
        <v>10</v>
      </c>
      <c r="C67" s="47">
        <v>323.27999999999997</v>
      </c>
      <c r="D67" s="47">
        <v>334.72</v>
      </c>
      <c r="E67" s="47">
        <v>329</v>
      </c>
      <c r="F67" s="47" t="s">
        <v>10</v>
      </c>
      <c r="G67" s="47">
        <v>-30.835999999999999</v>
      </c>
      <c r="H67" s="47" t="s">
        <v>10</v>
      </c>
      <c r="I67" s="47">
        <v>359.137</v>
      </c>
      <c r="J67" s="47">
        <v>360.53399999999999</v>
      </c>
      <c r="K67" s="47">
        <v>359.83550000000002</v>
      </c>
      <c r="L67" s="44"/>
    </row>
    <row r="68" spans="1:12" ht="27.6" x14ac:dyDescent="0.25">
      <c r="A68" s="46">
        <v>44852</v>
      </c>
      <c r="B68" s="47" t="s">
        <v>10</v>
      </c>
      <c r="C68" s="47">
        <v>333.125</v>
      </c>
      <c r="D68" s="47">
        <v>336.875</v>
      </c>
      <c r="E68" s="47">
        <v>335</v>
      </c>
      <c r="F68" s="47" t="s">
        <v>10</v>
      </c>
      <c r="G68" s="47">
        <v>-28.207999999999998</v>
      </c>
      <c r="H68" s="47" t="s">
        <v>10</v>
      </c>
      <c r="I68" s="47">
        <v>362.38</v>
      </c>
      <c r="J68" s="47">
        <v>364.03699999999998</v>
      </c>
      <c r="K68" s="47">
        <v>363.20850000000002</v>
      </c>
      <c r="L68" s="44"/>
    </row>
    <row r="69" spans="1:12" ht="27.6" x14ac:dyDescent="0.25">
      <c r="A69" s="46">
        <v>44851</v>
      </c>
      <c r="B69" s="47" t="s">
        <v>10</v>
      </c>
      <c r="C69" s="47">
        <v>353.59500000000003</v>
      </c>
      <c r="D69" s="47">
        <v>360.26499999999999</v>
      </c>
      <c r="E69" s="47">
        <v>356.93</v>
      </c>
      <c r="F69" s="47" t="s">
        <v>10</v>
      </c>
      <c r="G69" s="47">
        <v>-21.268999999999998</v>
      </c>
      <c r="H69" s="47" t="s">
        <v>10</v>
      </c>
      <c r="I69" s="47">
        <v>377.62299999999999</v>
      </c>
      <c r="J69" s="47">
        <v>378.774</v>
      </c>
      <c r="K69" s="47">
        <v>378.19850000000002</v>
      </c>
      <c r="L69" s="44"/>
    </row>
    <row r="70" spans="1:12" ht="27.6" x14ac:dyDescent="0.25">
      <c r="A70" s="46">
        <v>44848</v>
      </c>
      <c r="B70" s="47" t="s">
        <v>10</v>
      </c>
      <c r="C70" s="47">
        <v>364.51499999999999</v>
      </c>
      <c r="D70" s="47">
        <v>368.005</v>
      </c>
      <c r="E70" s="47">
        <v>366.26</v>
      </c>
      <c r="F70" s="47" t="s">
        <v>10</v>
      </c>
      <c r="G70" s="47">
        <v>-27.72</v>
      </c>
      <c r="H70" s="47" t="s">
        <v>10</v>
      </c>
      <c r="I70" s="47">
        <v>393.68200000000002</v>
      </c>
      <c r="J70" s="47">
        <v>394.27800000000002</v>
      </c>
      <c r="K70" s="47">
        <v>393.98</v>
      </c>
      <c r="L70" s="44"/>
    </row>
    <row r="71" spans="1:12" ht="27.6" x14ac:dyDescent="0.25">
      <c r="A71" s="46">
        <v>44847</v>
      </c>
      <c r="B71" s="47" t="s">
        <v>10</v>
      </c>
      <c r="C71" s="47">
        <v>367.94</v>
      </c>
      <c r="D71" s="47">
        <v>370.92</v>
      </c>
      <c r="E71" s="47">
        <v>369.43</v>
      </c>
      <c r="F71" s="47" t="s">
        <v>10</v>
      </c>
      <c r="G71" s="47">
        <v>-30.504000000000001</v>
      </c>
      <c r="H71" s="47" t="s">
        <v>10</v>
      </c>
      <c r="I71" s="47">
        <v>399.13600000000002</v>
      </c>
      <c r="J71" s="47">
        <v>400.73099999999999</v>
      </c>
      <c r="K71" s="47">
        <v>399.93349999999998</v>
      </c>
      <c r="L71" s="44"/>
    </row>
    <row r="72" spans="1:12" ht="27.6" x14ac:dyDescent="0.25">
      <c r="A72" s="46">
        <v>44846</v>
      </c>
      <c r="B72" s="47" t="s">
        <v>10</v>
      </c>
      <c r="C72" s="47">
        <v>389.25</v>
      </c>
      <c r="D72" s="47">
        <v>391.25</v>
      </c>
      <c r="E72" s="47">
        <v>390.25</v>
      </c>
      <c r="F72" s="47" t="s">
        <v>10</v>
      </c>
      <c r="G72" s="47">
        <v>-36.79</v>
      </c>
      <c r="H72" s="47" t="s">
        <v>10</v>
      </c>
      <c r="I72" s="47">
        <v>426.29500000000002</v>
      </c>
      <c r="J72" s="47">
        <v>427.78500000000003</v>
      </c>
      <c r="K72" s="47">
        <v>427.04</v>
      </c>
      <c r="L72" s="44"/>
    </row>
    <row r="73" spans="1:12" ht="27.6" x14ac:dyDescent="0.25">
      <c r="A73" s="46">
        <v>44845</v>
      </c>
      <c r="B73" s="47" t="s">
        <v>10</v>
      </c>
      <c r="C73" s="47">
        <v>395.12</v>
      </c>
      <c r="D73" s="47">
        <v>399.86</v>
      </c>
      <c r="E73" s="47">
        <v>397.49</v>
      </c>
      <c r="F73" s="47" t="s">
        <v>10</v>
      </c>
      <c r="G73" s="47">
        <v>-39.737000000000002</v>
      </c>
      <c r="H73" s="47" t="s">
        <v>10</v>
      </c>
      <c r="I73" s="47">
        <v>436.97899999999998</v>
      </c>
      <c r="J73" s="47">
        <v>437.47500000000002</v>
      </c>
      <c r="K73" s="47">
        <v>437.22699999999998</v>
      </c>
      <c r="L73" s="44"/>
    </row>
    <row r="74" spans="1:12" ht="27.6" x14ac:dyDescent="0.25">
      <c r="A74" s="46">
        <v>44844</v>
      </c>
      <c r="B74" s="47" t="s">
        <v>10</v>
      </c>
      <c r="C74" s="47">
        <v>399.65499999999997</v>
      </c>
      <c r="D74" s="47">
        <v>421.82499999999999</v>
      </c>
      <c r="E74" s="47">
        <v>410.74</v>
      </c>
      <c r="F74" s="47" t="s">
        <v>10</v>
      </c>
      <c r="G74" s="47">
        <v>-36.030999999999999</v>
      </c>
      <c r="H74" s="47" t="s">
        <v>10</v>
      </c>
      <c r="I74" s="47">
        <v>445.43400000000003</v>
      </c>
      <c r="J74" s="47">
        <v>448.10700000000003</v>
      </c>
      <c r="K74" s="47">
        <v>446.77050000000003</v>
      </c>
      <c r="L74" s="44"/>
    </row>
    <row r="75" spans="1:12" ht="27.6" x14ac:dyDescent="0.25">
      <c r="A75" s="46">
        <v>44841</v>
      </c>
      <c r="B75" s="47" t="s">
        <v>10</v>
      </c>
      <c r="C75" s="47">
        <v>383.88</v>
      </c>
      <c r="D75" s="47">
        <v>386.12</v>
      </c>
      <c r="E75" s="47">
        <v>385</v>
      </c>
      <c r="F75" s="47" t="s">
        <v>10</v>
      </c>
      <c r="G75" s="47">
        <v>-44.384999999999998</v>
      </c>
      <c r="H75" s="47" t="s">
        <v>10</v>
      </c>
      <c r="I75" s="47">
        <v>427.42899999999997</v>
      </c>
      <c r="J75" s="47">
        <v>431.34199999999998</v>
      </c>
      <c r="K75" s="47">
        <v>429.38549999999998</v>
      </c>
      <c r="L75" s="44"/>
    </row>
    <row r="76" spans="1:12" ht="27.6" x14ac:dyDescent="0.25">
      <c r="A76" s="46">
        <v>44840</v>
      </c>
      <c r="B76" s="47" t="s">
        <v>10</v>
      </c>
      <c r="C76" s="47">
        <v>400.42</v>
      </c>
      <c r="D76" s="47">
        <v>403.18</v>
      </c>
      <c r="E76" s="47">
        <v>401.8</v>
      </c>
      <c r="F76" s="47" t="s">
        <v>10</v>
      </c>
      <c r="G76" s="47">
        <v>-50.421999999999997</v>
      </c>
      <c r="H76" s="47" t="s">
        <v>10</v>
      </c>
      <c r="I76" s="47">
        <v>451.01499999999999</v>
      </c>
      <c r="J76" s="47">
        <v>453.42899999999997</v>
      </c>
      <c r="K76" s="47">
        <v>452.22199999999998</v>
      </c>
      <c r="L76" s="44"/>
    </row>
    <row r="77" spans="1:12" ht="27.6" x14ac:dyDescent="0.25">
      <c r="A77" s="46">
        <v>44839</v>
      </c>
      <c r="B77" s="47" t="s">
        <v>10</v>
      </c>
      <c r="C77" s="47">
        <v>403.005</v>
      </c>
      <c r="D77" s="47">
        <v>408.995</v>
      </c>
      <c r="E77" s="47">
        <v>406</v>
      </c>
      <c r="F77" s="47" t="s">
        <v>10</v>
      </c>
      <c r="G77" s="47">
        <v>-50.438000000000002</v>
      </c>
      <c r="H77" s="47" t="s">
        <v>10</v>
      </c>
      <c r="I77" s="47">
        <v>455.23500000000001</v>
      </c>
      <c r="J77" s="47">
        <v>457.64100000000002</v>
      </c>
      <c r="K77" s="47">
        <v>456.43799999999999</v>
      </c>
      <c r="L77" s="44"/>
    </row>
    <row r="78" spans="1:12" ht="27.6" x14ac:dyDescent="0.25">
      <c r="A78" s="46">
        <v>44838</v>
      </c>
      <c r="B78" s="47" t="s">
        <v>10</v>
      </c>
      <c r="C78" s="47">
        <v>365.255</v>
      </c>
      <c r="D78" s="47">
        <v>368.245</v>
      </c>
      <c r="E78" s="47">
        <v>366.75</v>
      </c>
      <c r="F78" s="47" t="s">
        <v>10</v>
      </c>
      <c r="G78" s="47">
        <v>-49.838000000000001</v>
      </c>
      <c r="H78" s="47" t="s">
        <v>10</v>
      </c>
      <c r="I78" s="47">
        <v>415.57299999999998</v>
      </c>
      <c r="J78" s="47">
        <v>417.60300000000001</v>
      </c>
      <c r="K78" s="47">
        <v>416.58800000000002</v>
      </c>
      <c r="L78" s="44"/>
    </row>
    <row r="79" spans="1:12" ht="27.6" x14ac:dyDescent="0.25">
      <c r="A79" s="46">
        <v>44837</v>
      </c>
      <c r="B79" s="47" t="s">
        <v>10</v>
      </c>
      <c r="C79" s="47">
        <v>377.995</v>
      </c>
      <c r="D79" s="47">
        <v>380.98500000000001</v>
      </c>
      <c r="E79" s="47">
        <v>379.49</v>
      </c>
      <c r="F79" s="47" t="s">
        <v>10</v>
      </c>
      <c r="G79" s="47">
        <v>-47.258000000000003</v>
      </c>
      <c r="H79" s="47" t="s">
        <v>10</v>
      </c>
      <c r="I79" s="47">
        <v>426.423</v>
      </c>
      <c r="J79" s="47">
        <v>427.07299999999998</v>
      </c>
      <c r="K79" s="47">
        <v>426.74799999999999</v>
      </c>
      <c r="L79" s="44"/>
    </row>
    <row r="80" spans="1:12" ht="27.6" x14ac:dyDescent="0.25">
      <c r="A80" s="46">
        <v>44834</v>
      </c>
      <c r="B80" s="47" t="s">
        <v>11</v>
      </c>
      <c r="C80" s="47">
        <v>440.72</v>
      </c>
      <c r="D80" s="47">
        <v>443.02</v>
      </c>
      <c r="E80" s="47">
        <v>441.87</v>
      </c>
      <c r="F80" s="47" t="s">
        <v>11</v>
      </c>
      <c r="G80" s="47">
        <v>-46.948999999999998</v>
      </c>
      <c r="H80" s="47" t="s">
        <v>11</v>
      </c>
      <c r="I80" s="47">
        <v>487.77</v>
      </c>
      <c r="J80" s="47">
        <v>489.86799999999999</v>
      </c>
      <c r="K80" s="47">
        <v>488.81900000000002</v>
      </c>
      <c r="L80" s="44"/>
    </row>
    <row r="81" spans="1:12" ht="27.6" x14ac:dyDescent="0.25">
      <c r="A81" s="46">
        <v>44833</v>
      </c>
      <c r="B81" s="47" t="s">
        <v>11</v>
      </c>
      <c r="C81" s="47">
        <v>479.72500000000002</v>
      </c>
      <c r="D81" s="47">
        <v>484.27499999999998</v>
      </c>
      <c r="E81" s="47">
        <v>482</v>
      </c>
      <c r="F81" s="47" t="s">
        <v>11</v>
      </c>
      <c r="G81" s="47">
        <v>-48.587000000000003</v>
      </c>
      <c r="H81" s="47" t="s">
        <v>11</v>
      </c>
      <c r="I81" s="47">
        <v>529.93399999999997</v>
      </c>
      <c r="J81" s="47">
        <v>531.24</v>
      </c>
      <c r="K81" s="47">
        <v>530.58699999999999</v>
      </c>
      <c r="L81" s="44"/>
    </row>
    <row r="82" spans="1:12" ht="27.6" x14ac:dyDescent="0.25">
      <c r="A82" s="46">
        <v>44832</v>
      </c>
      <c r="B82" s="47" t="s">
        <v>11</v>
      </c>
      <c r="C82" s="47">
        <v>539.28300000000002</v>
      </c>
      <c r="D82" s="47">
        <v>542.35799999999995</v>
      </c>
      <c r="E82" s="47">
        <v>540.82050000000004</v>
      </c>
      <c r="F82" s="47" t="s">
        <v>11</v>
      </c>
      <c r="G82" s="47">
        <v>-41.100999999999999</v>
      </c>
      <c r="H82" s="47" t="s">
        <v>11</v>
      </c>
      <c r="I82" s="47">
        <v>581.03700000000003</v>
      </c>
      <c r="J82" s="47">
        <v>582.80600000000004</v>
      </c>
      <c r="K82" s="47">
        <v>581.92150000000004</v>
      </c>
      <c r="L82" s="44"/>
    </row>
    <row r="83" spans="1:12" ht="27.6" x14ac:dyDescent="0.25">
      <c r="A83" s="46">
        <v>44831</v>
      </c>
      <c r="B83" s="47" t="s">
        <v>11</v>
      </c>
      <c r="C83" s="47">
        <v>531.35</v>
      </c>
      <c r="D83" s="47">
        <v>538.85</v>
      </c>
      <c r="E83" s="47">
        <v>535.1</v>
      </c>
      <c r="F83" s="47" t="s">
        <v>11</v>
      </c>
      <c r="G83" s="47">
        <v>-55.771000000000001</v>
      </c>
      <c r="H83" s="47" t="s">
        <v>11</v>
      </c>
      <c r="I83" s="47">
        <v>589.41099999999994</v>
      </c>
      <c r="J83" s="47">
        <v>592.33199999999999</v>
      </c>
      <c r="K83" s="47">
        <v>590.87149999999997</v>
      </c>
      <c r="L83" s="44"/>
    </row>
    <row r="84" spans="1:12" ht="27.6" x14ac:dyDescent="0.25">
      <c r="A84" s="46">
        <v>44830</v>
      </c>
      <c r="B84" s="47" t="s">
        <v>11</v>
      </c>
      <c r="C84" s="47">
        <v>454.22</v>
      </c>
      <c r="D84" s="47">
        <v>457.78</v>
      </c>
      <c r="E84" s="47">
        <v>456</v>
      </c>
      <c r="F84" s="47" t="s">
        <v>11</v>
      </c>
      <c r="G84" s="47">
        <v>-50.253999999999998</v>
      </c>
      <c r="H84" s="47" t="s">
        <v>11</v>
      </c>
      <c r="I84" s="47">
        <v>505.74200000000002</v>
      </c>
      <c r="J84" s="47">
        <v>506.767</v>
      </c>
      <c r="K84" s="47">
        <v>506.25450000000001</v>
      </c>
      <c r="L84" s="44"/>
    </row>
    <row r="85" spans="1:12" ht="27.6" x14ac:dyDescent="0.25">
      <c r="A85" s="46">
        <v>44827</v>
      </c>
      <c r="B85" s="47" t="s">
        <v>11</v>
      </c>
      <c r="C85" s="47">
        <v>475.37</v>
      </c>
      <c r="D85" s="47">
        <v>477.16</v>
      </c>
      <c r="E85" s="47">
        <v>476.26499999999999</v>
      </c>
      <c r="F85" s="47" t="s">
        <v>11</v>
      </c>
      <c r="G85" s="47">
        <v>-45.347000000000001</v>
      </c>
      <c r="H85" s="47" t="s">
        <v>11</v>
      </c>
      <c r="I85" s="47">
        <v>521.55999999999995</v>
      </c>
      <c r="J85" s="47">
        <v>521.66399999999999</v>
      </c>
      <c r="K85" s="47">
        <v>521.61199999999997</v>
      </c>
      <c r="L85" s="44"/>
    </row>
    <row r="86" spans="1:12" ht="27.6" x14ac:dyDescent="0.25">
      <c r="A86" s="46">
        <v>44826</v>
      </c>
      <c r="B86" s="47" t="s">
        <v>11</v>
      </c>
      <c r="C86" s="47">
        <v>484.346</v>
      </c>
      <c r="D86" s="47">
        <v>487.39400000000001</v>
      </c>
      <c r="E86" s="47">
        <v>485.87</v>
      </c>
      <c r="F86" s="47" t="s">
        <v>11</v>
      </c>
      <c r="G86" s="47">
        <v>-39.567</v>
      </c>
      <c r="H86" s="47" t="s">
        <v>11</v>
      </c>
      <c r="I86" s="47">
        <v>524.78200000000004</v>
      </c>
      <c r="J86" s="47">
        <v>526.09199999999998</v>
      </c>
      <c r="K86" s="47">
        <v>525.43700000000001</v>
      </c>
      <c r="L86" s="44"/>
    </row>
    <row r="87" spans="1:12" ht="27.6" x14ac:dyDescent="0.25">
      <c r="A87" s="46">
        <v>44825</v>
      </c>
      <c r="B87" s="47" t="s">
        <v>11</v>
      </c>
      <c r="C87" s="47">
        <v>466.58800000000002</v>
      </c>
      <c r="D87" s="47">
        <v>471.41300000000001</v>
      </c>
      <c r="E87" s="47">
        <v>469.00049999999999</v>
      </c>
      <c r="F87" s="47" t="s">
        <v>11</v>
      </c>
      <c r="G87" s="47">
        <v>-39.106000000000002</v>
      </c>
      <c r="H87" s="47" t="s">
        <v>11</v>
      </c>
      <c r="I87" s="47">
        <v>508.00400000000002</v>
      </c>
      <c r="J87" s="47">
        <v>508.209</v>
      </c>
      <c r="K87" s="47">
        <v>508.10649999999998</v>
      </c>
      <c r="L87" s="44"/>
    </row>
    <row r="88" spans="1:12" ht="27.6" x14ac:dyDescent="0.25">
      <c r="A88" s="46">
        <v>44824</v>
      </c>
      <c r="B88" s="47" t="s">
        <v>11</v>
      </c>
      <c r="C88" s="47">
        <v>502.91</v>
      </c>
      <c r="D88" s="47">
        <v>505.09</v>
      </c>
      <c r="E88" s="47">
        <v>504</v>
      </c>
      <c r="F88" s="47" t="s">
        <v>11</v>
      </c>
      <c r="G88" s="47">
        <v>-33.981999999999999</v>
      </c>
      <c r="H88" s="47" t="s">
        <v>11</v>
      </c>
      <c r="I88" s="47">
        <v>536.02300000000002</v>
      </c>
      <c r="J88" s="47">
        <v>539.94200000000001</v>
      </c>
      <c r="K88" s="47">
        <v>537.98249999999996</v>
      </c>
      <c r="L88" s="44"/>
    </row>
    <row r="89" spans="1:12" ht="27.6" x14ac:dyDescent="0.25">
      <c r="A89" s="46">
        <v>44823</v>
      </c>
      <c r="B89" s="47" t="s">
        <v>11</v>
      </c>
      <c r="C89" s="47">
        <v>463.77</v>
      </c>
      <c r="D89" s="47">
        <v>468.46</v>
      </c>
      <c r="E89" s="47">
        <v>466.11500000000001</v>
      </c>
      <c r="F89" s="47" t="s">
        <v>11</v>
      </c>
      <c r="G89" s="47">
        <v>-33.643000000000001</v>
      </c>
      <c r="H89" s="47" t="s">
        <v>11</v>
      </c>
      <c r="I89" s="47">
        <v>499.33199999999999</v>
      </c>
      <c r="J89" s="47">
        <v>500.185</v>
      </c>
      <c r="K89" s="47">
        <v>499.75850000000003</v>
      </c>
      <c r="L89" s="44"/>
    </row>
    <row r="90" spans="1:12" ht="27.6" x14ac:dyDescent="0.25">
      <c r="A90" s="46">
        <v>44820</v>
      </c>
      <c r="B90" s="47" t="s">
        <v>11</v>
      </c>
      <c r="C90" s="47">
        <v>489.22500000000002</v>
      </c>
      <c r="D90" s="47">
        <v>498.77499999999998</v>
      </c>
      <c r="E90" s="47">
        <v>494</v>
      </c>
      <c r="F90" s="47" t="s">
        <v>11</v>
      </c>
      <c r="G90" s="47">
        <v>-32.107999999999997</v>
      </c>
      <c r="H90" s="47" t="s">
        <v>11</v>
      </c>
      <c r="I90" s="47">
        <v>524.44200000000001</v>
      </c>
      <c r="J90" s="47">
        <v>527.774</v>
      </c>
      <c r="K90" s="47">
        <v>526.10799999999995</v>
      </c>
      <c r="L90" s="44"/>
    </row>
    <row r="91" spans="1:12" ht="27.6" x14ac:dyDescent="0.25">
      <c r="A91" s="46">
        <v>44819</v>
      </c>
      <c r="B91" s="47" t="s">
        <v>11</v>
      </c>
      <c r="C91" s="47">
        <v>538.26499999999999</v>
      </c>
      <c r="D91" s="47">
        <v>544.33500000000004</v>
      </c>
      <c r="E91" s="47">
        <v>541.29999999999995</v>
      </c>
      <c r="F91" s="47" t="s">
        <v>11</v>
      </c>
      <c r="G91" s="47">
        <v>-25.533999999999999</v>
      </c>
      <c r="H91" s="47" t="s">
        <v>11</v>
      </c>
      <c r="I91" s="47">
        <v>565.87400000000002</v>
      </c>
      <c r="J91" s="47">
        <v>567.79499999999996</v>
      </c>
      <c r="K91" s="47">
        <v>566.83450000000005</v>
      </c>
      <c r="L91" s="44"/>
    </row>
    <row r="92" spans="1:12" ht="27.6" x14ac:dyDescent="0.25">
      <c r="A92" s="46">
        <v>44818</v>
      </c>
      <c r="B92" s="47" t="s">
        <v>11</v>
      </c>
      <c r="C92" s="47">
        <v>557.14499999999998</v>
      </c>
      <c r="D92" s="47">
        <v>565.495</v>
      </c>
      <c r="E92" s="47">
        <v>561.32000000000005</v>
      </c>
      <c r="F92" s="47" t="s">
        <v>11</v>
      </c>
      <c r="G92" s="47">
        <v>-26.457999999999998</v>
      </c>
      <c r="H92" s="47" t="s">
        <v>11</v>
      </c>
      <c r="I92" s="47">
        <v>587.70100000000002</v>
      </c>
      <c r="J92" s="47">
        <v>587.85400000000004</v>
      </c>
      <c r="K92" s="47">
        <v>587.77750000000003</v>
      </c>
      <c r="L92" s="44"/>
    </row>
    <row r="93" spans="1:12" ht="27.6" x14ac:dyDescent="0.25">
      <c r="A93" s="46">
        <v>44817</v>
      </c>
      <c r="B93" s="47" t="s">
        <v>11</v>
      </c>
      <c r="C93" s="47">
        <v>510.79</v>
      </c>
      <c r="D93" s="47">
        <v>513.41999999999996</v>
      </c>
      <c r="E93" s="47">
        <v>512.10500000000002</v>
      </c>
      <c r="F93" s="47" t="s">
        <v>11</v>
      </c>
      <c r="G93" s="47">
        <v>-22.282</v>
      </c>
      <c r="H93" s="47" t="s">
        <v>11</v>
      </c>
      <c r="I93" s="47">
        <v>534.23400000000004</v>
      </c>
      <c r="J93" s="47">
        <v>534.54</v>
      </c>
      <c r="K93" s="47">
        <v>534.38699999999994</v>
      </c>
      <c r="L93" s="44"/>
    </row>
    <row r="94" spans="1:12" ht="27.6" x14ac:dyDescent="0.25">
      <c r="A94" s="46">
        <v>44816</v>
      </c>
      <c r="B94" s="47" t="s">
        <v>11</v>
      </c>
      <c r="C94" s="47">
        <v>480.58499999999998</v>
      </c>
      <c r="D94" s="47">
        <v>484.41500000000002</v>
      </c>
      <c r="E94" s="47">
        <v>482.5</v>
      </c>
      <c r="F94" s="47" t="s">
        <v>11</v>
      </c>
      <c r="G94" s="47">
        <v>-21.420999999999999</v>
      </c>
      <c r="H94" s="47" t="s">
        <v>11</v>
      </c>
      <c r="I94" s="47">
        <v>502.404</v>
      </c>
      <c r="J94" s="47">
        <v>505.43799999999999</v>
      </c>
      <c r="K94" s="47">
        <v>503.92099999999999</v>
      </c>
      <c r="L94" s="44"/>
    </row>
    <row r="95" spans="1:12" ht="27.6" x14ac:dyDescent="0.25">
      <c r="A95" s="46">
        <v>44813</v>
      </c>
      <c r="B95" s="47" t="s">
        <v>11</v>
      </c>
      <c r="C95" s="47">
        <v>514.14</v>
      </c>
      <c r="D95" s="47">
        <v>517.86</v>
      </c>
      <c r="E95" s="47">
        <v>516</v>
      </c>
      <c r="F95" s="47" t="s">
        <v>11</v>
      </c>
      <c r="G95" s="47">
        <v>-23.65</v>
      </c>
      <c r="H95" s="47" t="s">
        <v>11</v>
      </c>
      <c r="I95" s="47">
        <v>539.39499999999998</v>
      </c>
      <c r="J95" s="47">
        <v>539.90499999999997</v>
      </c>
      <c r="K95" s="47">
        <v>539.65</v>
      </c>
      <c r="L95" s="44"/>
    </row>
    <row r="96" spans="1:12" ht="27.6" x14ac:dyDescent="0.25">
      <c r="A96" s="46">
        <v>44812</v>
      </c>
      <c r="B96" s="47" t="s">
        <v>11</v>
      </c>
      <c r="C96" s="47">
        <v>539.55799999999999</v>
      </c>
      <c r="D96" s="47">
        <v>546.73299999999995</v>
      </c>
      <c r="E96" s="47">
        <v>543.14549999999997</v>
      </c>
      <c r="F96" s="47" t="s">
        <v>11</v>
      </c>
      <c r="G96" s="47">
        <v>-23.151</v>
      </c>
      <c r="H96" s="47" t="s">
        <v>11</v>
      </c>
      <c r="I96" s="47">
        <v>565.00699999999995</v>
      </c>
      <c r="J96" s="47">
        <v>567.58500000000004</v>
      </c>
      <c r="K96" s="47">
        <v>566.29600000000005</v>
      </c>
      <c r="L96" s="44"/>
    </row>
    <row r="97" spans="1:12" ht="27.6" x14ac:dyDescent="0.25">
      <c r="A97" s="46">
        <v>44811</v>
      </c>
      <c r="B97" s="47" t="s">
        <v>11</v>
      </c>
      <c r="C97" s="47">
        <v>531.27499999999998</v>
      </c>
      <c r="D97" s="47">
        <v>534.78499999999997</v>
      </c>
      <c r="E97" s="47">
        <v>533.03</v>
      </c>
      <c r="F97" s="47" t="s">
        <v>11</v>
      </c>
      <c r="G97" s="47">
        <v>-20.084</v>
      </c>
      <c r="H97" s="47" t="s">
        <v>11</v>
      </c>
      <c r="I97" s="47">
        <v>552.23299999999995</v>
      </c>
      <c r="J97" s="47">
        <v>553.99599999999998</v>
      </c>
      <c r="K97" s="47">
        <v>553.11450000000002</v>
      </c>
      <c r="L97" s="44"/>
    </row>
    <row r="98" spans="1:12" ht="27.6" x14ac:dyDescent="0.25">
      <c r="A98" s="46">
        <v>44810</v>
      </c>
      <c r="B98" s="47" t="s">
        <v>11</v>
      </c>
      <c r="C98" s="47">
        <v>573.66</v>
      </c>
      <c r="D98" s="47">
        <v>584.25</v>
      </c>
      <c r="E98" s="47">
        <v>578.95500000000004</v>
      </c>
      <c r="F98" s="47" t="s">
        <v>11</v>
      </c>
      <c r="G98" s="47">
        <v>-30.27</v>
      </c>
      <c r="H98" s="47" t="s">
        <v>11</v>
      </c>
      <c r="I98" s="47">
        <v>607.37599999999998</v>
      </c>
      <c r="J98" s="47">
        <v>611.07399999999996</v>
      </c>
      <c r="K98" s="47">
        <v>609.22500000000002</v>
      </c>
      <c r="L98" s="44"/>
    </row>
    <row r="99" spans="1:12" ht="27.6" x14ac:dyDescent="0.25">
      <c r="A99" s="46">
        <v>44809</v>
      </c>
      <c r="B99" s="47" t="s">
        <v>11</v>
      </c>
      <c r="C99" s="47">
        <v>603.95500000000004</v>
      </c>
      <c r="D99" s="47">
        <v>614.54499999999996</v>
      </c>
      <c r="E99" s="47">
        <v>609.25</v>
      </c>
      <c r="F99" s="47" t="s">
        <v>11</v>
      </c>
      <c r="G99" s="47">
        <v>-33.235999999999997</v>
      </c>
      <c r="H99" s="47" t="s">
        <v>11</v>
      </c>
      <c r="I99" s="47">
        <v>641.87599999999998</v>
      </c>
      <c r="J99" s="47">
        <v>643.09500000000003</v>
      </c>
      <c r="K99" s="47">
        <v>642.4855</v>
      </c>
      <c r="L99" s="44"/>
    </row>
    <row r="100" spans="1:12" ht="27.6" x14ac:dyDescent="0.25">
      <c r="A100" s="46">
        <v>44806</v>
      </c>
      <c r="B100" s="47" t="s">
        <v>11</v>
      </c>
      <c r="C100" s="47">
        <v>509.87</v>
      </c>
      <c r="D100" s="47">
        <v>520.46</v>
      </c>
      <c r="E100" s="47">
        <v>515.16499999999996</v>
      </c>
      <c r="F100" s="47" t="s">
        <v>11</v>
      </c>
      <c r="G100" s="47">
        <v>-19.815000000000001</v>
      </c>
      <c r="H100" s="47" t="s">
        <v>11</v>
      </c>
      <c r="I100" s="47">
        <v>534.86500000000001</v>
      </c>
      <c r="J100" s="47">
        <v>535.09500000000003</v>
      </c>
      <c r="K100" s="47">
        <v>534.98</v>
      </c>
      <c r="L100" s="44"/>
    </row>
    <row r="101" spans="1:12" ht="27.6" x14ac:dyDescent="0.25">
      <c r="A101" s="46">
        <v>44805</v>
      </c>
      <c r="B101" s="47" t="s">
        <v>11</v>
      </c>
      <c r="C101" s="47">
        <v>597.91</v>
      </c>
      <c r="D101" s="47">
        <v>610.09</v>
      </c>
      <c r="E101" s="47">
        <v>604</v>
      </c>
      <c r="F101" s="47" t="s">
        <v>11</v>
      </c>
      <c r="G101" s="47">
        <v>-24.774999999999999</v>
      </c>
      <c r="H101" s="47" t="s">
        <v>11</v>
      </c>
      <c r="I101" s="47">
        <v>627.75900000000001</v>
      </c>
      <c r="J101" s="47">
        <v>629.79</v>
      </c>
      <c r="K101" s="47">
        <v>628.77449999999999</v>
      </c>
      <c r="L101" s="44"/>
    </row>
    <row r="102" spans="1:12" ht="27.6" x14ac:dyDescent="0.25">
      <c r="A102" s="46">
        <v>44804</v>
      </c>
      <c r="B102" s="47" t="s">
        <v>11</v>
      </c>
      <c r="C102" s="47">
        <v>564.35500000000002</v>
      </c>
      <c r="D102" s="47">
        <v>573.64499999999998</v>
      </c>
      <c r="E102" s="47">
        <v>569</v>
      </c>
      <c r="F102" s="47" t="s">
        <v>11</v>
      </c>
      <c r="G102" s="47">
        <v>-23.201000000000001</v>
      </c>
      <c r="H102" s="47" t="s">
        <v>11</v>
      </c>
      <c r="I102" s="47">
        <v>590.40499999999997</v>
      </c>
      <c r="J102" s="47">
        <v>593.99699999999996</v>
      </c>
      <c r="K102" s="47">
        <v>592.20100000000002</v>
      </c>
      <c r="L102" s="44"/>
    </row>
    <row r="103" spans="1:12" ht="27.6" x14ac:dyDescent="0.25">
      <c r="A103" s="46">
        <v>44803</v>
      </c>
      <c r="B103" s="47" t="s">
        <v>11</v>
      </c>
      <c r="C103" s="47">
        <v>641.60500000000002</v>
      </c>
      <c r="D103" s="47">
        <v>668.39499999999998</v>
      </c>
      <c r="E103" s="47">
        <v>655</v>
      </c>
      <c r="F103" s="47" t="s">
        <v>11</v>
      </c>
      <c r="G103" s="47">
        <v>-19.103000000000002</v>
      </c>
      <c r="H103" s="47" t="s">
        <v>11</v>
      </c>
      <c r="I103" s="47">
        <v>673.91300000000001</v>
      </c>
      <c r="J103" s="47">
        <v>674.29300000000001</v>
      </c>
      <c r="K103" s="47">
        <v>674.10299999999995</v>
      </c>
      <c r="L103" s="44"/>
    </row>
    <row r="104" spans="1:12" ht="27.6" x14ac:dyDescent="0.25">
      <c r="A104" s="46">
        <v>44799</v>
      </c>
      <c r="B104" s="47" t="s">
        <v>11</v>
      </c>
      <c r="C104" s="47">
        <v>808.05499999999995</v>
      </c>
      <c r="D104" s="47">
        <v>841.94500000000005</v>
      </c>
      <c r="E104" s="47">
        <v>825</v>
      </c>
      <c r="F104" s="47" t="s">
        <v>11</v>
      </c>
      <c r="G104" s="47">
        <v>-15.683</v>
      </c>
      <c r="H104" s="47" t="s">
        <v>11</v>
      </c>
      <c r="I104" s="47">
        <v>839.74400000000003</v>
      </c>
      <c r="J104" s="47">
        <v>841.62099999999998</v>
      </c>
      <c r="K104" s="47">
        <v>840.6825</v>
      </c>
      <c r="L104" s="44"/>
    </row>
    <row r="105" spans="1:12" ht="27.6" x14ac:dyDescent="0.25">
      <c r="A105" s="46">
        <v>44798</v>
      </c>
      <c r="B105" s="47" t="s">
        <v>11</v>
      </c>
      <c r="C105" s="47">
        <v>763.21299999999997</v>
      </c>
      <c r="D105" s="47">
        <v>774.63800000000003</v>
      </c>
      <c r="E105" s="47">
        <v>768.92550000000006</v>
      </c>
      <c r="F105" s="47" t="s">
        <v>11</v>
      </c>
      <c r="G105" s="47">
        <v>-17.033999999999999</v>
      </c>
      <c r="H105" s="47" t="s">
        <v>11</v>
      </c>
      <c r="I105" s="47">
        <v>785.79700000000003</v>
      </c>
      <c r="J105" s="47">
        <v>786.12099999999998</v>
      </c>
      <c r="K105" s="47">
        <v>785.95899999999995</v>
      </c>
      <c r="L105" s="44"/>
    </row>
    <row r="106" spans="1:12" ht="27.6" x14ac:dyDescent="0.25">
      <c r="A106" s="46">
        <v>44797</v>
      </c>
      <c r="B106" s="47" t="s">
        <v>11</v>
      </c>
      <c r="C106" s="47">
        <v>719.70299999999997</v>
      </c>
      <c r="D106" s="47">
        <v>724.81799999999998</v>
      </c>
      <c r="E106" s="47">
        <v>722.26049999999998</v>
      </c>
      <c r="F106" s="47" t="s">
        <v>11</v>
      </c>
      <c r="G106" s="47">
        <v>-20.446000000000002</v>
      </c>
      <c r="H106" s="47" t="s">
        <v>11</v>
      </c>
      <c r="I106" s="47">
        <v>742.15800000000002</v>
      </c>
      <c r="J106" s="47">
        <v>743.255</v>
      </c>
      <c r="K106" s="47">
        <v>742.70650000000001</v>
      </c>
      <c r="L106" s="44"/>
    </row>
    <row r="107" spans="1:12" ht="27.6" x14ac:dyDescent="0.25">
      <c r="A107" s="46">
        <v>44796</v>
      </c>
      <c r="B107" s="47" t="s">
        <v>11</v>
      </c>
      <c r="C107" s="47">
        <v>651.46</v>
      </c>
      <c r="D107" s="47">
        <v>656.2</v>
      </c>
      <c r="E107" s="47">
        <v>653.83000000000004</v>
      </c>
      <c r="F107" s="47" t="s">
        <v>11</v>
      </c>
      <c r="G107" s="47">
        <v>-14.71</v>
      </c>
      <c r="H107" s="47" t="s">
        <v>11</v>
      </c>
      <c r="I107" s="47">
        <v>667.90599999999995</v>
      </c>
      <c r="J107" s="47">
        <v>669.17399999999998</v>
      </c>
      <c r="K107" s="47">
        <v>668.54</v>
      </c>
      <c r="L107" s="44"/>
    </row>
    <row r="108" spans="1:12" ht="27.6" x14ac:dyDescent="0.25">
      <c r="A108" s="46">
        <v>44795</v>
      </c>
      <c r="B108" s="47" t="s">
        <v>11</v>
      </c>
      <c r="C108" s="47">
        <v>706.55499999999995</v>
      </c>
      <c r="D108" s="47">
        <v>715.10500000000002</v>
      </c>
      <c r="E108" s="47">
        <v>710.83</v>
      </c>
      <c r="F108" s="47" t="s">
        <v>11</v>
      </c>
      <c r="G108" s="47">
        <v>-11.952999999999999</v>
      </c>
      <c r="H108" s="47" t="s">
        <v>11</v>
      </c>
      <c r="I108" s="47">
        <v>721.07600000000002</v>
      </c>
      <c r="J108" s="47">
        <v>724.49</v>
      </c>
      <c r="K108" s="47">
        <v>722.78300000000002</v>
      </c>
      <c r="L108" s="44"/>
    </row>
    <row r="109" spans="1:12" ht="27.6" x14ac:dyDescent="0.25">
      <c r="A109" s="46">
        <v>44792</v>
      </c>
      <c r="B109" s="47" t="s">
        <v>11</v>
      </c>
      <c r="C109" s="47">
        <v>617.6</v>
      </c>
      <c r="D109" s="47">
        <v>622.4</v>
      </c>
      <c r="E109" s="47">
        <v>620</v>
      </c>
      <c r="F109" s="47" t="s">
        <v>11</v>
      </c>
      <c r="G109" s="47">
        <v>-13.436999999999999</v>
      </c>
      <c r="H109" s="47" t="s">
        <v>11</v>
      </c>
      <c r="I109" s="47">
        <v>633.16099999999994</v>
      </c>
      <c r="J109" s="47">
        <v>633.71299999999997</v>
      </c>
      <c r="K109" s="47">
        <v>633.43700000000001</v>
      </c>
      <c r="L109" s="44"/>
    </row>
    <row r="110" spans="1:12" ht="27.6" x14ac:dyDescent="0.25">
      <c r="A110" s="46">
        <v>44791</v>
      </c>
      <c r="B110" s="47" t="s">
        <v>11</v>
      </c>
      <c r="C110" s="47">
        <v>592.48</v>
      </c>
      <c r="D110" s="47">
        <v>596.52</v>
      </c>
      <c r="E110" s="47">
        <v>594.5</v>
      </c>
      <c r="F110" s="47" t="s">
        <v>11</v>
      </c>
      <c r="G110" s="47">
        <v>-13.528</v>
      </c>
      <c r="H110" s="47" t="s">
        <v>11</v>
      </c>
      <c r="I110" s="47">
        <v>607.87800000000004</v>
      </c>
      <c r="J110" s="47">
        <v>608.17700000000002</v>
      </c>
      <c r="K110" s="47">
        <v>608.02750000000003</v>
      </c>
      <c r="L110" s="44"/>
    </row>
    <row r="111" spans="1:12" ht="27.6" x14ac:dyDescent="0.25">
      <c r="A111" s="46">
        <v>44790</v>
      </c>
      <c r="B111" s="47" t="s">
        <v>11</v>
      </c>
      <c r="C111" s="47">
        <v>564.25800000000004</v>
      </c>
      <c r="D111" s="47">
        <v>566.95299999999997</v>
      </c>
      <c r="E111" s="47">
        <v>565.60550000000001</v>
      </c>
      <c r="F111" s="47" t="s">
        <v>11</v>
      </c>
      <c r="G111" s="47">
        <v>-10.228</v>
      </c>
      <c r="H111" s="47" t="s">
        <v>11</v>
      </c>
      <c r="I111" s="47">
        <v>575.697</v>
      </c>
      <c r="J111" s="47">
        <v>575.97</v>
      </c>
      <c r="K111" s="47">
        <v>575.83349999999996</v>
      </c>
      <c r="L111" s="44"/>
    </row>
    <row r="112" spans="1:12" ht="27.6" x14ac:dyDescent="0.25">
      <c r="A112" s="46">
        <v>44789</v>
      </c>
      <c r="B112" s="47" t="s">
        <v>11</v>
      </c>
      <c r="C112" s="47">
        <v>550.16499999999996</v>
      </c>
      <c r="D112" s="47">
        <v>556.10500000000002</v>
      </c>
      <c r="E112" s="47">
        <v>553.13499999999999</v>
      </c>
      <c r="F112" s="47" t="s">
        <v>11</v>
      </c>
      <c r="G112" s="47">
        <v>-12.167</v>
      </c>
      <c r="H112" s="47" t="s">
        <v>11</v>
      </c>
      <c r="I112" s="47">
        <v>564.44600000000003</v>
      </c>
      <c r="J112" s="47">
        <v>566.15800000000002</v>
      </c>
      <c r="K112" s="47">
        <v>565.30200000000002</v>
      </c>
      <c r="L112" s="44"/>
    </row>
    <row r="113" spans="1:12" ht="27.6" x14ac:dyDescent="0.25">
      <c r="A113" s="46">
        <v>44788</v>
      </c>
      <c r="B113" s="47" t="s">
        <v>11</v>
      </c>
      <c r="C113" s="47">
        <v>548.36500000000001</v>
      </c>
      <c r="D113" s="47">
        <v>550.67499999999995</v>
      </c>
      <c r="E113" s="47">
        <v>549.52</v>
      </c>
      <c r="F113" s="47" t="s">
        <v>11</v>
      </c>
      <c r="G113" s="47">
        <v>-12.244</v>
      </c>
      <c r="H113" s="47" t="s">
        <v>11</v>
      </c>
      <c r="I113" s="47">
        <v>561.16700000000003</v>
      </c>
      <c r="J113" s="47">
        <v>562.36099999999999</v>
      </c>
      <c r="K113" s="47">
        <v>561.76400000000001</v>
      </c>
      <c r="L113" s="44"/>
    </row>
    <row r="114" spans="1:12" ht="27.6" x14ac:dyDescent="0.25">
      <c r="A114" s="46">
        <v>44785</v>
      </c>
      <c r="B114" s="47" t="s">
        <v>11</v>
      </c>
      <c r="C114" s="47">
        <v>511.05500000000001</v>
      </c>
      <c r="D114" s="47">
        <v>513.36500000000001</v>
      </c>
      <c r="E114" s="47">
        <v>512.21</v>
      </c>
      <c r="F114" s="47" t="s">
        <v>11</v>
      </c>
      <c r="G114" s="47">
        <v>-11.782</v>
      </c>
      <c r="H114" s="47" t="s">
        <v>11</v>
      </c>
      <c r="I114" s="47">
        <v>523.18100000000004</v>
      </c>
      <c r="J114" s="47">
        <v>524.80200000000002</v>
      </c>
      <c r="K114" s="47">
        <v>523.99149999999997</v>
      </c>
      <c r="L114" s="44"/>
    </row>
    <row r="115" spans="1:12" ht="27.6" x14ac:dyDescent="0.25">
      <c r="A115" s="46">
        <v>44784</v>
      </c>
      <c r="B115" s="47" t="s">
        <v>11</v>
      </c>
      <c r="C115" s="47">
        <v>513.745</v>
      </c>
      <c r="D115" s="47">
        <v>517.18499999999995</v>
      </c>
      <c r="E115" s="47">
        <v>515.46500000000003</v>
      </c>
      <c r="F115" s="47" t="s">
        <v>11</v>
      </c>
      <c r="G115" s="47">
        <v>-11.49</v>
      </c>
      <c r="H115" s="47" t="s">
        <v>11</v>
      </c>
      <c r="I115" s="47">
        <v>526.35599999999999</v>
      </c>
      <c r="J115" s="47">
        <v>527.55399999999997</v>
      </c>
      <c r="K115" s="47">
        <v>526.95500000000004</v>
      </c>
      <c r="L115" s="44"/>
    </row>
    <row r="116" spans="1:12" ht="27.6" x14ac:dyDescent="0.25">
      <c r="A116" s="46">
        <v>44783</v>
      </c>
      <c r="B116" s="47" t="s">
        <v>11</v>
      </c>
      <c r="C116" s="47">
        <v>503.01</v>
      </c>
      <c r="D116" s="47">
        <v>504.99</v>
      </c>
      <c r="E116" s="47">
        <v>504</v>
      </c>
      <c r="F116" s="47" t="s">
        <v>11</v>
      </c>
      <c r="G116" s="47">
        <v>-12.292</v>
      </c>
      <c r="H116" s="47" t="s">
        <v>11</v>
      </c>
      <c r="I116" s="47">
        <v>516.03</v>
      </c>
      <c r="J116" s="47">
        <v>516.553</v>
      </c>
      <c r="K116" s="47">
        <v>516.29150000000004</v>
      </c>
      <c r="L116" s="44"/>
    </row>
    <row r="117" spans="1:12" ht="27.6" x14ac:dyDescent="0.25">
      <c r="A117" s="46">
        <v>44782</v>
      </c>
      <c r="B117" s="47" t="s">
        <v>11</v>
      </c>
      <c r="C117" s="47">
        <v>466.99799999999999</v>
      </c>
      <c r="D117" s="47">
        <v>469.37299999999999</v>
      </c>
      <c r="E117" s="47">
        <v>468.18549999999999</v>
      </c>
      <c r="F117" s="47" t="s">
        <v>11</v>
      </c>
      <c r="G117" s="47">
        <v>-13.907</v>
      </c>
      <c r="H117" s="47" t="s">
        <v>11</v>
      </c>
      <c r="I117" s="47">
        <v>481.46899999999999</v>
      </c>
      <c r="J117" s="47">
        <v>482.71699999999998</v>
      </c>
      <c r="K117" s="47">
        <v>482.09300000000002</v>
      </c>
      <c r="L117" s="44"/>
    </row>
    <row r="118" spans="1:12" ht="27.6" x14ac:dyDescent="0.25">
      <c r="A118" s="46">
        <v>44781</v>
      </c>
      <c r="B118" s="47" t="s">
        <v>11</v>
      </c>
      <c r="C118" s="47">
        <v>460.60500000000002</v>
      </c>
      <c r="D118" s="47">
        <v>463.39499999999998</v>
      </c>
      <c r="E118" s="47">
        <v>462</v>
      </c>
      <c r="F118" s="47" t="s">
        <v>11</v>
      </c>
      <c r="G118" s="47">
        <v>-13.128</v>
      </c>
      <c r="H118" s="47" t="s">
        <v>11</v>
      </c>
      <c r="I118" s="47">
        <v>474.73</v>
      </c>
      <c r="J118" s="47">
        <v>475.52600000000001</v>
      </c>
      <c r="K118" s="47">
        <v>475.12799999999999</v>
      </c>
      <c r="L118" s="44"/>
    </row>
    <row r="119" spans="1:12" ht="27.6" x14ac:dyDescent="0.25">
      <c r="A119" s="46">
        <v>44778</v>
      </c>
      <c r="B119" s="47" t="s">
        <v>11</v>
      </c>
      <c r="C119" s="47">
        <v>475.173</v>
      </c>
      <c r="D119" s="47">
        <v>477.32799999999997</v>
      </c>
      <c r="E119" s="47">
        <v>476.25049999999999</v>
      </c>
      <c r="F119" s="47" t="s">
        <v>11</v>
      </c>
      <c r="G119" s="47">
        <v>-4.6399999999999997</v>
      </c>
      <c r="H119" s="47" t="s">
        <v>11</v>
      </c>
      <c r="I119" s="47">
        <v>480.46800000000002</v>
      </c>
      <c r="J119" s="47">
        <v>481.31299999999999</v>
      </c>
      <c r="K119" s="47">
        <v>480.89049999999997</v>
      </c>
      <c r="L119" s="44"/>
    </row>
    <row r="120" spans="1:12" ht="27.6" x14ac:dyDescent="0.25">
      <c r="A120" s="46">
        <v>44777</v>
      </c>
      <c r="B120" s="47" t="s">
        <v>11</v>
      </c>
      <c r="C120" s="47">
        <v>478.08499999999998</v>
      </c>
      <c r="D120" s="47">
        <v>479.61500000000001</v>
      </c>
      <c r="E120" s="47">
        <v>478.85</v>
      </c>
      <c r="F120" s="47" t="s">
        <v>11</v>
      </c>
      <c r="G120" s="47">
        <v>-10.393000000000001</v>
      </c>
      <c r="H120" s="47" t="s">
        <v>11</v>
      </c>
      <c r="I120" s="47">
        <v>489.01900000000001</v>
      </c>
      <c r="J120" s="47">
        <v>489.46699999999998</v>
      </c>
      <c r="K120" s="47">
        <v>489.24299999999999</v>
      </c>
      <c r="L120" s="44"/>
    </row>
    <row r="121" spans="1:12" ht="27.6" x14ac:dyDescent="0.25">
      <c r="A121" s="46">
        <v>44776</v>
      </c>
      <c r="B121" s="47" t="s">
        <v>11</v>
      </c>
      <c r="C121" s="47">
        <v>468.98</v>
      </c>
      <c r="D121" s="47">
        <v>471.96</v>
      </c>
      <c r="E121" s="47">
        <v>470.47</v>
      </c>
      <c r="F121" s="47" t="s">
        <v>11</v>
      </c>
      <c r="G121" s="47">
        <v>-12.266999999999999</v>
      </c>
      <c r="H121" s="47" t="s">
        <v>11</v>
      </c>
      <c r="I121" s="47">
        <v>482.68799999999999</v>
      </c>
      <c r="J121" s="47">
        <v>482.78699999999998</v>
      </c>
      <c r="K121" s="47">
        <v>482.73750000000001</v>
      </c>
      <c r="L121" s="44"/>
    </row>
    <row r="122" spans="1:12" ht="27.6" x14ac:dyDescent="0.25">
      <c r="A122" s="46">
        <v>44775</v>
      </c>
      <c r="B122" s="47" t="s">
        <v>11</v>
      </c>
      <c r="C122" s="47">
        <v>476.22</v>
      </c>
      <c r="D122" s="47">
        <v>479.01</v>
      </c>
      <c r="E122" s="47">
        <v>477.61500000000001</v>
      </c>
      <c r="F122" s="47" t="s">
        <v>11</v>
      </c>
      <c r="G122" s="47">
        <v>-13.945</v>
      </c>
      <c r="H122" s="47" t="s">
        <v>11</v>
      </c>
      <c r="I122" s="47">
        <v>491.31299999999999</v>
      </c>
      <c r="J122" s="47">
        <v>491.80599999999998</v>
      </c>
      <c r="K122" s="47">
        <v>491.55950000000001</v>
      </c>
      <c r="L122" s="44"/>
    </row>
    <row r="123" spans="1:12" ht="27.6" x14ac:dyDescent="0.25">
      <c r="A123" s="46">
        <v>44774</v>
      </c>
      <c r="B123" s="47" t="s">
        <v>11</v>
      </c>
      <c r="C123" s="47">
        <v>472.19</v>
      </c>
      <c r="D123" s="47">
        <v>474.81</v>
      </c>
      <c r="E123" s="47">
        <v>473.5</v>
      </c>
      <c r="F123" s="47" t="s">
        <v>11</v>
      </c>
      <c r="G123" s="47">
        <v>-13.218999999999999</v>
      </c>
      <c r="H123" s="47" t="s">
        <v>11</v>
      </c>
      <c r="I123" s="47">
        <v>486.48399999999998</v>
      </c>
      <c r="J123" s="47">
        <v>486.95400000000001</v>
      </c>
      <c r="K123" s="47">
        <v>486.71899999999999</v>
      </c>
      <c r="L123" s="44"/>
    </row>
    <row r="124" spans="1:12" ht="27.6" x14ac:dyDescent="0.25">
      <c r="A124" s="46">
        <v>44771</v>
      </c>
      <c r="B124" s="47" t="s">
        <v>11</v>
      </c>
      <c r="C124" s="47">
        <v>454.35</v>
      </c>
      <c r="D124" s="47">
        <v>457.75</v>
      </c>
      <c r="E124" s="47">
        <v>456.05</v>
      </c>
      <c r="F124" s="47" t="s">
        <v>11</v>
      </c>
      <c r="G124" s="47">
        <v>-9.8650000000000002</v>
      </c>
      <c r="H124" s="47" t="s">
        <v>11</v>
      </c>
      <c r="I124" s="47">
        <v>465.13499999999999</v>
      </c>
      <c r="J124" s="47">
        <v>466.69400000000002</v>
      </c>
      <c r="K124" s="47">
        <v>465.91449999999998</v>
      </c>
      <c r="L124" s="44"/>
    </row>
    <row r="125" spans="1:12" ht="27.6" x14ac:dyDescent="0.25">
      <c r="A125" s="46">
        <v>44770</v>
      </c>
      <c r="B125" s="47" t="s">
        <v>11</v>
      </c>
      <c r="C125" s="47">
        <v>474.59300000000002</v>
      </c>
      <c r="D125" s="47">
        <v>476.80799999999999</v>
      </c>
      <c r="E125" s="47">
        <v>475.70049999999998</v>
      </c>
      <c r="F125" s="47" t="s">
        <v>11</v>
      </c>
      <c r="G125" s="47">
        <v>-8.4390000000000001</v>
      </c>
      <c r="H125" s="47" t="s">
        <v>11</v>
      </c>
      <c r="I125" s="47">
        <v>483.97899999999998</v>
      </c>
      <c r="J125" s="47">
        <v>484.30099999999999</v>
      </c>
      <c r="K125" s="47">
        <v>484.14</v>
      </c>
      <c r="L125" s="44"/>
    </row>
    <row r="126" spans="1:12" ht="27.6" x14ac:dyDescent="0.25">
      <c r="A126" s="46">
        <v>44769</v>
      </c>
      <c r="B126" s="47" t="s">
        <v>11</v>
      </c>
      <c r="C126" s="47">
        <v>493.40499999999997</v>
      </c>
      <c r="D126" s="47">
        <v>495.27499999999998</v>
      </c>
      <c r="E126" s="47">
        <v>494.34</v>
      </c>
      <c r="F126" s="47" t="s">
        <v>11</v>
      </c>
      <c r="G126" s="47">
        <v>-4.1890000000000001</v>
      </c>
      <c r="H126" s="47" t="s">
        <v>11</v>
      </c>
      <c r="I126" s="47">
        <v>497.49799999999999</v>
      </c>
      <c r="J126" s="47">
        <v>499.55900000000003</v>
      </c>
      <c r="K126" s="47">
        <v>498.52850000000001</v>
      </c>
      <c r="L126" s="44"/>
    </row>
    <row r="127" spans="1:12" ht="27.6" x14ac:dyDescent="0.25">
      <c r="A127" s="46">
        <v>44768</v>
      </c>
      <c r="B127" s="47" t="s">
        <v>11</v>
      </c>
      <c r="C127" s="47">
        <v>484.38299999999998</v>
      </c>
      <c r="D127" s="47">
        <v>487.61799999999999</v>
      </c>
      <c r="E127" s="47">
        <v>486.00049999999999</v>
      </c>
      <c r="F127" s="47" t="s">
        <v>11</v>
      </c>
      <c r="G127" s="47">
        <v>-7.94</v>
      </c>
      <c r="H127" s="47" t="s">
        <v>11</v>
      </c>
      <c r="I127" s="47">
        <v>493.54300000000001</v>
      </c>
      <c r="J127" s="47">
        <v>494.33800000000002</v>
      </c>
      <c r="K127" s="47">
        <v>493.94049999999999</v>
      </c>
      <c r="L127" s="44"/>
    </row>
    <row r="128" spans="1:12" ht="27.6" x14ac:dyDescent="0.25">
      <c r="A128" s="46">
        <v>44767</v>
      </c>
      <c r="B128" s="47" t="s">
        <v>11</v>
      </c>
      <c r="C128" s="47">
        <v>430.66500000000002</v>
      </c>
      <c r="D128" s="47">
        <v>433.33499999999998</v>
      </c>
      <c r="E128" s="47">
        <v>432</v>
      </c>
      <c r="F128" s="47" t="s">
        <v>11</v>
      </c>
      <c r="G128" s="47">
        <v>-7.3920000000000003</v>
      </c>
      <c r="H128" s="47" t="s">
        <v>11</v>
      </c>
      <c r="I128" s="47">
        <v>438.86700000000002</v>
      </c>
      <c r="J128" s="47">
        <v>439.91800000000001</v>
      </c>
      <c r="K128" s="47">
        <v>439.39249999999998</v>
      </c>
      <c r="L128" s="44"/>
    </row>
    <row r="129" spans="1:12" ht="27.6" x14ac:dyDescent="0.25">
      <c r="A129" s="46">
        <v>44764</v>
      </c>
      <c r="B129" s="47" t="s">
        <v>11</v>
      </c>
      <c r="C129" s="47">
        <v>402.90499999999997</v>
      </c>
      <c r="D129" s="47">
        <v>404.64499999999998</v>
      </c>
      <c r="E129" s="47">
        <v>403.77499999999998</v>
      </c>
      <c r="F129" s="47" t="s">
        <v>11</v>
      </c>
      <c r="G129" s="47">
        <v>-2.9289999999999998</v>
      </c>
      <c r="H129" s="47" t="s">
        <v>11</v>
      </c>
      <c r="I129" s="47">
        <v>406.34</v>
      </c>
      <c r="J129" s="47">
        <v>407.06700000000001</v>
      </c>
      <c r="K129" s="47">
        <v>406.70350000000002</v>
      </c>
      <c r="L129" s="44"/>
    </row>
    <row r="130" spans="1:12" ht="27.6" x14ac:dyDescent="0.25">
      <c r="A130" s="46">
        <v>44763</v>
      </c>
      <c r="B130" s="47" t="s">
        <v>11</v>
      </c>
      <c r="C130" s="47">
        <v>395.28500000000003</v>
      </c>
      <c r="D130" s="47">
        <v>398.71499999999997</v>
      </c>
      <c r="E130" s="47">
        <v>397</v>
      </c>
      <c r="F130" s="47" t="s">
        <v>11</v>
      </c>
      <c r="G130" s="47">
        <v>-0.86199999999999999</v>
      </c>
      <c r="H130" s="47" t="s">
        <v>11</v>
      </c>
      <c r="I130" s="47">
        <v>397.73599999999999</v>
      </c>
      <c r="J130" s="47">
        <v>397.988</v>
      </c>
      <c r="K130" s="47">
        <v>397.86200000000002</v>
      </c>
      <c r="L130" s="44"/>
    </row>
    <row r="131" spans="1:12" ht="27.6" x14ac:dyDescent="0.25">
      <c r="A131" s="46">
        <v>44762</v>
      </c>
      <c r="B131" s="47" t="s">
        <v>11</v>
      </c>
      <c r="C131" s="47">
        <v>398.39800000000002</v>
      </c>
      <c r="D131" s="47">
        <v>400.31299999999999</v>
      </c>
      <c r="E131" s="47">
        <v>399.35550000000001</v>
      </c>
      <c r="F131" s="47" t="s">
        <v>11</v>
      </c>
      <c r="G131" s="47">
        <v>-5.1040000000000001</v>
      </c>
      <c r="H131" s="47" t="s">
        <v>11</v>
      </c>
      <c r="I131" s="47">
        <v>403.68</v>
      </c>
      <c r="J131" s="47">
        <v>405.23899999999998</v>
      </c>
      <c r="K131" s="47">
        <v>404.45949999999999</v>
      </c>
      <c r="L131" s="44"/>
    </row>
    <row r="132" spans="1:12" ht="27.6" x14ac:dyDescent="0.25">
      <c r="A132" s="46">
        <v>44761</v>
      </c>
      <c r="B132" s="47" t="s">
        <v>11</v>
      </c>
      <c r="C132" s="47">
        <v>390.91</v>
      </c>
      <c r="D132" s="47">
        <v>393.09</v>
      </c>
      <c r="E132" s="47">
        <v>392</v>
      </c>
      <c r="F132" s="47" t="s">
        <v>11</v>
      </c>
      <c r="G132" s="47">
        <v>-7.2229999999999999</v>
      </c>
      <c r="H132" s="47" t="s">
        <v>11</v>
      </c>
      <c r="I132" s="47">
        <v>398.971</v>
      </c>
      <c r="J132" s="47">
        <v>399.47399999999999</v>
      </c>
      <c r="K132" s="47">
        <v>399.22250000000003</v>
      </c>
      <c r="L132" s="44"/>
    </row>
    <row r="133" spans="1:12" ht="27.6" x14ac:dyDescent="0.25">
      <c r="A133" s="46">
        <v>44760</v>
      </c>
      <c r="B133" s="47" t="s">
        <v>11</v>
      </c>
      <c r="C133" s="47">
        <v>395.47500000000002</v>
      </c>
      <c r="D133" s="47">
        <v>400.52499999999998</v>
      </c>
      <c r="E133" s="47">
        <v>398</v>
      </c>
      <c r="F133" s="47" t="s">
        <v>11</v>
      </c>
      <c r="G133" s="47">
        <v>-4.7789999999999999</v>
      </c>
      <c r="H133" s="47" t="s">
        <v>11</v>
      </c>
      <c r="I133" s="47">
        <v>402.178</v>
      </c>
      <c r="J133" s="47">
        <v>403.38</v>
      </c>
      <c r="K133" s="47">
        <v>402.779</v>
      </c>
      <c r="L133" s="44"/>
    </row>
    <row r="134" spans="1:12" ht="27.6" x14ac:dyDescent="0.25">
      <c r="A134" s="46">
        <v>44757</v>
      </c>
      <c r="B134" s="47" t="s">
        <v>11</v>
      </c>
      <c r="C134" s="47">
        <v>399.72500000000002</v>
      </c>
      <c r="D134" s="47">
        <v>404.77499999999998</v>
      </c>
      <c r="E134" s="47">
        <v>402.25</v>
      </c>
      <c r="F134" s="47" t="s">
        <v>11</v>
      </c>
      <c r="G134" s="47">
        <v>-3.3519999999999999</v>
      </c>
      <c r="H134" s="47" t="s">
        <v>11</v>
      </c>
      <c r="I134" s="47">
        <v>404.52100000000002</v>
      </c>
      <c r="J134" s="47">
        <v>406.68299999999999</v>
      </c>
      <c r="K134" s="47">
        <v>405.60199999999998</v>
      </c>
      <c r="L134" s="44"/>
    </row>
    <row r="135" spans="1:12" ht="27.6" x14ac:dyDescent="0.25">
      <c r="A135" s="46">
        <v>44756</v>
      </c>
      <c r="B135" s="47" t="s">
        <v>11</v>
      </c>
      <c r="C135" s="47">
        <v>436.96499999999997</v>
      </c>
      <c r="D135" s="47">
        <v>440.14499999999998</v>
      </c>
      <c r="E135" s="47">
        <v>438.55500000000001</v>
      </c>
      <c r="F135" s="47" t="s">
        <v>11</v>
      </c>
      <c r="G135" s="47">
        <v>-3.4209999999999998</v>
      </c>
      <c r="H135" s="47" t="s">
        <v>11</v>
      </c>
      <c r="I135" s="47">
        <v>441.36200000000002</v>
      </c>
      <c r="J135" s="47">
        <v>442.59</v>
      </c>
      <c r="K135" s="47">
        <v>441.976</v>
      </c>
      <c r="L135" s="44"/>
    </row>
    <row r="136" spans="1:12" ht="27.6" x14ac:dyDescent="0.25">
      <c r="A136" s="46">
        <v>44755</v>
      </c>
      <c r="B136" s="47" t="s">
        <v>11</v>
      </c>
      <c r="C136" s="47">
        <v>453.11</v>
      </c>
      <c r="D136" s="47">
        <v>456.89</v>
      </c>
      <c r="E136" s="47">
        <v>455</v>
      </c>
      <c r="F136" s="47" t="s">
        <v>11</v>
      </c>
      <c r="G136" s="47">
        <v>-4.4669999999999996</v>
      </c>
      <c r="H136" s="47" t="s">
        <v>11</v>
      </c>
      <c r="I136" s="47">
        <v>459.12900000000002</v>
      </c>
      <c r="J136" s="47">
        <v>459.80399999999997</v>
      </c>
      <c r="K136" s="47">
        <v>459.4665</v>
      </c>
      <c r="L136" s="44"/>
    </row>
    <row r="137" spans="1:12" ht="27.6" x14ac:dyDescent="0.25">
      <c r="A137" s="46">
        <v>44754</v>
      </c>
      <c r="B137" s="47" t="s">
        <v>11</v>
      </c>
      <c r="C137" s="47">
        <v>438.11</v>
      </c>
      <c r="D137" s="47">
        <v>441.89</v>
      </c>
      <c r="E137" s="47">
        <v>440</v>
      </c>
      <c r="F137" s="47" t="s">
        <v>11</v>
      </c>
      <c r="G137" s="47">
        <v>-2.4830000000000001</v>
      </c>
      <c r="H137" s="47" t="s">
        <v>11</v>
      </c>
      <c r="I137" s="47">
        <v>442.30799999999999</v>
      </c>
      <c r="J137" s="47">
        <v>442.65800000000002</v>
      </c>
      <c r="K137" s="47">
        <v>442.483</v>
      </c>
      <c r="L137" s="44"/>
    </row>
    <row r="138" spans="1:12" ht="27.6" x14ac:dyDescent="0.25">
      <c r="A138" s="46">
        <v>44753</v>
      </c>
      <c r="B138" s="47" t="s">
        <v>11</v>
      </c>
      <c r="C138" s="47">
        <v>415.16</v>
      </c>
      <c r="D138" s="47">
        <v>418.94</v>
      </c>
      <c r="E138" s="47">
        <v>417.05</v>
      </c>
      <c r="F138" s="47" t="s">
        <v>11</v>
      </c>
      <c r="G138" s="47">
        <v>-0.214</v>
      </c>
      <c r="H138" s="47" t="s">
        <v>11</v>
      </c>
      <c r="I138" s="47">
        <v>416.67500000000001</v>
      </c>
      <c r="J138" s="47">
        <v>417.85300000000001</v>
      </c>
      <c r="K138" s="47">
        <v>417.26400000000001</v>
      </c>
      <c r="L138" s="44"/>
    </row>
    <row r="139" spans="1:12" ht="27.6" x14ac:dyDescent="0.25">
      <c r="A139" s="46">
        <v>44750</v>
      </c>
      <c r="B139" s="47" t="s">
        <v>11</v>
      </c>
      <c r="C139" s="47">
        <v>421.91300000000001</v>
      </c>
      <c r="D139" s="47">
        <v>424.08800000000002</v>
      </c>
      <c r="E139" s="47">
        <v>423.00049999999999</v>
      </c>
      <c r="F139" s="47" t="s">
        <v>11</v>
      </c>
      <c r="G139" s="47">
        <v>-1.3340000000000001</v>
      </c>
      <c r="H139" s="47" t="s">
        <v>11</v>
      </c>
      <c r="I139" s="47">
        <v>423.82100000000003</v>
      </c>
      <c r="J139" s="47">
        <v>424.84699999999998</v>
      </c>
      <c r="K139" s="47">
        <v>424.334</v>
      </c>
      <c r="L139" s="44"/>
    </row>
    <row r="140" spans="1:12" ht="27.6" x14ac:dyDescent="0.25">
      <c r="A140" s="46">
        <v>44749</v>
      </c>
      <c r="B140" s="47" t="s">
        <v>11</v>
      </c>
      <c r="C140" s="47">
        <v>462.05500000000001</v>
      </c>
      <c r="D140" s="47">
        <v>463.94499999999999</v>
      </c>
      <c r="E140" s="47">
        <v>463</v>
      </c>
      <c r="F140" s="47" t="s">
        <v>11</v>
      </c>
      <c r="G140" s="47">
        <v>-3.6509999999999998</v>
      </c>
      <c r="H140" s="47" t="s">
        <v>11</v>
      </c>
      <c r="I140" s="47">
        <v>466.25099999999998</v>
      </c>
      <c r="J140" s="47">
        <v>467.05200000000002</v>
      </c>
      <c r="K140" s="47">
        <v>466.6515</v>
      </c>
      <c r="L140" s="44"/>
    </row>
    <row r="141" spans="1:12" ht="27.6" x14ac:dyDescent="0.25">
      <c r="A141" s="46">
        <v>44748</v>
      </c>
      <c r="B141" s="47" t="s">
        <v>11</v>
      </c>
      <c r="C141" s="47">
        <v>428.80799999999999</v>
      </c>
      <c r="D141" s="47">
        <v>430.78300000000002</v>
      </c>
      <c r="E141" s="47">
        <v>429.7955</v>
      </c>
      <c r="F141" s="47" t="s">
        <v>11</v>
      </c>
      <c r="G141" s="47">
        <v>-4.53</v>
      </c>
      <c r="H141" s="47" t="s">
        <v>11</v>
      </c>
      <c r="I141" s="47">
        <v>432.96100000000001</v>
      </c>
      <c r="J141" s="47">
        <v>435.69</v>
      </c>
      <c r="K141" s="47">
        <v>434.32549999999998</v>
      </c>
      <c r="L141" s="44"/>
    </row>
    <row r="142" spans="1:12" ht="27.6" x14ac:dyDescent="0.25">
      <c r="A142" s="46">
        <v>44747</v>
      </c>
      <c r="B142" s="47" t="s">
        <v>11</v>
      </c>
      <c r="C142" s="47">
        <v>408.88299999999998</v>
      </c>
      <c r="D142" s="47">
        <v>411.11799999999999</v>
      </c>
      <c r="E142" s="47">
        <v>410.00049999999999</v>
      </c>
      <c r="F142" s="47" t="s">
        <v>11</v>
      </c>
      <c r="G142" s="47">
        <v>-2.0459999999999998</v>
      </c>
      <c r="H142" s="47" t="s">
        <v>11</v>
      </c>
      <c r="I142" s="47">
        <v>411.30900000000003</v>
      </c>
      <c r="J142" s="47">
        <v>412.78500000000003</v>
      </c>
      <c r="K142" s="47">
        <v>412.04700000000003</v>
      </c>
      <c r="L142" s="44"/>
    </row>
    <row r="143" spans="1:12" ht="27.6" x14ac:dyDescent="0.25">
      <c r="A143" s="46">
        <v>44746</v>
      </c>
      <c r="B143" s="47" t="s">
        <v>11</v>
      </c>
      <c r="C143" s="47">
        <v>410.71499999999997</v>
      </c>
      <c r="D143" s="47">
        <v>417.05500000000001</v>
      </c>
      <c r="E143" s="47">
        <v>413.88499999999999</v>
      </c>
      <c r="F143" s="47" t="s">
        <v>11</v>
      </c>
      <c r="G143" s="47">
        <v>-0.183</v>
      </c>
      <c r="H143" s="47" t="s">
        <v>11</v>
      </c>
      <c r="I143" s="47">
        <v>413.50799999999998</v>
      </c>
      <c r="J143" s="47">
        <v>414.62799999999999</v>
      </c>
      <c r="K143" s="47">
        <v>414.06799999999998</v>
      </c>
      <c r="L143" s="44"/>
    </row>
    <row r="144" spans="1:12" ht="27.6" x14ac:dyDescent="0.25">
      <c r="A144" s="46">
        <v>44743</v>
      </c>
      <c r="B144" s="47" t="s">
        <v>11</v>
      </c>
      <c r="C144" s="47">
        <v>378.81</v>
      </c>
      <c r="D144" s="47">
        <v>382.75</v>
      </c>
      <c r="E144" s="47">
        <v>380.78</v>
      </c>
      <c r="F144" s="47" t="s">
        <v>11</v>
      </c>
      <c r="G144" s="47">
        <v>0.58599999999999997</v>
      </c>
      <c r="H144" s="47" t="s">
        <v>11</v>
      </c>
      <c r="I144" s="47">
        <v>379.78500000000003</v>
      </c>
      <c r="J144" s="47">
        <v>380.60399999999998</v>
      </c>
      <c r="K144" s="47">
        <v>380.19450000000001</v>
      </c>
      <c r="L144" s="44"/>
    </row>
    <row r="145" spans="1:12" ht="27.6" x14ac:dyDescent="0.25">
      <c r="A145" s="46">
        <v>44742</v>
      </c>
      <c r="B145" s="47" t="s">
        <v>11</v>
      </c>
      <c r="C145" s="47">
        <v>372.9</v>
      </c>
      <c r="D145" s="47">
        <v>375.1</v>
      </c>
      <c r="E145" s="47">
        <v>374</v>
      </c>
      <c r="F145" s="47" t="s">
        <v>11</v>
      </c>
      <c r="G145" s="47">
        <v>-3.5000000000000003E-2</v>
      </c>
      <c r="H145" s="47" t="s">
        <v>11</v>
      </c>
      <c r="I145" s="47">
        <v>373.79300000000001</v>
      </c>
      <c r="J145" s="47">
        <v>374.27600000000001</v>
      </c>
      <c r="K145" s="47">
        <v>374.03449999999998</v>
      </c>
      <c r="L145" s="44"/>
    </row>
    <row r="146" spans="1:12" ht="27.6" x14ac:dyDescent="0.25">
      <c r="A146" s="46">
        <v>44741</v>
      </c>
      <c r="B146" s="47" t="s">
        <v>11</v>
      </c>
      <c r="C146" s="47">
        <v>357.87799999999999</v>
      </c>
      <c r="D146" s="47">
        <v>360.12299999999999</v>
      </c>
      <c r="E146" s="47">
        <v>359.00049999999999</v>
      </c>
      <c r="F146" s="47" t="s">
        <v>11</v>
      </c>
      <c r="G146" s="47">
        <v>2.76</v>
      </c>
      <c r="H146" s="47" t="s">
        <v>11</v>
      </c>
      <c r="I146" s="47">
        <v>355.97199999999998</v>
      </c>
      <c r="J146" s="47">
        <v>356.50799999999998</v>
      </c>
      <c r="K146" s="47">
        <v>356.24</v>
      </c>
      <c r="L146" s="44"/>
    </row>
    <row r="147" spans="1:12" ht="27.6" x14ac:dyDescent="0.25">
      <c r="A147" s="46">
        <v>44740</v>
      </c>
      <c r="B147" s="47" t="s">
        <v>11</v>
      </c>
      <c r="C147" s="47">
        <v>340.678</v>
      </c>
      <c r="D147" s="47">
        <v>342.10300000000001</v>
      </c>
      <c r="E147" s="47">
        <v>341.39049999999997</v>
      </c>
      <c r="F147" s="47" t="s">
        <v>11</v>
      </c>
      <c r="G147" s="47">
        <v>2.504</v>
      </c>
      <c r="H147" s="47" t="s">
        <v>11</v>
      </c>
      <c r="I147" s="47">
        <v>338.65699999999998</v>
      </c>
      <c r="J147" s="47">
        <v>339.11700000000002</v>
      </c>
      <c r="K147" s="47">
        <v>338.887</v>
      </c>
      <c r="L147" s="44"/>
    </row>
    <row r="148" spans="1:12" ht="27.6" x14ac:dyDescent="0.25">
      <c r="A148" s="46">
        <v>44739</v>
      </c>
      <c r="B148" s="47" t="s">
        <v>11</v>
      </c>
      <c r="C148" s="47">
        <v>336.04</v>
      </c>
      <c r="D148" s="47">
        <v>337.46</v>
      </c>
      <c r="E148" s="47">
        <v>336.75</v>
      </c>
      <c r="F148" s="47" t="s">
        <v>11</v>
      </c>
      <c r="G148" s="47">
        <v>2.5059999999999998</v>
      </c>
      <c r="H148" s="47" t="s">
        <v>11</v>
      </c>
      <c r="I148" s="47">
        <v>333.96300000000002</v>
      </c>
      <c r="J148" s="47">
        <v>334.524</v>
      </c>
      <c r="K148" s="47">
        <v>334.24349999999998</v>
      </c>
      <c r="L148" s="44"/>
    </row>
    <row r="149" spans="1:12" ht="27.6" x14ac:dyDescent="0.25">
      <c r="A149" s="46">
        <v>44736</v>
      </c>
      <c r="B149" s="47" t="s">
        <v>11</v>
      </c>
      <c r="C149" s="47">
        <v>331.92</v>
      </c>
      <c r="D149" s="47">
        <v>335.04</v>
      </c>
      <c r="E149" s="47">
        <v>333.48</v>
      </c>
      <c r="F149" s="47" t="s">
        <v>11</v>
      </c>
      <c r="G149" s="47">
        <v>0.95899999999999996</v>
      </c>
      <c r="H149" s="47" t="s">
        <v>11</v>
      </c>
      <c r="I149" s="47">
        <v>332.45800000000003</v>
      </c>
      <c r="J149" s="47">
        <v>332.58499999999998</v>
      </c>
      <c r="K149" s="47">
        <v>332.5215</v>
      </c>
      <c r="L149" s="44"/>
    </row>
    <row r="150" spans="1:12" ht="27.6" x14ac:dyDescent="0.25">
      <c r="A150" s="46">
        <v>44735</v>
      </c>
      <c r="B150" s="47" t="s">
        <v>11</v>
      </c>
      <c r="C150" s="47">
        <v>339</v>
      </c>
      <c r="D150" s="47">
        <v>340</v>
      </c>
      <c r="E150" s="47">
        <v>339.5</v>
      </c>
      <c r="F150" s="47" t="s">
        <v>11</v>
      </c>
      <c r="G150" s="47">
        <v>0.77</v>
      </c>
      <c r="H150" s="47" t="s">
        <v>11</v>
      </c>
      <c r="I150" s="47">
        <v>338.73</v>
      </c>
      <c r="J150" s="47">
        <v>338.73</v>
      </c>
      <c r="K150" s="47">
        <v>338.73</v>
      </c>
      <c r="L150" s="44"/>
    </row>
    <row r="151" spans="1:12" ht="27.6" x14ac:dyDescent="0.25">
      <c r="A151" s="46">
        <v>44734</v>
      </c>
      <c r="B151" s="47" t="s">
        <v>11</v>
      </c>
      <c r="C151" s="47">
        <v>323.18799999999999</v>
      </c>
      <c r="D151" s="47">
        <v>325.31299999999999</v>
      </c>
      <c r="E151" s="47">
        <v>324.25049999999999</v>
      </c>
      <c r="F151" s="47" t="s">
        <v>11</v>
      </c>
      <c r="G151" s="47">
        <v>1.4750000000000001</v>
      </c>
      <c r="H151" s="47" t="s">
        <v>11</v>
      </c>
      <c r="I151" s="47">
        <v>322.35500000000002</v>
      </c>
      <c r="J151" s="47">
        <v>323.19600000000003</v>
      </c>
      <c r="K151" s="47">
        <v>322.77550000000002</v>
      </c>
      <c r="L151" s="44"/>
    </row>
    <row r="152" spans="1:12" ht="27.6" x14ac:dyDescent="0.25">
      <c r="A152" s="46">
        <v>44733</v>
      </c>
      <c r="B152" s="47" t="s">
        <v>11</v>
      </c>
      <c r="C152" s="47">
        <v>312.66500000000002</v>
      </c>
      <c r="D152" s="47">
        <v>315.35500000000002</v>
      </c>
      <c r="E152" s="47">
        <v>314.01</v>
      </c>
      <c r="F152" s="47" t="s">
        <v>11</v>
      </c>
      <c r="G152" s="47">
        <v>4.8849999999999998</v>
      </c>
      <c r="H152" s="47" t="s">
        <v>11</v>
      </c>
      <c r="I152" s="47">
        <v>308.59100000000001</v>
      </c>
      <c r="J152" s="47">
        <v>309.66000000000003</v>
      </c>
      <c r="K152" s="47">
        <v>309.12549999999999</v>
      </c>
      <c r="L152" s="44"/>
    </row>
    <row r="153" spans="1:12" ht="27.6" x14ac:dyDescent="0.25">
      <c r="A153" s="46">
        <v>44732</v>
      </c>
      <c r="B153" s="47" t="s">
        <v>11</v>
      </c>
      <c r="C153" s="47">
        <v>298.11500000000001</v>
      </c>
      <c r="D153" s="47">
        <v>301.51499999999999</v>
      </c>
      <c r="E153" s="47">
        <v>299.815</v>
      </c>
      <c r="F153" s="47" t="s">
        <v>11</v>
      </c>
      <c r="G153" s="47">
        <v>3.0569999999999999</v>
      </c>
      <c r="H153" s="47" t="s">
        <v>11</v>
      </c>
      <c r="I153" s="47">
        <v>296.262</v>
      </c>
      <c r="J153" s="47">
        <v>297.255</v>
      </c>
      <c r="K153" s="47">
        <v>296.75850000000003</v>
      </c>
      <c r="L153" s="44"/>
    </row>
    <row r="154" spans="1:12" ht="27.6" x14ac:dyDescent="0.25">
      <c r="A154" s="46">
        <v>44729</v>
      </c>
      <c r="B154" s="47" t="s">
        <v>11</v>
      </c>
      <c r="C154" s="47">
        <v>291.3</v>
      </c>
      <c r="D154" s="47">
        <v>293.7</v>
      </c>
      <c r="E154" s="47">
        <v>292.5</v>
      </c>
      <c r="F154" s="47" t="s">
        <v>11</v>
      </c>
      <c r="G154" s="47">
        <v>4.33</v>
      </c>
      <c r="H154" s="47" t="s">
        <v>11</v>
      </c>
      <c r="I154" s="47">
        <v>287.85300000000001</v>
      </c>
      <c r="J154" s="47">
        <v>288.48700000000002</v>
      </c>
      <c r="K154" s="47">
        <v>288.17</v>
      </c>
      <c r="L154" s="44"/>
    </row>
    <row r="155" spans="1:12" ht="27.6" x14ac:dyDescent="0.25">
      <c r="A155" s="46">
        <v>44728</v>
      </c>
      <c r="B155" s="47" t="s">
        <v>11</v>
      </c>
      <c r="C155" s="47">
        <v>299.55</v>
      </c>
      <c r="D155" s="47">
        <v>302.45</v>
      </c>
      <c r="E155" s="47">
        <v>301</v>
      </c>
      <c r="F155" s="47" t="s">
        <v>11</v>
      </c>
      <c r="G155" s="47">
        <v>5.2480000000000002</v>
      </c>
      <c r="H155" s="47" t="s">
        <v>11</v>
      </c>
      <c r="I155" s="47">
        <v>295.63799999999998</v>
      </c>
      <c r="J155" s="47">
        <v>295.86500000000001</v>
      </c>
      <c r="K155" s="47">
        <v>295.75150000000002</v>
      </c>
      <c r="L155" s="44"/>
    </row>
    <row r="156" spans="1:12" ht="27.6" x14ac:dyDescent="0.25">
      <c r="A156" s="46">
        <v>44727</v>
      </c>
      <c r="B156" s="47" t="s">
        <v>11</v>
      </c>
      <c r="C156" s="47">
        <v>299.33999999999997</v>
      </c>
      <c r="D156" s="47">
        <v>303.49</v>
      </c>
      <c r="E156" s="47">
        <v>301.41500000000002</v>
      </c>
      <c r="F156" s="47" t="s">
        <v>11</v>
      </c>
      <c r="G156" s="47">
        <v>6.4850000000000003</v>
      </c>
      <c r="H156" s="47" t="s">
        <v>11</v>
      </c>
      <c r="I156" s="47">
        <v>294.30399999999997</v>
      </c>
      <c r="J156" s="47">
        <v>295.55500000000001</v>
      </c>
      <c r="K156" s="47">
        <v>294.92950000000002</v>
      </c>
      <c r="L156" s="44"/>
    </row>
    <row r="157" spans="1:12" ht="27.6" x14ac:dyDescent="0.25">
      <c r="A157" s="46">
        <v>44726</v>
      </c>
      <c r="B157" s="47" t="s">
        <v>11</v>
      </c>
      <c r="C157" s="47">
        <v>267.63299999999998</v>
      </c>
      <c r="D157" s="47">
        <v>270.36799999999999</v>
      </c>
      <c r="E157" s="47">
        <v>269.00049999999999</v>
      </c>
      <c r="F157" s="47" t="s">
        <v>11</v>
      </c>
      <c r="G157" s="47">
        <v>5.1929999999999996</v>
      </c>
      <c r="H157" s="47" t="s">
        <v>11</v>
      </c>
      <c r="I157" s="47">
        <v>263.75599999999997</v>
      </c>
      <c r="J157" s="47">
        <v>263.85899999999998</v>
      </c>
      <c r="K157" s="47">
        <v>263.8075</v>
      </c>
      <c r="L157" s="44"/>
    </row>
    <row r="158" spans="1:12" ht="27.6" x14ac:dyDescent="0.25">
      <c r="A158" s="46">
        <v>44725</v>
      </c>
      <c r="B158" s="47" t="s">
        <v>11</v>
      </c>
      <c r="C158" s="47">
        <v>241.858</v>
      </c>
      <c r="D158" s="47">
        <v>243.143</v>
      </c>
      <c r="E158" s="47">
        <v>242.50049999999999</v>
      </c>
      <c r="F158" s="47" t="s">
        <v>11</v>
      </c>
      <c r="G158" s="47">
        <v>5.056</v>
      </c>
      <c r="H158" s="47" t="s">
        <v>11</v>
      </c>
      <c r="I158" s="47">
        <v>237.22800000000001</v>
      </c>
      <c r="J158" s="47">
        <v>237.66</v>
      </c>
      <c r="K158" s="47">
        <v>237.44399999999999</v>
      </c>
      <c r="L158" s="44"/>
    </row>
    <row r="159" spans="1:12" ht="27.6" x14ac:dyDescent="0.25">
      <c r="A159" s="46">
        <v>44722</v>
      </c>
      <c r="B159" s="47" t="s">
        <v>11</v>
      </c>
      <c r="C159" s="47">
        <v>241.78</v>
      </c>
      <c r="D159" s="47">
        <v>242.78</v>
      </c>
      <c r="E159" s="47">
        <v>242.28</v>
      </c>
      <c r="F159" s="47" t="s">
        <v>11</v>
      </c>
      <c r="G159" s="47">
        <v>4.6710000000000003</v>
      </c>
      <c r="H159" s="47" t="s">
        <v>11</v>
      </c>
      <c r="I159" s="47">
        <v>237.18</v>
      </c>
      <c r="J159" s="47">
        <v>238.03899999999999</v>
      </c>
      <c r="K159" s="47">
        <v>237.6095</v>
      </c>
      <c r="L159" s="44"/>
    </row>
    <row r="160" spans="1:12" ht="27.6" x14ac:dyDescent="0.25">
      <c r="A160" s="46">
        <v>44721</v>
      </c>
      <c r="B160" s="47" t="s">
        <v>11</v>
      </c>
      <c r="C160" s="47">
        <v>241.65</v>
      </c>
      <c r="D160" s="47">
        <v>243.35</v>
      </c>
      <c r="E160" s="47">
        <v>242.5</v>
      </c>
      <c r="F160" s="47" t="s">
        <v>11</v>
      </c>
      <c r="G160" s="47">
        <v>4.4720000000000004</v>
      </c>
      <c r="H160" s="47" t="s">
        <v>11</v>
      </c>
      <c r="I160" s="47">
        <v>237.89</v>
      </c>
      <c r="J160" s="47">
        <v>238.167</v>
      </c>
      <c r="K160" s="47">
        <v>238.02850000000001</v>
      </c>
      <c r="L160" s="44"/>
    </row>
    <row r="161" spans="1:12" ht="27.6" x14ac:dyDescent="0.25">
      <c r="A161" s="46">
        <v>44720</v>
      </c>
      <c r="B161" s="47" t="s">
        <v>11</v>
      </c>
      <c r="C161" s="47">
        <v>233.553</v>
      </c>
      <c r="D161" s="47">
        <v>233.94800000000001</v>
      </c>
      <c r="E161" s="47">
        <v>233.75049999999999</v>
      </c>
      <c r="F161" s="47" t="s">
        <v>11</v>
      </c>
      <c r="G161" s="47">
        <v>3.0619999999999998</v>
      </c>
      <c r="H161" s="47" t="s">
        <v>11</v>
      </c>
      <c r="I161" s="47">
        <v>230.46100000000001</v>
      </c>
      <c r="J161" s="47">
        <v>230.917</v>
      </c>
      <c r="K161" s="47">
        <v>230.68899999999999</v>
      </c>
      <c r="L161" s="44"/>
    </row>
    <row r="162" spans="1:12" ht="27.6" x14ac:dyDescent="0.25">
      <c r="A162" s="46">
        <v>44719</v>
      </c>
      <c r="B162" s="47" t="s">
        <v>11</v>
      </c>
      <c r="C162" s="47">
        <v>234.26</v>
      </c>
      <c r="D162" s="47">
        <v>237.01</v>
      </c>
      <c r="E162" s="47">
        <v>235.63499999999999</v>
      </c>
      <c r="F162" s="47" t="s">
        <v>11</v>
      </c>
      <c r="G162" s="47">
        <v>4.9279999999999999</v>
      </c>
      <c r="H162" s="47" t="s">
        <v>11</v>
      </c>
      <c r="I162" s="47">
        <v>230.60599999999999</v>
      </c>
      <c r="J162" s="47">
        <v>230.80799999999999</v>
      </c>
      <c r="K162" s="47">
        <v>230.70699999999999</v>
      </c>
      <c r="L162" s="44"/>
    </row>
    <row r="163" spans="1:12" ht="27.6" x14ac:dyDescent="0.25">
      <c r="A163" s="46">
        <v>44718</v>
      </c>
      <c r="B163" s="47" t="s">
        <v>11</v>
      </c>
      <c r="C163" s="47">
        <v>239.63300000000001</v>
      </c>
      <c r="D163" s="47">
        <v>240.36799999999999</v>
      </c>
      <c r="E163" s="47">
        <v>240.00049999999999</v>
      </c>
      <c r="F163" s="47" t="s">
        <v>11</v>
      </c>
      <c r="G163" s="47">
        <v>6.2640000000000002</v>
      </c>
      <c r="H163" s="47" t="s">
        <v>11</v>
      </c>
      <c r="I163" s="47">
        <v>233.358</v>
      </c>
      <c r="J163" s="47">
        <v>234.11500000000001</v>
      </c>
      <c r="K163" s="47">
        <v>233.73650000000001</v>
      </c>
      <c r="L163" s="44"/>
    </row>
    <row r="164" spans="1:12" ht="27.6" x14ac:dyDescent="0.25">
      <c r="A164" s="46">
        <v>44713</v>
      </c>
      <c r="B164" s="47" t="s">
        <v>11</v>
      </c>
      <c r="C164" s="47">
        <v>239.2</v>
      </c>
      <c r="D164" s="47">
        <v>242.6</v>
      </c>
      <c r="E164" s="47">
        <v>240.9</v>
      </c>
      <c r="F164" s="47" t="s">
        <v>11</v>
      </c>
      <c r="G164" s="47">
        <v>5.4589999999999996</v>
      </c>
      <c r="H164" s="47" t="s">
        <v>11</v>
      </c>
      <c r="I164" s="47">
        <v>235.25200000000001</v>
      </c>
      <c r="J164" s="47">
        <v>235.631</v>
      </c>
      <c r="K164" s="47">
        <v>235.44149999999999</v>
      </c>
      <c r="L164" s="44"/>
    </row>
    <row r="165" spans="1:12" ht="27.6" x14ac:dyDescent="0.25">
      <c r="A165" s="46">
        <v>44712</v>
      </c>
      <c r="B165" s="47" t="s">
        <v>11</v>
      </c>
      <c r="C165" s="47">
        <v>249.52</v>
      </c>
      <c r="D165" s="47">
        <v>252.28</v>
      </c>
      <c r="E165" s="47">
        <v>250.9</v>
      </c>
      <c r="F165" s="47" t="s">
        <v>11</v>
      </c>
      <c r="G165" s="47">
        <v>4.1189999999999998</v>
      </c>
      <c r="H165" s="47" t="s">
        <v>11</v>
      </c>
      <c r="I165" s="47">
        <v>246.542</v>
      </c>
      <c r="J165" s="47">
        <v>247.02</v>
      </c>
      <c r="K165" s="47">
        <v>246.78100000000001</v>
      </c>
      <c r="L165" s="44"/>
    </row>
    <row r="166" spans="1:12" ht="27.6" x14ac:dyDescent="0.25">
      <c r="A166" s="46">
        <v>44711</v>
      </c>
      <c r="B166" s="47" t="s">
        <v>11</v>
      </c>
      <c r="C166" s="47">
        <v>248.875</v>
      </c>
      <c r="D166" s="47">
        <v>249.64500000000001</v>
      </c>
      <c r="E166" s="47">
        <v>249.26</v>
      </c>
      <c r="F166" s="47" t="s">
        <v>11</v>
      </c>
      <c r="G166" s="47">
        <v>4.4480000000000004</v>
      </c>
      <c r="H166" s="47" t="s">
        <v>11</v>
      </c>
      <c r="I166" s="47">
        <v>244.57300000000001</v>
      </c>
      <c r="J166" s="47">
        <v>245.05199999999999</v>
      </c>
      <c r="K166" s="47">
        <v>244.8125</v>
      </c>
      <c r="L166" s="44"/>
    </row>
    <row r="167" spans="1:12" ht="27.6" x14ac:dyDescent="0.25">
      <c r="A167" s="46">
        <v>44708</v>
      </c>
      <c r="B167" s="47" t="s">
        <v>11</v>
      </c>
      <c r="C167" s="47">
        <v>247.6</v>
      </c>
      <c r="D167" s="47">
        <v>251.2</v>
      </c>
      <c r="E167" s="47">
        <v>249.4</v>
      </c>
      <c r="F167" s="47" t="s">
        <v>11</v>
      </c>
      <c r="G167" s="47">
        <v>4.2229999999999999</v>
      </c>
      <c r="H167" s="47" t="s">
        <v>11</v>
      </c>
      <c r="I167" s="47">
        <v>244.92500000000001</v>
      </c>
      <c r="J167" s="47">
        <v>245.428</v>
      </c>
      <c r="K167" s="47">
        <v>245.1765</v>
      </c>
      <c r="L167" s="44"/>
    </row>
    <row r="168" spans="1:12" ht="27.6" x14ac:dyDescent="0.25">
      <c r="A168" s="46">
        <v>44707</v>
      </c>
      <c r="B168" s="47" t="s">
        <v>11</v>
      </c>
      <c r="C168" s="47">
        <v>236.41</v>
      </c>
      <c r="D168" s="47">
        <v>237.34</v>
      </c>
      <c r="E168" s="47">
        <v>236.875</v>
      </c>
      <c r="F168" s="47" t="s">
        <v>11</v>
      </c>
      <c r="G168" s="47">
        <v>3.2210000000000001</v>
      </c>
      <c r="H168" s="47" t="s">
        <v>11</v>
      </c>
      <c r="I168" s="47">
        <v>233.47800000000001</v>
      </c>
      <c r="J168" s="47">
        <v>233.83099999999999</v>
      </c>
      <c r="K168" s="47">
        <v>233.65450000000001</v>
      </c>
      <c r="L168" s="44"/>
    </row>
    <row r="169" spans="1:12" ht="27.6" x14ac:dyDescent="0.25">
      <c r="A169" s="46">
        <v>44706</v>
      </c>
      <c r="B169" s="47" t="s">
        <v>11</v>
      </c>
      <c r="C169" s="47">
        <v>236.60499999999999</v>
      </c>
      <c r="D169" s="47">
        <v>237.79499999999999</v>
      </c>
      <c r="E169" s="47">
        <v>237.2</v>
      </c>
      <c r="F169" s="47" t="s">
        <v>11</v>
      </c>
      <c r="G169" s="47">
        <v>1.9339999999999999</v>
      </c>
      <c r="H169" s="47" t="s">
        <v>11</v>
      </c>
      <c r="I169" s="47">
        <v>235.12700000000001</v>
      </c>
      <c r="J169" s="47">
        <v>235.404</v>
      </c>
      <c r="K169" s="47">
        <v>235.2655</v>
      </c>
      <c r="L169" s="44"/>
    </row>
    <row r="170" spans="1:12" ht="27.6" x14ac:dyDescent="0.25">
      <c r="A170" s="46">
        <v>44705</v>
      </c>
      <c r="B170" s="47" t="s">
        <v>11</v>
      </c>
      <c r="C170" s="47">
        <v>230.35</v>
      </c>
      <c r="D170" s="47">
        <v>231.65</v>
      </c>
      <c r="E170" s="47">
        <v>231</v>
      </c>
      <c r="F170" s="47" t="s">
        <v>11</v>
      </c>
      <c r="G170" s="47">
        <v>0.99299999999999999</v>
      </c>
      <c r="H170" s="47" t="s">
        <v>11</v>
      </c>
      <c r="I170" s="47">
        <v>229.86799999999999</v>
      </c>
      <c r="J170" s="47">
        <v>230.14699999999999</v>
      </c>
      <c r="K170" s="47">
        <v>230.00749999999999</v>
      </c>
      <c r="L170" s="44"/>
    </row>
    <row r="171" spans="1:12" ht="27.6" x14ac:dyDescent="0.25">
      <c r="A171" s="46">
        <v>44704</v>
      </c>
      <c r="B171" s="47" t="s">
        <v>11</v>
      </c>
      <c r="C171" s="47">
        <v>223.845</v>
      </c>
      <c r="D171" s="47">
        <v>225.095</v>
      </c>
      <c r="E171" s="47">
        <v>224.47</v>
      </c>
      <c r="F171" s="47" t="s">
        <v>11</v>
      </c>
      <c r="G171" s="47">
        <v>1.278</v>
      </c>
      <c r="H171" s="47" t="s">
        <v>11</v>
      </c>
      <c r="I171" s="47">
        <v>223.053</v>
      </c>
      <c r="J171" s="47">
        <v>223.33</v>
      </c>
      <c r="K171" s="47">
        <v>223.19149999999999</v>
      </c>
      <c r="L171" s="44"/>
    </row>
    <row r="172" spans="1:12" ht="27.6" x14ac:dyDescent="0.25">
      <c r="A172" s="46">
        <v>44701</v>
      </c>
      <c r="B172" s="47" t="s">
        <v>11</v>
      </c>
      <c r="C172" s="47">
        <v>228</v>
      </c>
      <c r="D172" s="47">
        <v>231.4</v>
      </c>
      <c r="E172" s="47">
        <v>229.7</v>
      </c>
      <c r="F172" s="47" t="s">
        <v>11</v>
      </c>
      <c r="G172" s="47">
        <v>2.0379999999999998</v>
      </c>
      <c r="H172" s="47" t="s">
        <v>11</v>
      </c>
      <c r="I172" s="47">
        <v>227.524</v>
      </c>
      <c r="J172" s="47">
        <v>227.8</v>
      </c>
      <c r="K172" s="47">
        <v>227.66200000000001</v>
      </c>
      <c r="L172" s="44"/>
    </row>
    <row r="173" spans="1:12" ht="27.6" x14ac:dyDescent="0.25">
      <c r="A173" s="46">
        <v>44700</v>
      </c>
      <c r="B173" s="47" t="s">
        <v>11</v>
      </c>
      <c r="C173" s="47">
        <v>236.06</v>
      </c>
      <c r="D173" s="47">
        <v>236.56</v>
      </c>
      <c r="E173" s="47">
        <v>236.31</v>
      </c>
      <c r="F173" s="47" t="s">
        <v>11</v>
      </c>
      <c r="G173" s="47">
        <v>1.468</v>
      </c>
      <c r="H173" s="47" t="s">
        <v>11</v>
      </c>
      <c r="I173" s="47">
        <v>234.554</v>
      </c>
      <c r="J173" s="47">
        <v>235.131</v>
      </c>
      <c r="K173" s="47">
        <v>234.8425</v>
      </c>
      <c r="L173" s="44"/>
    </row>
    <row r="174" spans="1:12" ht="27.6" x14ac:dyDescent="0.25">
      <c r="A174" s="46">
        <v>44699</v>
      </c>
      <c r="B174" s="47" t="s">
        <v>11</v>
      </c>
      <c r="C174" s="47">
        <v>244.63499999999999</v>
      </c>
      <c r="D174" s="47">
        <v>245.965</v>
      </c>
      <c r="E174" s="47">
        <v>245.3</v>
      </c>
      <c r="F174" s="47" t="s">
        <v>11</v>
      </c>
      <c r="G174" s="47">
        <v>1.6240000000000001</v>
      </c>
      <c r="H174" s="47" t="s">
        <v>11</v>
      </c>
      <c r="I174" s="47">
        <v>243.26300000000001</v>
      </c>
      <c r="J174" s="47">
        <v>244.09</v>
      </c>
      <c r="K174" s="47">
        <v>243.6765</v>
      </c>
      <c r="L174" s="44"/>
    </row>
    <row r="175" spans="1:12" ht="27.6" x14ac:dyDescent="0.25">
      <c r="A175" s="46">
        <v>44698</v>
      </c>
      <c r="B175" s="47" t="s">
        <v>11</v>
      </c>
      <c r="C175" s="47">
        <v>248.4</v>
      </c>
      <c r="D175" s="47">
        <v>250</v>
      </c>
      <c r="E175" s="47">
        <v>249.2</v>
      </c>
      <c r="F175" s="47" t="s">
        <v>11</v>
      </c>
      <c r="G175" s="47">
        <v>0.96599999999999997</v>
      </c>
      <c r="H175" s="47" t="s">
        <v>11</v>
      </c>
      <c r="I175" s="47">
        <v>247.98400000000001</v>
      </c>
      <c r="J175" s="47">
        <v>248.48400000000001</v>
      </c>
      <c r="K175" s="47">
        <v>248.23400000000001</v>
      </c>
      <c r="L175" s="44"/>
    </row>
    <row r="176" spans="1:12" ht="27.6" x14ac:dyDescent="0.25">
      <c r="A176" s="46">
        <v>44697</v>
      </c>
      <c r="B176" s="47" t="s">
        <v>11</v>
      </c>
      <c r="C176" s="47">
        <v>235.64500000000001</v>
      </c>
      <c r="D176" s="47">
        <v>237.33500000000001</v>
      </c>
      <c r="E176" s="47">
        <v>236.49</v>
      </c>
      <c r="F176" s="47" t="s">
        <v>11</v>
      </c>
      <c r="G176" s="47">
        <v>0.22800000000000001</v>
      </c>
      <c r="H176" s="47" t="s">
        <v>11</v>
      </c>
      <c r="I176" s="47">
        <v>236.048</v>
      </c>
      <c r="J176" s="47">
        <v>236.47499999999999</v>
      </c>
      <c r="K176" s="47">
        <v>236.26150000000001</v>
      </c>
      <c r="L176" s="44"/>
    </row>
    <row r="177" spans="1:12" ht="27.6" x14ac:dyDescent="0.25">
      <c r="A177" s="46">
        <v>44694</v>
      </c>
      <c r="B177" s="47" t="s">
        <v>11</v>
      </c>
      <c r="C177" s="47">
        <v>248.55</v>
      </c>
      <c r="D177" s="47">
        <v>249.45</v>
      </c>
      <c r="E177" s="47">
        <v>249</v>
      </c>
      <c r="F177" s="47" t="s">
        <v>11</v>
      </c>
      <c r="G177" s="47">
        <v>1.881</v>
      </c>
      <c r="H177" s="47" t="s">
        <v>11</v>
      </c>
      <c r="I177" s="47">
        <v>247.119</v>
      </c>
      <c r="J177" s="47">
        <v>247.119</v>
      </c>
      <c r="K177" s="47">
        <v>247.119</v>
      </c>
      <c r="L177" s="44"/>
    </row>
    <row r="178" spans="1:12" ht="27.6" x14ac:dyDescent="0.25">
      <c r="A178" s="46">
        <v>44693</v>
      </c>
      <c r="B178" s="47" t="s">
        <v>11</v>
      </c>
      <c r="C178" s="47">
        <v>264.45</v>
      </c>
      <c r="D178" s="47">
        <v>265.95</v>
      </c>
      <c r="E178" s="47">
        <v>265.2</v>
      </c>
      <c r="F178" s="47" t="s">
        <v>11</v>
      </c>
      <c r="G178" s="47">
        <v>0.80300000000000005</v>
      </c>
      <c r="H178" s="47" t="s">
        <v>11</v>
      </c>
      <c r="I178" s="47">
        <v>263.99299999999999</v>
      </c>
      <c r="J178" s="47">
        <v>264.8</v>
      </c>
      <c r="K178" s="47">
        <v>264.3965</v>
      </c>
      <c r="L178" s="44"/>
    </row>
    <row r="179" spans="1:12" ht="27.6" x14ac:dyDescent="0.25">
      <c r="A179" s="46">
        <v>44692</v>
      </c>
      <c r="B179" s="47" t="s">
        <v>11</v>
      </c>
      <c r="C179" s="47">
        <v>234.05</v>
      </c>
      <c r="D179" s="47">
        <v>235.95</v>
      </c>
      <c r="E179" s="47">
        <v>235</v>
      </c>
      <c r="F179" s="47" t="s">
        <v>11</v>
      </c>
      <c r="G179" s="47">
        <v>-4.2</v>
      </c>
      <c r="H179" s="47" t="s">
        <v>11</v>
      </c>
      <c r="I179" s="47">
        <v>239.035</v>
      </c>
      <c r="J179" s="47">
        <v>239.36500000000001</v>
      </c>
      <c r="K179" s="47">
        <v>239.2</v>
      </c>
      <c r="L179" s="44"/>
    </row>
    <row r="180" spans="1:12" ht="27.6" x14ac:dyDescent="0.25">
      <c r="A180" s="46">
        <v>44691</v>
      </c>
      <c r="B180" s="47" t="s">
        <v>11</v>
      </c>
      <c r="C180" s="47">
        <v>232.05500000000001</v>
      </c>
      <c r="D180" s="47">
        <v>233.94499999999999</v>
      </c>
      <c r="E180" s="47">
        <v>233</v>
      </c>
      <c r="F180" s="47" t="s">
        <v>11</v>
      </c>
      <c r="G180" s="47">
        <v>-4.8949999999999996</v>
      </c>
      <c r="H180" s="47" t="s">
        <v>11</v>
      </c>
      <c r="I180" s="47">
        <v>237.32400000000001</v>
      </c>
      <c r="J180" s="47">
        <v>238.46600000000001</v>
      </c>
      <c r="K180" s="47">
        <v>237.89500000000001</v>
      </c>
      <c r="L180" s="44"/>
    </row>
    <row r="181" spans="1:12" ht="27.6" x14ac:dyDescent="0.25">
      <c r="A181" s="46">
        <v>44690</v>
      </c>
      <c r="B181" s="47" t="s">
        <v>11</v>
      </c>
      <c r="C181" s="47">
        <v>227.75</v>
      </c>
      <c r="D181" s="47">
        <v>229.25</v>
      </c>
      <c r="E181" s="47">
        <v>228.5</v>
      </c>
      <c r="F181" s="47" t="s">
        <v>11</v>
      </c>
      <c r="G181" s="47">
        <v>-3.39</v>
      </c>
      <c r="H181" s="47" t="s">
        <v>11</v>
      </c>
      <c r="I181" s="47">
        <v>231.67500000000001</v>
      </c>
      <c r="J181" s="47">
        <v>232.10599999999999</v>
      </c>
      <c r="K181" s="47">
        <v>231.8905</v>
      </c>
      <c r="L181" s="44"/>
    </row>
    <row r="182" spans="1:12" ht="27.6" x14ac:dyDescent="0.25">
      <c r="A182" s="46">
        <v>44687</v>
      </c>
      <c r="B182" s="47" t="s">
        <v>11</v>
      </c>
      <c r="C182" s="47">
        <v>238.3</v>
      </c>
      <c r="D182" s="47">
        <v>242.7</v>
      </c>
      <c r="E182" s="47">
        <v>240.5</v>
      </c>
      <c r="F182" s="47" t="s">
        <v>11</v>
      </c>
      <c r="G182" s="47">
        <v>-4.843</v>
      </c>
      <c r="H182" s="47" t="s">
        <v>11</v>
      </c>
      <c r="I182" s="47">
        <v>244.49199999999999</v>
      </c>
      <c r="J182" s="47">
        <v>246.19300000000001</v>
      </c>
      <c r="K182" s="47">
        <v>245.3425</v>
      </c>
      <c r="L182" s="44"/>
    </row>
    <row r="183" spans="1:12" ht="27.6" x14ac:dyDescent="0.25">
      <c r="A183" s="46">
        <v>44686</v>
      </c>
      <c r="B183" s="47" t="s">
        <v>11</v>
      </c>
      <c r="C183" s="47">
        <v>251.67500000000001</v>
      </c>
      <c r="D183" s="47">
        <v>254.32499999999999</v>
      </c>
      <c r="E183" s="47">
        <v>253</v>
      </c>
      <c r="F183" s="47" t="s">
        <v>11</v>
      </c>
      <c r="G183" s="47">
        <v>-4.3979999999999997</v>
      </c>
      <c r="H183" s="47" t="s">
        <v>11</v>
      </c>
      <c r="I183" s="47">
        <v>257.29700000000003</v>
      </c>
      <c r="J183" s="47">
        <v>257.49900000000002</v>
      </c>
      <c r="K183" s="47">
        <v>257.39800000000002</v>
      </c>
      <c r="L183" s="44"/>
    </row>
    <row r="184" spans="1:12" ht="27.6" x14ac:dyDescent="0.25">
      <c r="A184" s="46">
        <v>44685</v>
      </c>
      <c r="B184" s="47" t="s">
        <v>11</v>
      </c>
      <c r="C184" s="47">
        <v>242.02500000000001</v>
      </c>
      <c r="D184" s="47">
        <v>247.57499999999999</v>
      </c>
      <c r="E184" s="47">
        <v>244.8</v>
      </c>
      <c r="F184" s="47" t="s">
        <v>11</v>
      </c>
      <c r="G184" s="47">
        <v>-5.1769999999999996</v>
      </c>
      <c r="H184" s="47" t="s">
        <v>11</v>
      </c>
      <c r="I184" s="47">
        <v>249.839</v>
      </c>
      <c r="J184" s="47">
        <v>250.11500000000001</v>
      </c>
      <c r="K184" s="47">
        <v>249.977</v>
      </c>
      <c r="L184" s="44"/>
    </row>
    <row r="185" spans="1:12" ht="27.6" x14ac:dyDescent="0.25">
      <c r="A185" s="46">
        <v>44684</v>
      </c>
      <c r="B185" s="47" t="s">
        <v>11</v>
      </c>
      <c r="C185" s="47">
        <v>231.44499999999999</v>
      </c>
      <c r="D185" s="47">
        <v>234.11500000000001</v>
      </c>
      <c r="E185" s="47">
        <v>232.78</v>
      </c>
      <c r="F185" s="47" t="s">
        <v>11</v>
      </c>
      <c r="G185" s="47">
        <v>-0.86399999999999999</v>
      </c>
      <c r="H185" s="47" t="s">
        <v>11</v>
      </c>
      <c r="I185" s="47">
        <v>233.244</v>
      </c>
      <c r="J185" s="47">
        <v>234.04400000000001</v>
      </c>
      <c r="K185" s="47">
        <v>233.64400000000001</v>
      </c>
      <c r="L185" s="44"/>
    </row>
    <row r="186" spans="1:12" ht="27.6" x14ac:dyDescent="0.25">
      <c r="A186" s="46">
        <v>44680</v>
      </c>
      <c r="B186" s="47" t="s">
        <v>11</v>
      </c>
      <c r="C186" s="47">
        <v>229.005</v>
      </c>
      <c r="D186" s="47">
        <v>234.995</v>
      </c>
      <c r="E186" s="47">
        <v>232</v>
      </c>
      <c r="F186" s="47" t="s">
        <v>11</v>
      </c>
      <c r="G186" s="47">
        <v>-0.35499999999999998</v>
      </c>
      <c r="H186" s="47" t="s">
        <v>11</v>
      </c>
      <c r="I186" s="47">
        <v>232.05600000000001</v>
      </c>
      <c r="J186" s="47">
        <v>232.654</v>
      </c>
      <c r="K186" s="47">
        <v>232.35499999999999</v>
      </c>
      <c r="L186" s="44"/>
    </row>
    <row r="187" spans="1:12" ht="27.6" x14ac:dyDescent="0.25">
      <c r="A187" s="46">
        <v>44679</v>
      </c>
      <c r="B187" s="47" t="s">
        <v>11</v>
      </c>
      <c r="C187" s="47">
        <v>240.82499999999999</v>
      </c>
      <c r="D187" s="47">
        <v>243.19499999999999</v>
      </c>
      <c r="E187" s="47">
        <v>242.01</v>
      </c>
      <c r="F187" s="47" t="s">
        <v>11</v>
      </c>
      <c r="G187" s="47">
        <v>1.26</v>
      </c>
      <c r="H187" s="47" t="s">
        <v>11</v>
      </c>
      <c r="I187" s="47">
        <v>240.23599999999999</v>
      </c>
      <c r="J187" s="47">
        <v>241.26400000000001</v>
      </c>
      <c r="K187" s="47">
        <v>240.75</v>
      </c>
      <c r="L187" s="44"/>
    </row>
    <row r="188" spans="1:12" ht="27.6" x14ac:dyDescent="0.25">
      <c r="A188" s="46">
        <v>44678</v>
      </c>
      <c r="B188" s="47" t="s">
        <v>11</v>
      </c>
      <c r="C188" s="47">
        <v>256.08</v>
      </c>
      <c r="D188" s="47">
        <v>259.94</v>
      </c>
      <c r="E188" s="47">
        <v>258.01</v>
      </c>
      <c r="F188" s="47" t="s">
        <v>11</v>
      </c>
      <c r="G188" s="47">
        <v>0.16400000000000001</v>
      </c>
      <c r="H188" s="47" t="s">
        <v>11</v>
      </c>
      <c r="I188" s="47">
        <v>257.709</v>
      </c>
      <c r="J188" s="47">
        <v>257.98399999999998</v>
      </c>
      <c r="K188" s="47">
        <v>257.84649999999999</v>
      </c>
      <c r="L188" s="44"/>
    </row>
    <row r="189" spans="1:12" ht="27.6" x14ac:dyDescent="0.25">
      <c r="A189" s="46">
        <v>44677</v>
      </c>
      <c r="B189" s="47" t="s">
        <v>11</v>
      </c>
      <c r="C189" s="47">
        <v>235.31</v>
      </c>
      <c r="D189" s="47">
        <v>238.69</v>
      </c>
      <c r="E189" s="47">
        <v>237</v>
      </c>
      <c r="F189" s="47" t="s">
        <v>11</v>
      </c>
      <c r="G189" s="47">
        <v>-2.35</v>
      </c>
      <c r="H189" s="47" t="s">
        <v>11</v>
      </c>
      <c r="I189" s="47">
        <v>239.024</v>
      </c>
      <c r="J189" s="47">
        <v>239.67500000000001</v>
      </c>
      <c r="K189" s="47">
        <v>239.34950000000001</v>
      </c>
      <c r="L189" s="44"/>
    </row>
    <row r="190" spans="1:12" ht="27.6" x14ac:dyDescent="0.25">
      <c r="A190" s="46">
        <v>44676</v>
      </c>
      <c r="B190" s="47" t="s">
        <v>11</v>
      </c>
      <c r="C190" s="47">
        <v>223.35</v>
      </c>
      <c r="D190" s="47">
        <v>230.65</v>
      </c>
      <c r="E190" s="47">
        <v>227</v>
      </c>
      <c r="F190" s="47" t="s">
        <v>11</v>
      </c>
      <c r="G190" s="47">
        <v>0.48399999999999999</v>
      </c>
      <c r="H190" s="47" t="s">
        <v>11</v>
      </c>
      <c r="I190" s="47">
        <v>226.441</v>
      </c>
      <c r="J190" s="47">
        <v>226.59100000000001</v>
      </c>
      <c r="K190" s="47">
        <v>226.51599999999999</v>
      </c>
      <c r="L190" s="44"/>
    </row>
    <row r="191" spans="1:12" ht="27.6" x14ac:dyDescent="0.25">
      <c r="A191" s="46">
        <v>44673</v>
      </c>
      <c r="B191" s="47" t="s">
        <v>11</v>
      </c>
      <c r="C191" s="47">
        <v>228.5</v>
      </c>
      <c r="D191" s="47">
        <v>233.6</v>
      </c>
      <c r="E191" s="47">
        <v>231.05</v>
      </c>
      <c r="F191" s="47" t="s">
        <v>11</v>
      </c>
      <c r="G191" s="47">
        <v>-1.9079999999999999</v>
      </c>
      <c r="H191" s="47" t="s">
        <v>11</v>
      </c>
      <c r="I191" s="47">
        <v>232.63399999999999</v>
      </c>
      <c r="J191" s="47">
        <v>233.28200000000001</v>
      </c>
      <c r="K191" s="47">
        <v>232.958</v>
      </c>
      <c r="L191" s="44"/>
    </row>
    <row r="192" spans="1:12" ht="27.6" x14ac:dyDescent="0.25">
      <c r="A192" s="46">
        <v>44672</v>
      </c>
      <c r="B192" s="47" t="s">
        <v>11</v>
      </c>
      <c r="C192" s="47">
        <v>239</v>
      </c>
      <c r="D192" s="47">
        <v>249.2</v>
      </c>
      <c r="E192" s="47">
        <v>244.1</v>
      </c>
      <c r="F192" s="47" t="s">
        <v>11</v>
      </c>
      <c r="G192" s="47">
        <v>0.70399999999999996</v>
      </c>
      <c r="H192" s="47" t="s">
        <v>11</v>
      </c>
      <c r="I192" s="47">
        <v>243.17400000000001</v>
      </c>
      <c r="J192" s="47">
        <v>243.619</v>
      </c>
      <c r="K192" s="47">
        <v>243.3965</v>
      </c>
      <c r="L192" s="44"/>
    </row>
    <row r="193" spans="1:12" ht="27.6" x14ac:dyDescent="0.25">
      <c r="A193" s="46">
        <v>44671</v>
      </c>
      <c r="B193" s="47" t="s">
        <v>11</v>
      </c>
      <c r="C193" s="47">
        <v>228.95</v>
      </c>
      <c r="D193" s="47">
        <v>233.3</v>
      </c>
      <c r="E193" s="47">
        <v>231.125</v>
      </c>
      <c r="F193" s="47" t="s">
        <v>11</v>
      </c>
      <c r="G193" s="47">
        <v>6.6429999999999998</v>
      </c>
      <c r="H193" s="47" t="s">
        <v>11</v>
      </c>
      <c r="I193" s="47">
        <v>224.05</v>
      </c>
      <c r="J193" s="47">
        <v>224.91399999999999</v>
      </c>
      <c r="K193" s="47">
        <v>224.482</v>
      </c>
      <c r="L193" s="44"/>
    </row>
    <row r="194" spans="1:12" ht="27.6" x14ac:dyDescent="0.25">
      <c r="A194" s="46">
        <v>44670</v>
      </c>
      <c r="B194" s="47" t="s">
        <v>11</v>
      </c>
      <c r="C194" s="47">
        <v>230.035</v>
      </c>
      <c r="D194" s="47">
        <v>234.98500000000001</v>
      </c>
      <c r="E194" s="47">
        <v>232.51</v>
      </c>
      <c r="F194" s="47" t="s">
        <v>11</v>
      </c>
      <c r="G194" s="47">
        <v>6.6909999999999998</v>
      </c>
      <c r="H194" s="47" t="s">
        <v>11</v>
      </c>
      <c r="I194" s="47">
        <v>225.548</v>
      </c>
      <c r="J194" s="47">
        <v>226.09100000000001</v>
      </c>
      <c r="K194" s="47">
        <v>225.81950000000001</v>
      </c>
      <c r="L194" s="44"/>
    </row>
    <row r="195" spans="1:12" ht="27.6" x14ac:dyDescent="0.25">
      <c r="A195" s="46">
        <v>44665</v>
      </c>
      <c r="B195" s="47" t="s">
        <v>11</v>
      </c>
      <c r="C195" s="47">
        <v>217.36</v>
      </c>
      <c r="D195" s="47">
        <v>229.46</v>
      </c>
      <c r="E195" s="47">
        <v>223.41</v>
      </c>
      <c r="F195" s="47" t="s">
        <v>11</v>
      </c>
      <c r="G195" s="47">
        <v>7.7990000000000004</v>
      </c>
      <c r="H195" s="47" t="s">
        <v>11</v>
      </c>
      <c r="I195" s="47">
        <v>215.17</v>
      </c>
      <c r="J195" s="47">
        <v>216.053</v>
      </c>
      <c r="K195" s="47">
        <v>215.61150000000001</v>
      </c>
      <c r="L195" s="44"/>
    </row>
    <row r="196" spans="1:12" ht="27.6" x14ac:dyDescent="0.25">
      <c r="A196" s="46">
        <v>44664</v>
      </c>
      <c r="B196" s="47" t="s">
        <v>11</v>
      </c>
      <c r="C196" s="47">
        <v>257.61</v>
      </c>
      <c r="D196" s="47">
        <v>259.39</v>
      </c>
      <c r="E196" s="47">
        <v>258.5</v>
      </c>
      <c r="F196" s="47" t="s">
        <v>11</v>
      </c>
      <c r="G196" s="47">
        <v>7.5119999999999996</v>
      </c>
      <c r="H196" s="47" t="s">
        <v>11</v>
      </c>
      <c r="I196" s="47">
        <v>250.988</v>
      </c>
      <c r="J196" s="47">
        <v>250.988</v>
      </c>
      <c r="K196" s="47">
        <v>250.988</v>
      </c>
      <c r="L196" s="44"/>
    </row>
    <row r="197" spans="1:12" ht="27.6" x14ac:dyDescent="0.25">
      <c r="A197" s="46">
        <v>44663</v>
      </c>
      <c r="B197" s="47" t="s">
        <v>11</v>
      </c>
      <c r="C197" s="47">
        <v>254.74799999999999</v>
      </c>
      <c r="D197" s="47">
        <v>257.77300000000002</v>
      </c>
      <c r="E197" s="47">
        <v>256.26049999999998</v>
      </c>
      <c r="F197" s="47" t="s">
        <v>11</v>
      </c>
      <c r="G197" s="47">
        <v>7.2709999999999999</v>
      </c>
      <c r="H197" s="47" t="s">
        <v>11</v>
      </c>
      <c r="I197" s="47">
        <v>248.816</v>
      </c>
      <c r="J197" s="47">
        <v>249.16200000000001</v>
      </c>
      <c r="K197" s="47">
        <v>248.989</v>
      </c>
      <c r="L197" s="44"/>
    </row>
    <row r="198" spans="1:12" ht="27.6" x14ac:dyDescent="0.25">
      <c r="A198" s="46">
        <v>44662</v>
      </c>
      <c r="B198" s="47" t="s">
        <v>11</v>
      </c>
      <c r="C198" s="47">
        <v>251.31299999999999</v>
      </c>
      <c r="D198" s="47">
        <v>253.44800000000001</v>
      </c>
      <c r="E198" s="47">
        <v>252.38050000000001</v>
      </c>
      <c r="F198" s="47" t="s">
        <v>11</v>
      </c>
      <c r="G198" s="47">
        <v>7.6980000000000004</v>
      </c>
      <c r="H198" s="47" t="s">
        <v>11</v>
      </c>
      <c r="I198" s="47">
        <v>244.608</v>
      </c>
      <c r="J198" s="47">
        <v>244.75700000000001</v>
      </c>
      <c r="K198" s="47">
        <v>244.6825</v>
      </c>
      <c r="L198" s="44"/>
    </row>
    <row r="199" spans="1:12" ht="27.6" x14ac:dyDescent="0.25">
      <c r="A199" s="46">
        <v>44659</v>
      </c>
      <c r="B199" s="47" t="s">
        <v>11</v>
      </c>
      <c r="C199" s="47">
        <v>256.35500000000002</v>
      </c>
      <c r="D199" s="47">
        <v>259.14499999999998</v>
      </c>
      <c r="E199" s="47">
        <v>257.75</v>
      </c>
      <c r="F199" s="47" t="s">
        <v>11</v>
      </c>
      <c r="G199" s="47">
        <v>9.4179999999999993</v>
      </c>
      <c r="H199" s="47" t="s">
        <v>11</v>
      </c>
      <c r="I199" s="47">
        <v>247.83600000000001</v>
      </c>
      <c r="J199" s="47">
        <v>248.828</v>
      </c>
      <c r="K199" s="47">
        <v>248.33199999999999</v>
      </c>
      <c r="L199" s="44"/>
    </row>
    <row r="200" spans="1:12" ht="27.6" x14ac:dyDescent="0.25">
      <c r="A200" s="46">
        <v>44658</v>
      </c>
      <c r="B200" s="47" t="s">
        <v>11</v>
      </c>
      <c r="C200" s="47">
        <v>261.07499999999999</v>
      </c>
      <c r="D200" s="47">
        <v>261.92500000000001</v>
      </c>
      <c r="E200" s="47">
        <v>261.5</v>
      </c>
      <c r="F200" s="47" t="s">
        <v>11</v>
      </c>
      <c r="G200" s="47">
        <v>9.8819999999999997</v>
      </c>
      <c r="H200" s="47" t="s">
        <v>11</v>
      </c>
      <c r="I200" s="47">
        <v>251.55600000000001</v>
      </c>
      <c r="J200" s="47">
        <v>251.68</v>
      </c>
      <c r="K200" s="47">
        <v>251.61799999999999</v>
      </c>
      <c r="L200" s="44"/>
    </row>
    <row r="201" spans="1:12" ht="27.6" x14ac:dyDescent="0.25">
      <c r="A201" s="46">
        <v>44657</v>
      </c>
      <c r="B201" s="47" t="s">
        <v>11</v>
      </c>
      <c r="C201" s="47">
        <v>264.26799999999997</v>
      </c>
      <c r="D201" s="47">
        <v>272.733</v>
      </c>
      <c r="E201" s="47">
        <v>268.50049999999999</v>
      </c>
      <c r="F201" s="47" t="s">
        <v>11</v>
      </c>
      <c r="G201" s="47">
        <v>9.6959999999999997</v>
      </c>
      <c r="H201" s="47" t="s">
        <v>11</v>
      </c>
      <c r="I201" s="47">
        <v>258.80500000000001</v>
      </c>
      <c r="J201" s="47">
        <v>258.80500000000001</v>
      </c>
      <c r="K201" s="47">
        <v>258.80500000000001</v>
      </c>
      <c r="L201" s="44"/>
    </row>
    <row r="202" spans="1:12" ht="27.6" x14ac:dyDescent="0.25">
      <c r="A202" s="46">
        <v>44656</v>
      </c>
      <c r="B202" s="47" t="s">
        <v>11</v>
      </c>
      <c r="C202" s="47">
        <v>261.41000000000003</v>
      </c>
      <c r="D202" s="47">
        <v>269.51</v>
      </c>
      <c r="E202" s="47">
        <v>265.45999999999998</v>
      </c>
      <c r="F202" s="47" t="s">
        <v>11</v>
      </c>
      <c r="G202" s="47">
        <v>11.138999999999999</v>
      </c>
      <c r="H202" s="47" t="s">
        <v>11</v>
      </c>
      <c r="I202" s="47">
        <v>254.26</v>
      </c>
      <c r="J202" s="47">
        <v>254.38300000000001</v>
      </c>
      <c r="K202" s="47">
        <v>254.32149999999999</v>
      </c>
      <c r="L202" s="44"/>
    </row>
    <row r="203" spans="1:12" ht="27.6" x14ac:dyDescent="0.25">
      <c r="A203" s="46">
        <v>44655</v>
      </c>
      <c r="B203" s="47" t="s">
        <v>11</v>
      </c>
      <c r="C203" s="47">
        <v>260.29000000000002</v>
      </c>
      <c r="D203" s="47">
        <v>265.70999999999998</v>
      </c>
      <c r="E203" s="47">
        <v>263</v>
      </c>
      <c r="F203" s="47" t="s">
        <v>11</v>
      </c>
      <c r="G203" s="47">
        <v>10.37</v>
      </c>
      <c r="H203" s="47" t="s">
        <v>11</v>
      </c>
      <c r="I203" s="47">
        <v>252.63</v>
      </c>
      <c r="J203" s="47">
        <v>252.63</v>
      </c>
      <c r="K203" s="47">
        <v>252.63</v>
      </c>
      <c r="L203" s="44"/>
    </row>
    <row r="204" spans="1:12" ht="27.6" x14ac:dyDescent="0.25">
      <c r="A204" s="46">
        <v>44652</v>
      </c>
      <c r="B204" s="47" t="s">
        <v>11</v>
      </c>
      <c r="C204" s="47">
        <v>266.27499999999998</v>
      </c>
      <c r="D204" s="47">
        <v>267.72500000000002</v>
      </c>
      <c r="E204" s="47">
        <v>267</v>
      </c>
      <c r="F204" s="47" t="s">
        <v>11</v>
      </c>
      <c r="G204" s="47">
        <v>12.099</v>
      </c>
      <c r="H204" s="47" t="s">
        <v>11</v>
      </c>
      <c r="I204" s="47">
        <v>254.90100000000001</v>
      </c>
      <c r="J204" s="47">
        <v>254.90100000000001</v>
      </c>
      <c r="K204" s="47">
        <v>254.90100000000001</v>
      </c>
      <c r="L204" s="44"/>
    </row>
    <row r="205" spans="1:12" ht="27.6" x14ac:dyDescent="0.25">
      <c r="A205" s="46">
        <v>44651</v>
      </c>
      <c r="B205" s="47" t="s">
        <v>12</v>
      </c>
      <c r="C205" s="47">
        <v>299.20499999999998</v>
      </c>
      <c r="D205" s="47">
        <v>300.34500000000003</v>
      </c>
      <c r="E205" s="47">
        <v>299.77499999999998</v>
      </c>
      <c r="F205" s="47" t="s">
        <v>12</v>
      </c>
      <c r="G205" s="47">
        <v>-5.7030000000000003</v>
      </c>
      <c r="H205" s="47" t="s">
        <v>12</v>
      </c>
      <c r="I205" s="47">
        <v>305.23</v>
      </c>
      <c r="J205" s="47">
        <v>305.72699999999998</v>
      </c>
      <c r="K205" s="47">
        <v>305.4785</v>
      </c>
      <c r="L205" s="44"/>
    </row>
    <row r="206" spans="1:12" ht="27.6" x14ac:dyDescent="0.25">
      <c r="A206" s="46">
        <v>44650</v>
      </c>
      <c r="B206" s="47" t="s">
        <v>12</v>
      </c>
      <c r="C206" s="47">
        <v>284.82</v>
      </c>
      <c r="D206" s="47">
        <v>287.33</v>
      </c>
      <c r="E206" s="47">
        <v>286.07499999999999</v>
      </c>
      <c r="F206" s="47" t="s">
        <v>12</v>
      </c>
      <c r="G206" s="47">
        <v>-8.0060000000000002</v>
      </c>
      <c r="H206" s="47" t="s">
        <v>12</v>
      </c>
      <c r="I206" s="47">
        <v>293.79399999999998</v>
      </c>
      <c r="J206" s="47">
        <v>294.36799999999999</v>
      </c>
      <c r="K206" s="47">
        <v>294.08100000000002</v>
      </c>
      <c r="L206" s="44"/>
    </row>
    <row r="207" spans="1:12" ht="27.6" x14ac:dyDescent="0.25">
      <c r="A207" s="46">
        <v>44649</v>
      </c>
      <c r="B207" s="47" t="s">
        <v>12</v>
      </c>
      <c r="C207" s="47">
        <v>260.54000000000002</v>
      </c>
      <c r="D207" s="47">
        <v>262.8</v>
      </c>
      <c r="E207" s="47">
        <v>261.67</v>
      </c>
      <c r="F207" s="47" t="s">
        <v>12</v>
      </c>
      <c r="G207" s="47">
        <v>-3.66</v>
      </c>
      <c r="H207" s="47" t="s">
        <v>12</v>
      </c>
      <c r="I207" s="47">
        <v>265.19299999999998</v>
      </c>
      <c r="J207" s="47">
        <v>265.46699999999998</v>
      </c>
      <c r="K207" s="47">
        <v>265.33</v>
      </c>
      <c r="L207" s="44"/>
    </row>
    <row r="208" spans="1:12" ht="27.6" x14ac:dyDescent="0.25">
      <c r="A208" s="46">
        <v>44648</v>
      </c>
      <c r="B208" s="47" t="s">
        <v>12</v>
      </c>
      <c r="C208" s="47">
        <v>256.25</v>
      </c>
      <c r="D208" s="47">
        <v>257.75</v>
      </c>
      <c r="E208" s="47">
        <v>257</v>
      </c>
      <c r="F208" s="47" t="s">
        <v>12</v>
      </c>
      <c r="G208" s="47">
        <v>-2.7090000000000001</v>
      </c>
      <c r="H208" s="47" t="s">
        <v>12</v>
      </c>
      <c r="I208" s="47">
        <v>259.709</v>
      </c>
      <c r="J208" s="47">
        <v>259.709</v>
      </c>
      <c r="K208" s="47">
        <v>259.709</v>
      </c>
      <c r="L208" s="44"/>
    </row>
    <row r="209" spans="1:12" ht="27.6" x14ac:dyDescent="0.25">
      <c r="A209" s="46">
        <v>44645</v>
      </c>
      <c r="B209" s="47" t="s">
        <v>12</v>
      </c>
      <c r="C209" s="47">
        <v>238.75</v>
      </c>
      <c r="D209" s="47">
        <v>241.25</v>
      </c>
      <c r="E209" s="47">
        <v>240</v>
      </c>
      <c r="F209" s="47" t="s">
        <v>12</v>
      </c>
      <c r="G209" s="47">
        <v>-4.3650000000000002</v>
      </c>
      <c r="H209" s="47" t="s">
        <v>12</v>
      </c>
      <c r="I209" s="47">
        <v>244.00899999999999</v>
      </c>
      <c r="J209" s="47">
        <v>244.72</v>
      </c>
      <c r="K209" s="47">
        <v>244.36449999999999</v>
      </c>
      <c r="L209" s="44"/>
    </row>
    <row r="210" spans="1:12" ht="27.6" x14ac:dyDescent="0.25">
      <c r="A210" s="46">
        <v>44644</v>
      </c>
      <c r="B210" s="47" t="s">
        <v>12</v>
      </c>
      <c r="C210" s="47">
        <v>258.47800000000001</v>
      </c>
      <c r="D210" s="47">
        <v>262.62299999999999</v>
      </c>
      <c r="E210" s="47">
        <v>260.5505</v>
      </c>
      <c r="F210" s="47" t="s">
        <v>12</v>
      </c>
      <c r="G210" s="47">
        <v>-2.524</v>
      </c>
      <c r="H210" s="47" t="s">
        <v>12</v>
      </c>
      <c r="I210" s="47">
        <v>262.82900000000001</v>
      </c>
      <c r="J210" s="47">
        <v>263.32</v>
      </c>
      <c r="K210" s="47">
        <v>263.0745</v>
      </c>
      <c r="L210" s="44"/>
    </row>
    <row r="211" spans="1:12" ht="27.6" x14ac:dyDescent="0.25">
      <c r="A211" s="46">
        <v>44643</v>
      </c>
      <c r="B211" s="47" t="s">
        <v>12</v>
      </c>
      <c r="C211" s="47">
        <v>273.8</v>
      </c>
      <c r="D211" s="47">
        <v>276.64999999999998</v>
      </c>
      <c r="E211" s="47">
        <v>275.22500000000002</v>
      </c>
      <c r="F211" s="47" t="s">
        <v>12</v>
      </c>
      <c r="G211" s="47">
        <v>-4.8499999999999996</v>
      </c>
      <c r="H211" s="47" t="s">
        <v>12</v>
      </c>
      <c r="I211" s="47">
        <v>279.69400000000002</v>
      </c>
      <c r="J211" s="47">
        <v>280.45499999999998</v>
      </c>
      <c r="K211" s="47">
        <v>280.0745</v>
      </c>
      <c r="L211" s="44"/>
    </row>
    <row r="212" spans="1:12" ht="27.6" x14ac:dyDescent="0.25">
      <c r="A212" s="46">
        <v>44642</v>
      </c>
      <c r="B212" s="47" t="s">
        <v>12</v>
      </c>
      <c r="C212" s="47">
        <v>238.6</v>
      </c>
      <c r="D212" s="47">
        <v>239.4</v>
      </c>
      <c r="E212" s="47">
        <v>239</v>
      </c>
      <c r="F212" s="47" t="s">
        <v>12</v>
      </c>
      <c r="G212" s="47">
        <v>-3.0640000000000001</v>
      </c>
      <c r="H212" s="47" t="s">
        <v>12</v>
      </c>
      <c r="I212" s="47">
        <v>241.86799999999999</v>
      </c>
      <c r="J212" s="47">
        <v>242.25899999999999</v>
      </c>
      <c r="K212" s="47">
        <v>242.0635</v>
      </c>
      <c r="L212" s="44"/>
    </row>
    <row r="213" spans="1:12" ht="27.6" x14ac:dyDescent="0.25">
      <c r="A213" s="46">
        <v>44641</v>
      </c>
      <c r="B213" s="47" t="s">
        <v>12</v>
      </c>
      <c r="C213" s="47">
        <v>229.82499999999999</v>
      </c>
      <c r="D213" s="47">
        <v>230.17500000000001</v>
      </c>
      <c r="E213" s="47">
        <v>230</v>
      </c>
      <c r="F213" s="47" t="s">
        <v>12</v>
      </c>
      <c r="G213" s="47">
        <v>-5.14</v>
      </c>
      <c r="H213" s="47" t="s">
        <v>12</v>
      </c>
      <c r="I213" s="47">
        <v>235.054</v>
      </c>
      <c r="J213" s="47">
        <v>235.226</v>
      </c>
      <c r="K213" s="47">
        <v>235.14</v>
      </c>
      <c r="L213" s="44"/>
    </row>
    <row r="214" spans="1:12" ht="27.6" x14ac:dyDescent="0.25">
      <c r="A214" s="46">
        <v>44638</v>
      </c>
      <c r="B214" s="47" t="s">
        <v>12</v>
      </c>
      <c r="C214" s="47">
        <v>243.62</v>
      </c>
      <c r="D214" s="47">
        <v>245.31</v>
      </c>
      <c r="E214" s="47">
        <v>244.465</v>
      </c>
      <c r="F214" s="47" t="s">
        <v>12</v>
      </c>
      <c r="G214" s="47">
        <v>-4.718</v>
      </c>
      <c r="H214" s="47" t="s">
        <v>12</v>
      </c>
      <c r="I214" s="47">
        <v>249.02199999999999</v>
      </c>
      <c r="J214" s="47">
        <v>249.34299999999999</v>
      </c>
      <c r="K214" s="47">
        <v>249.1825</v>
      </c>
      <c r="L214" s="44"/>
    </row>
    <row r="215" spans="1:12" ht="27.6" x14ac:dyDescent="0.25">
      <c r="A215" s="46">
        <v>44637</v>
      </c>
      <c r="B215" s="47" t="s">
        <v>12</v>
      </c>
      <c r="C215" s="47">
        <v>252.24</v>
      </c>
      <c r="D215" s="47">
        <v>255.76</v>
      </c>
      <c r="E215" s="47">
        <v>254</v>
      </c>
      <c r="F215" s="47" t="s">
        <v>12</v>
      </c>
      <c r="G215" s="47">
        <v>-5.3780000000000001</v>
      </c>
      <c r="H215" s="47" t="s">
        <v>12</v>
      </c>
      <c r="I215" s="47">
        <v>259.05500000000001</v>
      </c>
      <c r="J215" s="47">
        <v>259.70100000000002</v>
      </c>
      <c r="K215" s="47">
        <v>259.37799999999999</v>
      </c>
      <c r="L215" s="44"/>
    </row>
    <row r="216" spans="1:12" ht="27.6" x14ac:dyDescent="0.25">
      <c r="A216" s="46">
        <v>44636</v>
      </c>
      <c r="B216" s="47" t="s">
        <v>12</v>
      </c>
      <c r="C216" s="47">
        <v>241.97300000000001</v>
      </c>
      <c r="D216" s="47">
        <v>245.928</v>
      </c>
      <c r="E216" s="47">
        <v>243.95050000000001</v>
      </c>
      <c r="F216" s="47" t="s">
        <v>12</v>
      </c>
      <c r="G216" s="47">
        <v>-7.6660000000000004</v>
      </c>
      <c r="H216" s="47" t="s">
        <v>12</v>
      </c>
      <c r="I216" s="47">
        <v>251.505</v>
      </c>
      <c r="J216" s="47">
        <v>251.72800000000001</v>
      </c>
      <c r="K216" s="47">
        <v>251.6165</v>
      </c>
      <c r="L216" s="44"/>
    </row>
    <row r="217" spans="1:12" ht="27.6" x14ac:dyDescent="0.25">
      <c r="A217" s="46">
        <v>44635</v>
      </c>
      <c r="B217" s="47" t="s">
        <v>12</v>
      </c>
      <c r="C217" s="47">
        <v>269.5</v>
      </c>
      <c r="D217" s="47">
        <v>272.25</v>
      </c>
      <c r="E217" s="47">
        <v>270.875</v>
      </c>
      <c r="F217" s="47" t="s">
        <v>12</v>
      </c>
      <c r="G217" s="47">
        <v>-3.9239999999999999</v>
      </c>
      <c r="H217" s="47" t="s">
        <v>12</v>
      </c>
      <c r="I217" s="47">
        <v>274.762</v>
      </c>
      <c r="J217" s="47">
        <v>274.83600000000001</v>
      </c>
      <c r="K217" s="47">
        <v>274.79899999999998</v>
      </c>
      <c r="L217" s="44"/>
    </row>
    <row r="218" spans="1:12" ht="27.6" x14ac:dyDescent="0.25">
      <c r="A218" s="46">
        <v>44634</v>
      </c>
      <c r="B218" s="47" t="s">
        <v>12</v>
      </c>
      <c r="C218" s="47">
        <v>268.86</v>
      </c>
      <c r="D218" s="47">
        <v>271</v>
      </c>
      <c r="E218" s="47">
        <v>269.93</v>
      </c>
      <c r="F218" s="47" t="s">
        <v>12</v>
      </c>
      <c r="G218" s="47">
        <v>-3.9449999999999998</v>
      </c>
      <c r="H218" s="47" t="s">
        <v>12</v>
      </c>
      <c r="I218" s="47">
        <v>273.404</v>
      </c>
      <c r="J218" s="47">
        <v>274.34500000000003</v>
      </c>
      <c r="K218" s="47">
        <v>273.87450000000001</v>
      </c>
      <c r="L218" s="44"/>
    </row>
    <row r="219" spans="1:12" ht="27.6" x14ac:dyDescent="0.25">
      <c r="A219" s="46">
        <v>44631</v>
      </c>
      <c r="B219" s="47" t="s">
        <v>12</v>
      </c>
      <c r="C219" s="47">
        <v>309.38</v>
      </c>
      <c r="D219" s="47">
        <v>312.77999999999997</v>
      </c>
      <c r="E219" s="47">
        <v>311.08</v>
      </c>
      <c r="F219" s="47" t="s">
        <v>12</v>
      </c>
      <c r="G219" s="47">
        <v>-7.3239999999999998</v>
      </c>
      <c r="H219" s="47" t="s">
        <v>12</v>
      </c>
      <c r="I219" s="47">
        <v>317.01100000000002</v>
      </c>
      <c r="J219" s="47">
        <v>319.79700000000003</v>
      </c>
      <c r="K219" s="47">
        <v>318.404</v>
      </c>
      <c r="L219" s="44"/>
    </row>
    <row r="220" spans="1:12" ht="27.6" x14ac:dyDescent="0.25">
      <c r="A220" s="46">
        <v>44630</v>
      </c>
      <c r="B220" s="47" t="s">
        <v>12</v>
      </c>
      <c r="C220" s="47">
        <v>293.64</v>
      </c>
      <c r="D220" s="47">
        <v>304.32</v>
      </c>
      <c r="E220" s="47">
        <v>298.98</v>
      </c>
      <c r="F220" s="47" t="s">
        <v>12</v>
      </c>
      <c r="G220" s="47">
        <v>-4.6779999999999999</v>
      </c>
      <c r="H220" s="47" t="s">
        <v>12</v>
      </c>
      <c r="I220" s="47">
        <v>303.041</v>
      </c>
      <c r="J220" s="47">
        <v>304.27600000000001</v>
      </c>
      <c r="K220" s="47">
        <v>303.6585</v>
      </c>
      <c r="L220" s="44"/>
    </row>
    <row r="221" spans="1:12" ht="27.6" x14ac:dyDescent="0.25">
      <c r="A221" s="46">
        <v>44629</v>
      </c>
      <c r="B221" s="47" t="s">
        <v>12</v>
      </c>
      <c r="C221" s="47">
        <v>344.21499999999997</v>
      </c>
      <c r="D221" s="47">
        <v>353.78500000000003</v>
      </c>
      <c r="E221" s="47">
        <v>349</v>
      </c>
      <c r="F221" s="47" t="s">
        <v>12</v>
      </c>
      <c r="G221" s="47">
        <v>-9.3460000000000001</v>
      </c>
      <c r="H221" s="47" t="s">
        <v>12</v>
      </c>
      <c r="I221" s="47">
        <v>357.93700000000001</v>
      </c>
      <c r="J221" s="47">
        <v>358.755</v>
      </c>
      <c r="K221" s="47">
        <v>358.346</v>
      </c>
      <c r="L221" s="44"/>
    </row>
    <row r="222" spans="1:12" ht="27.6" x14ac:dyDescent="0.25">
      <c r="A222" s="46">
        <v>44628</v>
      </c>
      <c r="B222" s="47" t="s">
        <v>12</v>
      </c>
      <c r="C222" s="47">
        <v>476.02</v>
      </c>
      <c r="D222" s="47">
        <v>481.52</v>
      </c>
      <c r="E222" s="47">
        <v>478.77</v>
      </c>
      <c r="F222" s="47" t="s">
        <v>12</v>
      </c>
      <c r="G222" s="47">
        <v>-3.4580000000000002</v>
      </c>
      <c r="H222" s="47" t="s">
        <v>12</v>
      </c>
      <c r="I222" s="47">
        <v>481.86099999999999</v>
      </c>
      <c r="J222" s="47">
        <v>482.59500000000003</v>
      </c>
      <c r="K222" s="47">
        <v>482.22800000000001</v>
      </c>
      <c r="L222" s="44"/>
    </row>
    <row r="223" spans="1:12" ht="27.6" x14ac:dyDescent="0.25">
      <c r="A223" s="46">
        <v>44627</v>
      </c>
      <c r="B223" s="47" t="s">
        <v>12</v>
      </c>
      <c r="C223" s="47">
        <v>461.065</v>
      </c>
      <c r="D223" s="47">
        <v>504.815</v>
      </c>
      <c r="E223" s="47">
        <v>482.94</v>
      </c>
      <c r="F223" s="47" t="s">
        <v>12</v>
      </c>
      <c r="G223" s="47">
        <v>7.4829999999999997</v>
      </c>
      <c r="H223" s="47" t="s">
        <v>12</v>
      </c>
      <c r="I223" s="47">
        <v>474.94600000000003</v>
      </c>
      <c r="J223" s="47">
        <v>475.96899999999999</v>
      </c>
      <c r="K223" s="47">
        <v>475.45749999999998</v>
      </c>
      <c r="L223" s="44"/>
    </row>
    <row r="224" spans="1:12" ht="27.6" x14ac:dyDescent="0.25">
      <c r="A224" s="46">
        <v>44624</v>
      </c>
      <c r="B224" s="47" t="s">
        <v>12</v>
      </c>
      <c r="C224" s="47">
        <v>427.55</v>
      </c>
      <c r="D224" s="47">
        <v>456.55</v>
      </c>
      <c r="E224" s="47">
        <v>442.05</v>
      </c>
      <c r="F224" s="47" t="s">
        <v>12</v>
      </c>
      <c r="G224" s="47">
        <v>-7.782</v>
      </c>
      <c r="H224" s="47" t="s">
        <v>12</v>
      </c>
      <c r="I224" s="47">
        <v>449.68599999999998</v>
      </c>
      <c r="J224" s="47">
        <v>449.97699999999998</v>
      </c>
      <c r="K224" s="47">
        <v>449.83150000000001</v>
      </c>
      <c r="L224" s="44"/>
    </row>
    <row r="225" spans="1:12" ht="27.6" x14ac:dyDescent="0.25">
      <c r="A225" s="46">
        <v>44623</v>
      </c>
      <c r="B225" s="47" t="s">
        <v>12</v>
      </c>
      <c r="C225" s="47">
        <v>333.2</v>
      </c>
      <c r="D225" s="47">
        <v>342.8</v>
      </c>
      <c r="E225" s="47">
        <v>338</v>
      </c>
      <c r="F225" s="47" t="s">
        <v>12</v>
      </c>
      <c r="G225" s="47">
        <v>0.25900000000000001</v>
      </c>
      <c r="H225" s="47" t="s">
        <v>12</v>
      </c>
      <c r="I225" s="47">
        <v>335.851</v>
      </c>
      <c r="J225" s="47">
        <v>339.63</v>
      </c>
      <c r="K225" s="47">
        <v>337.7405</v>
      </c>
      <c r="L225" s="44"/>
    </row>
    <row r="226" spans="1:12" ht="27.6" x14ac:dyDescent="0.25">
      <c r="A226" s="46">
        <v>44622</v>
      </c>
      <c r="B226" s="47" t="s">
        <v>12</v>
      </c>
      <c r="C226" s="47">
        <v>408.44499999999999</v>
      </c>
      <c r="D226" s="47">
        <v>427.55500000000001</v>
      </c>
      <c r="E226" s="47">
        <v>418</v>
      </c>
      <c r="F226" s="47" t="s">
        <v>12</v>
      </c>
      <c r="G226" s="47">
        <v>0.12</v>
      </c>
      <c r="H226" s="47" t="s">
        <v>12</v>
      </c>
      <c r="I226" s="47">
        <v>417.70800000000003</v>
      </c>
      <c r="J226" s="47">
        <v>418.05099999999999</v>
      </c>
      <c r="K226" s="47">
        <v>417.87950000000001</v>
      </c>
      <c r="L226" s="44"/>
    </row>
    <row r="227" spans="1:12" ht="27.6" x14ac:dyDescent="0.25">
      <c r="A227" s="46">
        <v>44621</v>
      </c>
      <c r="B227" s="47" t="s">
        <v>12</v>
      </c>
      <c r="C227" s="47">
        <v>288</v>
      </c>
      <c r="D227" s="47">
        <v>293</v>
      </c>
      <c r="E227" s="47">
        <v>290.5</v>
      </c>
      <c r="F227" s="47" t="s">
        <v>12</v>
      </c>
      <c r="G227" s="47">
        <v>-5.3109999999999999</v>
      </c>
      <c r="H227" s="47" t="s">
        <v>12</v>
      </c>
      <c r="I227" s="47">
        <v>295.81099999999998</v>
      </c>
      <c r="J227" s="47">
        <v>295.81099999999998</v>
      </c>
      <c r="K227" s="47">
        <v>295.81099999999998</v>
      </c>
      <c r="L227" s="44"/>
    </row>
    <row r="228" spans="1:12" ht="27.6" x14ac:dyDescent="0.25">
      <c r="A228" s="46">
        <v>44620</v>
      </c>
      <c r="B228" s="47" t="s">
        <v>12</v>
      </c>
      <c r="C228" s="47">
        <v>229.48</v>
      </c>
      <c r="D228" s="47">
        <v>232.18</v>
      </c>
      <c r="E228" s="47">
        <v>230.83</v>
      </c>
      <c r="F228" s="47" t="s">
        <v>12</v>
      </c>
      <c r="G228" s="47">
        <v>0.128</v>
      </c>
      <c r="H228" s="47" t="s">
        <v>12</v>
      </c>
      <c r="I228" s="47">
        <v>230.678</v>
      </c>
      <c r="J228" s="47">
        <v>230.727</v>
      </c>
      <c r="K228" s="47">
        <v>230.70249999999999</v>
      </c>
      <c r="L228" s="44"/>
    </row>
    <row r="229" spans="1:12" ht="27.6" x14ac:dyDescent="0.25">
      <c r="A229" s="46">
        <v>44617</v>
      </c>
      <c r="B229" s="47" t="s">
        <v>12</v>
      </c>
      <c r="C229" s="47">
        <v>215.76</v>
      </c>
      <c r="D229" s="47">
        <v>217.67</v>
      </c>
      <c r="E229" s="47">
        <v>216.715</v>
      </c>
      <c r="F229" s="47" t="s">
        <v>12</v>
      </c>
      <c r="G229" s="47">
        <v>-0.80700000000000005</v>
      </c>
      <c r="H229" s="47" t="s">
        <v>12</v>
      </c>
      <c r="I229" s="47">
        <v>217.126</v>
      </c>
      <c r="J229" s="47">
        <v>217.917</v>
      </c>
      <c r="K229" s="47">
        <v>217.5215</v>
      </c>
      <c r="L229" s="44"/>
    </row>
    <row r="230" spans="1:12" ht="27.6" x14ac:dyDescent="0.25">
      <c r="A230" s="46">
        <v>44616</v>
      </c>
      <c r="B230" s="47" t="s">
        <v>12</v>
      </c>
      <c r="C230" s="47">
        <v>275.46499999999997</v>
      </c>
      <c r="D230" s="47">
        <v>285.46499999999997</v>
      </c>
      <c r="E230" s="47">
        <v>280.46499999999997</v>
      </c>
      <c r="F230" s="47" t="s">
        <v>12</v>
      </c>
      <c r="G230" s="47">
        <v>5.3810000000000002</v>
      </c>
      <c r="H230" s="47" t="s">
        <v>12</v>
      </c>
      <c r="I230" s="47">
        <v>274.76499999999999</v>
      </c>
      <c r="J230" s="47">
        <v>275.404</v>
      </c>
      <c r="K230" s="47">
        <v>275.08449999999999</v>
      </c>
      <c r="L230" s="44"/>
    </row>
    <row r="231" spans="1:12" ht="27.6" x14ac:dyDescent="0.25">
      <c r="A231" s="46">
        <v>44615</v>
      </c>
      <c r="B231" s="47" t="s">
        <v>12</v>
      </c>
      <c r="C231" s="47">
        <v>215.23500000000001</v>
      </c>
      <c r="D231" s="47">
        <v>217.33500000000001</v>
      </c>
      <c r="E231" s="47">
        <v>216.285</v>
      </c>
      <c r="F231" s="47" t="s">
        <v>12</v>
      </c>
      <c r="G231" s="47">
        <v>0.56399999999999995</v>
      </c>
      <c r="H231" s="47" t="s">
        <v>12</v>
      </c>
      <c r="I231" s="47">
        <v>215.58600000000001</v>
      </c>
      <c r="J231" s="47">
        <v>215.85599999999999</v>
      </c>
      <c r="K231" s="47">
        <v>215.721</v>
      </c>
      <c r="L231" s="44"/>
    </row>
    <row r="232" spans="1:12" ht="27.6" x14ac:dyDescent="0.25">
      <c r="A232" s="46">
        <v>44614</v>
      </c>
      <c r="B232" s="47" t="s">
        <v>12</v>
      </c>
      <c r="C232" s="47">
        <v>190.52500000000001</v>
      </c>
      <c r="D232" s="47">
        <v>191.97499999999999</v>
      </c>
      <c r="E232" s="47">
        <v>191.25</v>
      </c>
      <c r="F232" s="47" t="s">
        <v>12</v>
      </c>
      <c r="G232" s="47">
        <v>-0.40300000000000002</v>
      </c>
      <c r="H232" s="47" t="s">
        <v>12</v>
      </c>
      <c r="I232" s="47">
        <v>191.55500000000001</v>
      </c>
      <c r="J232" s="47">
        <v>191.75200000000001</v>
      </c>
      <c r="K232" s="47">
        <v>191.65350000000001</v>
      </c>
      <c r="L232" s="44"/>
    </row>
    <row r="233" spans="1:12" ht="27.6" x14ac:dyDescent="0.25">
      <c r="A233" s="46">
        <v>44613</v>
      </c>
      <c r="B233" s="47" t="s">
        <v>12</v>
      </c>
      <c r="C233" s="47">
        <v>172.125</v>
      </c>
      <c r="D233" s="47">
        <v>174.47499999999999</v>
      </c>
      <c r="E233" s="47">
        <v>173.3</v>
      </c>
      <c r="F233" s="47" t="s">
        <v>12</v>
      </c>
      <c r="G233" s="47">
        <v>0.77</v>
      </c>
      <c r="H233" s="47" t="s">
        <v>12</v>
      </c>
      <c r="I233" s="47">
        <v>172.46799999999999</v>
      </c>
      <c r="J233" s="47">
        <v>172.59100000000001</v>
      </c>
      <c r="K233" s="47">
        <v>172.52950000000001</v>
      </c>
      <c r="L233" s="44"/>
    </row>
    <row r="234" spans="1:12" ht="27.6" x14ac:dyDescent="0.25">
      <c r="A234" s="46">
        <v>44610</v>
      </c>
      <c r="B234" s="47" t="s">
        <v>12</v>
      </c>
      <c r="C234" s="47">
        <v>172.178</v>
      </c>
      <c r="D234" s="47">
        <v>178.023</v>
      </c>
      <c r="E234" s="47">
        <v>175.10050000000001</v>
      </c>
      <c r="F234" s="47" t="s">
        <v>12</v>
      </c>
      <c r="G234" s="47">
        <v>-0.89600000000000002</v>
      </c>
      <c r="H234" s="47" t="s">
        <v>12</v>
      </c>
      <c r="I234" s="47">
        <v>175.751</v>
      </c>
      <c r="J234" s="47">
        <v>176.24299999999999</v>
      </c>
      <c r="K234" s="47">
        <v>175.99700000000001</v>
      </c>
      <c r="L234" s="44"/>
    </row>
    <row r="235" spans="1:12" ht="27.6" x14ac:dyDescent="0.25">
      <c r="A235" s="46">
        <v>44609</v>
      </c>
      <c r="B235" s="47" t="s">
        <v>12</v>
      </c>
      <c r="C235" s="47">
        <v>175.95</v>
      </c>
      <c r="D235" s="47">
        <v>182.05</v>
      </c>
      <c r="E235" s="47">
        <v>179</v>
      </c>
      <c r="F235" s="47" t="s">
        <v>12</v>
      </c>
      <c r="G235" s="47">
        <v>-0.94599999999999995</v>
      </c>
      <c r="H235" s="47" t="s">
        <v>12</v>
      </c>
      <c r="I235" s="47">
        <v>179.92099999999999</v>
      </c>
      <c r="J235" s="47">
        <v>179.97</v>
      </c>
      <c r="K235" s="47">
        <v>179.94550000000001</v>
      </c>
      <c r="L235" s="44"/>
    </row>
    <row r="236" spans="1:12" ht="27.6" x14ac:dyDescent="0.25">
      <c r="A236" s="46">
        <v>44608</v>
      </c>
      <c r="B236" s="47" t="s">
        <v>12</v>
      </c>
      <c r="C236" s="47">
        <v>164.72</v>
      </c>
      <c r="D236" s="47">
        <v>169.28</v>
      </c>
      <c r="E236" s="47">
        <v>167</v>
      </c>
      <c r="F236" s="47" t="s">
        <v>12</v>
      </c>
      <c r="G236" s="47">
        <v>-1.7929999999999999</v>
      </c>
      <c r="H236" s="47" t="s">
        <v>12</v>
      </c>
      <c r="I236" s="47">
        <v>168.69499999999999</v>
      </c>
      <c r="J236" s="47">
        <v>168.892</v>
      </c>
      <c r="K236" s="47">
        <v>168.79349999999999</v>
      </c>
      <c r="L236" s="44"/>
    </row>
    <row r="237" spans="1:12" ht="27.6" x14ac:dyDescent="0.25">
      <c r="A237" s="46">
        <v>44607</v>
      </c>
      <c r="B237" s="47" t="s">
        <v>12</v>
      </c>
      <c r="C237" s="47">
        <v>161.85</v>
      </c>
      <c r="D237" s="47">
        <v>165.92</v>
      </c>
      <c r="E237" s="47">
        <v>163.88499999999999</v>
      </c>
      <c r="F237" s="47" t="s">
        <v>12</v>
      </c>
      <c r="G237" s="47">
        <v>-0.6</v>
      </c>
      <c r="H237" s="47" t="s">
        <v>12</v>
      </c>
      <c r="I237" s="47">
        <v>164.386</v>
      </c>
      <c r="J237" s="47">
        <v>164.583</v>
      </c>
      <c r="K237" s="47">
        <v>164.4845</v>
      </c>
      <c r="L237" s="44"/>
    </row>
    <row r="238" spans="1:12" ht="27.6" x14ac:dyDescent="0.25">
      <c r="A238" s="46">
        <v>44606</v>
      </c>
      <c r="B238" s="47" t="s">
        <v>12</v>
      </c>
      <c r="C238" s="47">
        <v>189.16499999999999</v>
      </c>
      <c r="D238" s="47">
        <v>191.95500000000001</v>
      </c>
      <c r="E238" s="47">
        <v>190.56</v>
      </c>
      <c r="F238" s="47" t="s">
        <v>12</v>
      </c>
      <c r="G238" s="47">
        <v>-0.39500000000000002</v>
      </c>
      <c r="H238" s="47" t="s">
        <v>12</v>
      </c>
      <c r="I238" s="47">
        <v>190.881</v>
      </c>
      <c r="J238" s="47">
        <v>191.029</v>
      </c>
      <c r="K238" s="47">
        <v>190.95500000000001</v>
      </c>
      <c r="L238" s="44"/>
    </row>
    <row r="239" spans="1:12" ht="27.6" x14ac:dyDescent="0.25">
      <c r="A239" s="46">
        <v>44603</v>
      </c>
      <c r="B239" s="47" t="s">
        <v>12</v>
      </c>
      <c r="C239" s="47">
        <v>183.32499999999999</v>
      </c>
      <c r="D239" s="47">
        <v>188.17500000000001</v>
      </c>
      <c r="E239" s="47">
        <v>185.75</v>
      </c>
      <c r="F239" s="47" t="s">
        <v>12</v>
      </c>
      <c r="G239" s="47">
        <v>0.107</v>
      </c>
      <c r="H239" s="47" t="s">
        <v>12</v>
      </c>
      <c r="I239" s="47">
        <v>185.56800000000001</v>
      </c>
      <c r="J239" s="47">
        <v>185.71700000000001</v>
      </c>
      <c r="K239" s="47">
        <v>185.64250000000001</v>
      </c>
      <c r="L239" s="44"/>
    </row>
    <row r="240" spans="1:12" ht="27.6" x14ac:dyDescent="0.25">
      <c r="A240" s="46">
        <v>44602</v>
      </c>
      <c r="B240" s="47" t="s">
        <v>12</v>
      </c>
      <c r="C240" s="47">
        <v>178.655</v>
      </c>
      <c r="D240" s="47">
        <v>180.845</v>
      </c>
      <c r="E240" s="47">
        <v>179.75</v>
      </c>
      <c r="F240" s="47" t="s">
        <v>12</v>
      </c>
      <c r="G240" s="47">
        <v>-0.23899999999999999</v>
      </c>
      <c r="H240" s="47" t="s">
        <v>12</v>
      </c>
      <c r="I240" s="47">
        <v>179.989</v>
      </c>
      <c r="J240" s="47">
        <v>179.989</v>
      </c>
      <c r="K240" s="47">
        <v>179.989</v>
      </c>
      <c r="L240" s="44"/>
    </row>
    <row r="241" spans="1:12" ht="27.6" x14ac:dyDescent="0.25">
      <c r="A241" s="46">
        <v>44601</v>
      </c>
      <c r="B241" s="47" t="s">
        <v>12</v>
      </c>
      <c r="C241" s="47">
        <v>179.55</v>
      </c>
      <c r="D241" s="47">
        <v>181.21</v>
      </c>
      <c r="E241" s="47">
        <v>180.38</v>
      </c>
      <c r="F241" s="47" t="s">
        <v>12</v>
      </c>
      <c r="G241" s="47">
        <v>-1.0620000000000001</v>
      </c>
      <c r="H241" s="47" t="s">
        <v>12</v>
      </c>
      <c r="I241" s="47">
        <v>181.405</v>
      </c>
      <c r="J241" s="47">
        <v>181.47900000000001</v>
      </c>
      <c r="K241" s="47">
        <v>181.44200000000001</v>
      </c>
      <c r="L241" s="44"/>
    </row>
    <row r="242" spans="1:12" ht="27.6" x14ac:dyDescent="0.25">
      <c r="A242" s="46">
        <v>44600</v>
      </c>
      <c r="B242" s="47" t="s">
        <v>12</v>
      </c>
      <c r="C242" s="47">
        <v>181.535</v>
      </c>
      <c r="D242" s="47">
        <v>184.08500000000001</v>
      </c>
      <c r="E242" s="47">
        <v>182.81</v>
      </c>
      <c r="F242" s="47" t="s">
        <v>12</v>
      </c>
      <c r="G242" s="47">
        <v>-0.53500000000000003</v>
      </c>
      <c r="H242" s="47" t="s">
        <v>12</v>
      </c>
      <c r="I242" s="47">
        <v>183.096</v>
      </c>
      <c r="J242" s="47">
        <v>183.59299999999999</v>
      </c>
      <c r="K242" s="47">
        <v>183.34450000000001</v>
      </c>
      <c r="L242" s="44"/>
    </row>
    <row r="243" spans="1:12" ht="27.6" x14ac:dyDescent="0.25">
      <c r="A243" s="46">
        <v>44599</v>
      </c>
      <c r="B243" s="47" t="s">
        <v>12</v>
      </c>
      <c r="C243" s="47">
        <v>187.92500000000001</v>
      </c>
      <c r="D243" s="47">
        <v>191.29499999999999</v>
      </c>
      <c r="E243" s="47">
        <v>189.61</v>
      </c>
      <c r="F243" s="47" t="s">
        <v>12</v>
      </c>
      <c r="G243" s="47">
        <v>-0.23</v>
      </c>
      <c r="H243" s="47" t="s">
        <v>12</v>
      </c>
      <c r="I243" s="47">
        <v>189.691</v>
      </c>
      <c r="J243" s="47">
        <v>189.99</v>
      </c>
      <c r="K243" s="47">
        <v>189.84049999999999</v>
      </c>
      <c r="L243" s="44"/>
    </row>
    <row r="244" spans="1:12" ht="27.6" x14ac:dyDescent="0.25">
      <c r="A244" s="46">
        <v>44596</v>
      </c>
      <c r="B244" s="47" t="s">
        <v>12</v>
      </c>
      <c r="C244" s="47">
        <v>196.3</v>
      </c>
      <c r="D244" s="47">
        <v>198.5</v>
      </c>
      <c r="E244" s="47">
        <v>197.4</v>
      </c>
      <c r="F244" s="47" t="s">
        <v>12</v>
      </c>
      <c r="G244" s="47">
        <v>0</v>
      </c>
      <c r="H244" s="47" t="s">
        <v>12</v>
      </c>
      <c r="I244" s="47">
        <v>197.226</v>
      </c>
      <c r="J244" s="47">
        <v>197.57499999999999</v>
      </c>
      <c r="K244" s="47">
        <v>197.40049999999999</v>
      </c>
      <c r="L244" s="44"/>
    </row>
    <row r="245" spans="1:12" ht="27.6" x14ac:dyDescent="0.25">
      <c r="A245" s="46">
        <v>44595</v>
      </c>
      <c r="B245" s="47" t="s">
        <v>12</v>
      </c>
      <c r="C245" s="47">
        <v>188.25</v>
      </c>
      <c r="D245" s="47">
        <v>191.25</v>
      </c>
      <c r="E245" s="47">
        <v>189.75</v>
      </c>
      <c r="F245" s="47" t="s">
        <v>12</v>
      </c>
      <c r="G245" s="47">
        <v>-0.873</v>
      </c>
      <c r="H245" s="47" t="s">
        <v>12</v>
      </c>
      <c r="I245" s="47">
        <v>190.375</v>
      </c>
      <c r="J245" s="47">
        <v>190.87</v>
      </c>
      <c r="K245" s="47">
        <v>190.6225</v>
      </c>
      <c r="L245" s="44"/>
    </row>
    <row r="246" spans="1:12" ht="27.6" x14ac:dyDescent="0.25">
      <c r="A246" s="46">
        <v>44594</v>
      </c>
      <c r="B246" s="47" t="s">
        <v>12</v>
      </c>
      <c r="C246" s="47">
        <v>179.1</v>
      </c>
      <c r="D246" s="47">
        <v>181.4</v>
      </c>
      <c r="E246" s="47">
        <v>180.25</v>
      </c>
      <c r="F246" s="47" t="s">
        <v>12</v>
      </c>
      <c r="G246" s="47">
        <v>-0.56299999999999994</v>
      </c>
      <c r="H246" s="47" t="s">
        <v>12</v>
      </c>
      <c r="I246" s="47">
        <v>180.666</v>
      </c>
      <c r="J246" s="47">
        <v>180.96</v>
      </c>
      <c r="K246" s="47">
        <v>180.81299999999999</v>
      </c>
      <c r="L246" s="44"/>
    </row>
    <row r="247" spans="1:12" ht="27.6" x14ac:dyDescent="0.25">
      <c r="A247" s="46">
        <v>44593</v>
      </c>
      <c r="B247" s="47" t="s">
        <v>12</v>
      </c>
      <c r="C247" s="47">
        <v>171.625</v>
      </c>
      <c r="D247" s="47">
        <v>176.47499999999999</v>
      </c>
      <c r="E247" s="47">
        <v>174.05</v>
      </c>
      <c r="F247" s="47" t="s">
        <v>12</v>
      </c>
      <c r="G247" s="47">
        <v>-1.724</v>
      </c>
      <c r="H247" s="47" t="s">
        <v>12</v>
      </c>
      <c r="I247" s="47">
        <v>175.66399999999999</v>
      </c>
      <c r="J247" s="47">
        <v>175.88399999999999</v>
      </c>
      <c r="K247" s="47">
        <v>175.774</v>
      </c>
      <c r="L247" s="44"/>
    </row>
    <row r="248" spans="1:12" ht="27.6" x14ac:dyDescent="0.25">
      <c r="A248" s="46">
        <v>44592</v>
      </c>
      <c r="B248" s="47" t="s">
        <v>12</v>
      </c>
      <c r="C248" s="47">
        <v>193.57499999999999</v>
      </c>
      <c r="D248" s="47">
        <v>198.42500000000001</v>
      </c>
      <c r="E248" s="47">
        <v>196</v>
      </c>
      <c r="F248" s="47" t="s">
        <v>12</v>
      </c>
      <c r="G248" s="47">
        <v>-0.107</v>
      </c>
      <c r="H248" s="47" t="s">
        <v>12</v>
      </c>
      <c r="I248" s="47">
        <v>195.77500000000001</v>
      </c>
      <c r="J248" s="47">
        <v>196.43799999999999</v>
      </c>
      <c r="K248" s="47">
        <v>196.10650000000001</v>
      </c>
      <c r="L248" s="44"/>
    </row>
    <row r="249" spans="1:12" ht="27.6" x14ac:dyDescent="0.25">
      <c r="A249" s="46">
        <v>44589</v>
      </c>
      <c r="B249" s="47" t="s">
        <v>12</v>
      </c>
      <c r="C249" s="47">
        <v>211.5</v>
      </c>
      <c r="D249" s="47">
        <v>211.9</v>
      </c>
      <c r="E249" s="47">
        <v>211.7</v>
      </c>
      <c r="F249" s="47" t="s">
        <v>12</v>
      </c>
      <c r="G249" s="47">
        <v>0.20799999999999999</v>
      </c>
      <c r="H249" s="47" t="s">
        <v>12</v>
      </c>
      <c r="I249" s="47">
        <v>211.30799999999999</v>
      </c>
      <c r="J249" s="47">
        <v>211.67599999999999</v>
      </c>
      <c r="K249" s="47">
        <v>211.49199999999999</v>
      </c>
      <c r="L249" s="44"/>
    </row>
    <row r="250" spans="1:12" ht="27.6" x14ac:dyDescent="0.25">
      <c r="A250" s="46">
        <v>44588</v>
      </c>
      <c r="B250" s="47" t="s">
        <v>12</v>
      </c>
      <c r="C250" s="47">
        <v>206.65</v>
      </c>
      <c r="D250" s="47">
        <v>211.25</v>
      </c>
      <c r="E250" s="47">
        <v>208.95</v>
      </c>
      <c r="F250" s="47" t="s">
        <v>12</v>
      </c>
      <c r="G250" s="47">
        <v>0.113</v>
      </c>
      <c r="H250" s="47" t="s">
        <v>12</v>
      </c>
      <c r="I250" s="47">
        <v>208.75200000000001</v>
      </c>
      <c r="J250" s="47">
        <v>208.923</v>
      </c>
      <c r="K250" s="47">
        <v>208.83750000000001</v>
      </c>
      <c r="L250" s="44"/>
    </row>
    <row r="251" spans="1:12" ht="27.6" x14ac:dyDescent="0.25">
      <c r="A251" s="46">
        <v>44587</v>
      </c>
      <c r="B251" s="47" t="s">
        <v>12</v>
      </c>
      <c r="C251" s="47">
        <v>204.625</v>
      </c>
      <c r="D251" s="47">
        <v>205.625</v>
      </c>
      <c r="E251" s="47">
        <v>205.125</v>
      </c>
      <c r="F251" s="47" t="s">
        <v>12</v>
      </c>
      <c r="G251" s="47">
        <v>-0.1</v>
      </c>
      <c r="H251" s="47" t="s">
        <v>12</v>
      </c>
      <c r="I251" s="47">
        <v>204.905</v>
      </c>
      <c r="J251" s="47">
        <v>205.54400000000001</v>
      </c>
      <c r="K251" s="47">
        <v>205.22450000000001</v>
      </c>
      <c r="L251" s="44"/>
    </row>
    <row r="252" spans="1:12" ht="27.6" x14ac:dyDescent="0.25">
      <c r="A252" s="46">
        <v>44586</v>
      </c>
      <c r="B252" s="47" t="s">
        <v>12</v>
      </c>
      <c r="C252" s="47">
        <v>198.375</v>
      </c>
      <c r="D252" s="47">
        <v>203.625</v>
      </c>
      <c r="E252" s="47">
        <v>201</v>
      </c>
      <c r="F252" s="47" t="s">
        <v>12</v>
      </c>
      <c r="G252" s="47">
        <v>1.3069999999999999</v>
      </c>
      <c r="H252" s="47" t="s">
        <v>12</v>
      </c>
      <c r="I252" s="47">
        <v>199.37299999999999</v>
      </c>
      <c r="J252" s="47">
        <v>200.01300000000001</v>
      </c>
      <c r="K252" s="47">
        <v>199.69300000000001</v>
      </c>
      <c r="L252" s="44"/>
    </row>
    <row r="253" spans="1:12" ht="27.6" x14ac:dyDescent="0.25">
      <c r="A253" s="46">
        <v>44585</v>
      </c>
      <c r="B253" s="47" t="s">
        <v>12</v>
      </c>
      <c r="C253" s="47">
        <v>195.45</v>
      </c>
      <c r="D253" s="47">
        <v>200.55</v>
      </c>
      <c r="E253" s="47">
        <v>198</v>
      </c>
      <c r="F253" s="47" t="s">
        <v>12</v>
      </c>
      <c r="G253" s="47">
        <v>0.46600000000000003</v>
      </c>
      <c r="H253" s="47" t="s">
        <v>12</v>
      </c>
      <c r="I253" s="47">
        <v>197.398</v>
      </c>
      <c r="J253" s="47">
        <v>197.67</v>
      </c>
      <c r="K253" s="47">
        <v>197.53399999999999</v>
      </c>
      <c r="L253" s="44"/>
    </row>
    <row r="254" spans="1:12" ht="27.6" x14ac:dyDescent="0.25">
      <c r="A254" s="46">
        <v>44582</v>
      </c>
      <c r="B254" s="47" t="s">
        <v>12</v>
      </c>
      <c r="C254" s="47">
        <v>167</v>
      </c>
      <c r="D254" s="47">
        <v>171.7</v>
      </c>
      <c r="E254" s="47">
        <v>169.35</v>
      </c>
      <c r="F254" s="47" t="s">
        <v>12</v>
      </c>
      <c r="G254" s="47">
        <v>-0.18</v>
      </c>
      <c r="H254" s="47" t="s">
        <v>12</v>
      </c>
      <c r="I254" s="47">
        <v>169.333</v>
      </c>
      <c r="J254" s="47">
        <v>169.727</v>
      </c>
      <c r="K254" s="47">
        <v>169.53</v>
      </c>
      <c r="L254" s="44"/>
    </row>
    <row r="255" spans="1:12" ht="27.6" x14ac:dyDescent="0.25">
      <c r="A255" s="46">
        <v>44581</v>
      </c>
      <c r="B255" s="47" t="s">
        <v>12</v>
      </c>
      <c r="C255" s="47">
        <v>154.97999999999999</v>
      </c>
      <c r="D255" s="47">
        <v>159.02000000000001</v>
      </c>
      <c r="E255" s="47">
        <v>157</v>
      </c>
      <c r="F255" s="47" t="s">
        <v>12</v>
      </c>
      <c r="G255" s="47">
        <v>-0.54100000000000004</v>
      </c>
      <c r="H255" s="47" t="s">
        <v>12</v>
      </c>
      <c r="I255" s="47">
        <v>157.517</v>
      </c>
      <c r="J255" s="47">
        <v>157.566</v>
      </c>
      <c r="K255" s="47">
        <v>157.54150000000001</v>
      </c>
      <c r="L255" s="44"/>
    </row>
    <row r="256" spans="1:12" ht="27.6" x14ac:dyDescent="0.25">
      <c r="A256" s="46">
        <v>44580</v>
      </c>
      <c r="B256" s="47" t="s">
        <v>12</v>
      </c>
      <c r="C256" s="47">
        <v>144.99</v>
      </c>
      <c r="D256" s="47">
        <v>149.51</v>
      </c>
      <c r="E256" s="47">
        <v>147.25</v>
      </c>
      <c r="F256" s="47" t="s">
        <v>12</v>
      </c>
      <c r="G256" s="47">
        <v>0.30599999999999999</v>
      </c>
      <c r="H256" s="47" t="s">
        <v>12</v>
      </c>
      <c r="I256" s="47">
        <v>146.93199999999999</v>
      </c>
      <c r="J256" s="47">
        <v>146.95599999999999</v>
      </c>
      <c r="K256" s="47">
        <v>146.94399999999999</v>
      </c>
      <c r="L256" s="44"/>
    </row>
    <row r="257" spans="1:12" ht="27.6" x14ac:dyDescent="0.25">
      <c r="A257" s="46">
        <v>44579</v>
      </c>
      <c r="B257" s="47" t="s">
        <v>12</v>
      </c>
      <c r="C257" s="47">
        <v>156.25</v>
      </c>
      <c r="D257" s="47">
        <v>157.25</v>
      </c>
      <c r="E257" s="47">
        <v>156.75</v>
      </c>
      <c r="F257" s="47" t="s">
        <v>12</v>
      </c>
      <c r="G257" s="47">
        <v>0.1</v>
      </c>
      <c r="H257" s="47" t="s">
        <v>12</v>
      </c>
      <c r="I257" s="47">
        <v>156.625</v>
      </c>
      <c r="J257" s="47">
        <v>156.67400000000001</v>
      </c>
      <c r="K257" s="47">
        <v>156.64949999999999</v>
      </c>
      <c r="L257" s="44"/>
    </row>
    <row r="258" spans="1:12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</row>
  </sheetData>
  <mergeCells count="10">
    <mergeCell ref="L2:L3"/>
    <mergeCell ref="C4:D4"/>
    <mergeCell ref="I4:J4"/>
    <mergeCell ref="A2:A3"/>
    <mergeCell ref="B2:E2"/>
    <mergeCell ref="B3:E3"/>
    <mergeCell ref="F2:G2"/>
    <mergeCell ref="F3:G3"/>
    <mergeCell ref="H2:K2"/>
    <mergeCell ref="H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14A3A-CE23-45ED-962D-C78A428401D4}">
  <dimension ref="A1:U21"/>
  <sheetViews>
    <sheetView workbookViewId="0">
      <selection activeCell="C45" sqref="C45"/>
    </sheetView>
  </sheetViews>
  <sheetFormatPr defaultColWidth="9.21875" defaultRowHeight="13.2" x14ac:dyDescent="0.25"/>
  <cols>
    <col min="1" max="1" width="78" style="48" bestFit="1" customWidth="1"/>
    <col min="2" max="2" width="13.88671875" style="48" bestFit="1" customWidth="1"/>
    <col min="3" max="3" width="7" style="48" bestFit="1" customWidth="1"/>
    <col min="4" max="4" width="9.33203125" style="48" bestFit="1" customWidth="1"/>
    <col min="5" max="5" width="8.109375" style="48" bestFit="1" customWidth="1"/>
    <col min="6" max="6" width="10" style="48" bestFit="1" customWidth="1"/>
    <col min="7" max="7" width="7" style="48" bestFit="1" customWidth="1"/>
    <col min="8" max="8" width="18.77734375" style="48" bestFit="1" customWidth="1"/>
    <col min="9" max="9" width="6" style="48" bestFit="1" customWidth="1"/>
    <col min="10" max="10" width="16.88671875" style="48" bestFit="1" customWidth="1"/>
    <col min="11" max="11" width="7.109375" style="48" bestFit="1" customWidth="1"/>
    <col min="12" max="12" width="8.44140625" style="48" bestFit="1" customWidth="1"/>
    <col min="13" max="13" width="7.21875" style="48" bestFit="1" customWidth="1"/>
    <col min="14" max="14" width="7.6640625" style="48" bestFit="1" customWidth="1"/>
    <col min="15" max="15" width="7" style="48" bestFit="1" customWidth="1"/>
    <col min="16" max="16" width="8" style="48" bestFit="1" customWidth="1"/>
    <col min="17" max="17" width="7" style="48" bestFit="1" customWidth="1"/>
    <col min="18" max="18" width="6" style="48" bestFit="1" customWidth="1"/>
    <col min="19" max="19" width="8.33203125" style="48" bestFit="1" customWidth="1"/>
    <col min="20" max="20" width="9" style="48" customWidth="1"/>
    <col min="21" max="21" width="7.21875" style="48" bestFit="1" customWidth="1"/>
    <col min="22" max="22" width="9" style="48" customWidth="1"/>
    <col min="23" max="23" width="6.77734375" style="48" customWidth="1"/>
    <col min="24" max="24" width="11.21875" style="48" customWidth="1"/>
    <col min="25" max="16384" width="9.21875" style="48"/>
  </cols>
  <sheetData>
    <row r="1" spans="1:21" x14ac:dyDescent="0.25">
      <c r="A1" s="48" t="s">
        <v>13</v>
      </c>
      <c r="B1" s="49"/>
    </row>
    <row r="2" spans="1:21" x14ac:dyDescent="0.25">
      <c r="A2" s="48" t="s">
        <v>14</v>
      </c>
    </row>
    <row r="5" spans="1:21" x14ac:dyDescent="0.25">
      <c r="A5" s="50" t="s">
        <v>15</v>
      </c>
      <c r="B5" s="50" t="s">
        <v>16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1"/>
      <c r="S5" s="51"/>
      <c r="T5" s="51"/>
      <c r="U5" s="51"/>
    </row>
    <row r="6" spans="1:21" x14ac:dyDescent="0.25">
      <c r="A6" s="50" t="s">
        <v>17</v>
      </c>
      <c r="B6" s="50" t="s">
        <v>18</v>
      </c>
      <c r="C6" s="50" t="s">
        <v>19</v>
      </c>
      <c r="D6" s="50" t="s">
        <v>20</v>
      </c>
      <c r="E6" s="50" t="s">
        <v>21</v>
      </c>
      <c r="F6" s="50" t="s">
        <v>22</v>
      </c>
      <c r="G6" s="50" t="s">
        <v>23</v>
      </c>
      <c r="H6" s="50" t="s">
        <v>24</v>
      </c>
      <c r="I6" s="50" t="s">
        <v>25</v>
      </c>
      <c r="J6" s="50" t="s">
        <v>26</v>
      </c>
      <c r="K6" s="50" t="s">
        <v>27</v>
      </c>
      <c r="L6" s="50" t="s">
        <v>28</v>
      </c>
      <c r="M6" s="50" t="s">
        <v>29</v>
      </c>
      <c r="N6" s="50" t="s">
        <v>1</v>
      </c>
      <c r="O6" s="50" t="s">
        <v>30</v>
      </c>
      <c r="P6" s="50" t="s">
        <v>31</v>
      </c>
      <c r="Q6" s="51" t="s">
        <v>32</v>
      </c>
      <c r="R6" s="51" t="s">
        <v>33</v>
      </c>
      <c r="S6" s="51" t="s">
        <v>34</v>
      </c>
      <c r="T6" s="51" t="s">
        <v>35</v>
      </c>
      <c r="U6" s="51" t="s">
        <v>36</v>
      </c>
    </row>
    <row r="7" spans="1:2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4"/>
      <c r="R7" s="54"/>
      <c r="S7" s="54"/>
      <c r="T7" s="54"/>
      <c r="U7" s="54"/>
    </row>
    <row r="8" spans="1:21" x14ac:dyDescent="0.25">
      <c r="A8" s="52">
        <v>44562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>
        <v>87.42</v>
      </c>
      <c r="N8" s="53"/>
      <c r="O8" s="53">
        <v>207.36</v>
      </c>
      <c r="P8" s="53">
        <v>508.08</v>
      </c>
      <c r="Q8" s="54">
        <v>207.12</v>
      </c>
      <c r="R8" s="54"/>
      <c r="S8" s="54">
        <v>104.4</v>
      </c>
      <c r="T8" s="54">
        <v>2324.7599999999998</v>
      </c>
      <c r="U8" s="54"/>
    </row>
    <row r="9" spans="1:21" x14ac:dyDescent="0.25">
      <c r="A9" s="52">
        <v>44593</v>
      </c>
      <c r="B9" s="53"/>
      <c r="C9" s="53">
        <v>96.24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>
        <v>104.4</v>
      </c>
      <c r="P9" s="53">
        <v>667.62</v>
      </c>
      <c r="Q9" s="54">
        <v>103.56</v>
      </c>
      <c r="R9" s="54">
        <v>85.56</v>
      </c>
      <c r="S9" s="54"/>
      <c r="T9" s="54">
        <v>1114.8600000000001</v>
      </c>
      <c r="U9" s="54"/>
    </row>
    <row r="10" spans="1:21" x14ac:dyDescent="0.25">
      <c r="A10" s="52">
        <v>44621</v>
      </c>
      <c r="B10" s="53"/>
      <c r="C10" s="53">
        <v>96.3</v>
      </c>
      <c r="D10" s="53"/>
      <c r="E10" s="53"/>
      <c r="F10" s="53"/>
      <c r="G10" s="53"/>
      <c r="H10" s="53"/>
      <c r="I10" s="53">
        <v>108</v>
      </c>
      <c r="J10" s="53"/>
      <c r="K10" s="53">
        <v>104.4</v>
      </c>
      <c r="L10" s="53"/>
      <c r="M10" s="53">
        <v>95.88</v>
      </c>
      <c r="N10" s="53"/>
      <c r="O10" s="53">
        <v>206.4</v>
      </c>
      <c r="P10" s="53">
        <v>410.15999999999997</v>
      </c>
      <c r="Q10" s="54"/>
      <c r="R10" s="54"/>
      <c r="S10" s="54">
        <v>104.04</v>
      </c>
      <c r="T10" s="54">
        <v>1441.4400000000003</v>
      </c>
      <c r="U10" s="54"/>
    </row>
    <row r="11" spans="1:21" x14ac:dyDescent="0.25">
      <c r="A11" s="52">
        <v>44652</v>
      </c>
      <c r="B11" s="53">
        <v>296.76</v>
      </c>
      <c r="C11" s="53">
        <v>192.48</v>
      </c>
      <c r="D11" s="53"/>
      <c r="E11" s="53"/>
      <c r="F11" s="53"/>
      <c r="G11" s="53"/>
      <c r="H11" s="53"/>
      <c r="I11" s="53">
        <v>103.8</v>
      </c>
      <c r="J11" s="53"/>
      <c r="K11" s="53"/>
      <c r="L11" s="53"/>
      <c r="M11" s="53"/>
      <c r="N11" s="53"/>
      <c r="O11" s="53">
        <v>207.84</v>
      </c>
      <c r="P11" s="53">
        <v>1021.08</v>
      </c>
      <c r="Q11" s="54"/>
      <c r="R11" s="54"/>
      <c r="S11" s="54">
        <v>104.04</v>
      </c>
      <c r="T11" s="54">
        <v>1241.6400000000001</v>
      </c>
      <c r="U11" s="54"/>
    </row>
    <row r="12" spans="1:21" x14ac:dyDescent="0.25">
      <c r="A12" s="52">
        <v>44682</v>
      </c>
      <c r="B12" s="53">
        <v>103.08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>
        <v>102</v>
      </c>
      <c r="N12" s="53"/>
      <c r="O12" s="53">
        <v>82.8</v>
      </c>
      <c r="P12" s="53">
        <v>1023.06</v>
      </c>
      <c r="Q12" s="54"/>
      <c r="R12" s="54"/>
      <c r="S12" s="54"/>
      <c r="T12" s="54">
        <v>827.28</v>
      </c>
      <c r="U12" s="54"/>
    </row>
    <row r="13" spans="1:21" x14ac:dyDescent="0.25">
      <c r="A13" s="52">
        <v>44713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>
        <v>88.8</v>
      </c>
      <c r="O13" s="53">
        <v>206.16</v>
      </c>
      <c r="P13" s="53">
        <v>891.42</v>
      </c>
      <c r="Q13" s="54"/>
      <c r="R13" s="54"/>
      <c r="S13" s="54"/>
      <c r="T13" s="54">
        <v>304.14</v>
      </c>
      <c r="U13" s="54"/>
    </row>
    <row r="14" spans="1:21" x14ac:dyDescent="0.25">
      <c r="A14" s="52">
        <v>44743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>
        <v>87.54</v>
      </c>
      <c r="N14" s="53"/>
      <c r="O14" s="53">
        <v>104.4</v>
      </c>
      <c r="P14" s="53">
        <v>898.50000000000011</v>
      </c>
      <c r="Q14" s="54"/>
      <c r="R14" s="54"/>
      <c r="S14" s="54"/>
      <c r="T14" s="54">
        <v>82.8</v>
      </c>
      <c r="U14" s="54"/>
    </row>
    <row r="15" spans="1:21" x14ac:dyDescent="0.25">
      <c r="A15" s="52">
        <v>44774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>
        <v>104.4</v>
      </c>
      <c r="M15" s="53"/>
      <c r="N15" s="53"/>
      <c r="O15" s="53">
        <v>289.8</v>
      </c>
      <c r="P15" s="53">
        <v>950.46</v>
      </c>
      <c r="Q15" s="54"/>
      <c r="R15" s="54"/>
      <c r="S15" s="54"/>
      <c r="T15" s="54"/>
      <c r="U15" s="54"/>
    </row>
    <row r="16" spans="1:21" x14ac:dyDescent="0.25">
      <c r="A16" s="52">
        <v>44805</v>
      </c>
      <c r="B16" s="53">
        <v>138.30000000000001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>
        <v>104.4</v>
      </c>
      <c r="N16" s="53">
        <v>85.56</v>
      </c>
      <c r="O16" s="53">
        <v>208.44</v>
      </c>
      <c r="P16" s="53">
        <v>845.82</v>
      </c>
      <c r="Q16" s="54"/>
      <c r="R16" s="54"/>
      <c r="S16" s="54"/>
      <c r="T16" s="54">
        <v>1022.8199999999999</v>
      </c>
      <c r="U16" s="54"/>
    </row>
    <row r="17" spans="1:21" x14ac:dyDescent="0.25">
      <c r="A17" s="52">
        <v>44835</v>
      </c>
      <c r="B17" s="53">
        <v>103.08</v>
      </c>
      <c r="C17" s="53">
        <v>96</v>
      </c>
      <c r="D17" s="53"/>
      <c r="E17" s="53"/>
      <c r="F17" s="53"/>
      <c r="G17" s="53">
        <v>104.04</v>
      </c>
      <c r="H17" s="53"/>
      <c r="I17" s="53"/>
      <c r="J17" s="53"/>
      <c r="K17" s="53"/>
      <c r="L17" s="53"/>
      <c r="M17" s="53">
        <v>106.2</v>
      </c>
      <c r="N17" s="53"/>
      <c r="O17" s="53">
        <v>102</v>
      </c>
      <c r="P17" s="53">
        <v>319.2</v>
      </c>
      <c r="Q17" s="54"/>
      <c r="R17" s="54"/>
      <c r="S17" s="54"/>
      <c r="T17" s="54">
        <v>930.4799999999999</v>
      </c>
      <c r="U17" s="54"/>
    </row>
    <row r="18" spans="1:21" x14ac:dyDescent="0.25">
      <c r="A18" s="52">
        <v>44866</v>
      </c>
      <c r="B18" s="53"/>
      <c r="C18" s="53">
        <v>104.04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>
        <v>289.32000000000005</v>
      </c>
      <c r="P18" s="53">
        <v>445.56</v>
      </c>
      <c r="Q18" s="54"/>
      <c r="R18" s="54"/>
      <c r="S18" s="54"/>
      <c r="T18" s="54">
        <v>2168.88</v>
      </c>
      <c r="U18" s="54"/>
    </row>
    <row r="19" spans="1:21" x14ac:dyDescent="0.25">
      <c r="A19" s="52">
        <v>44896</v>
      </c>
      <c r="B19" s="53"/>
      <c r="C19" s="53">
        <v>96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>
        <v>85.56</v>
      </c>
      <c r="O19" s="53">
        <v>418.74</v>
      </c>
      <c r="P19" s="53">
        <v>317.58</v>
      </c>
      <c r="Q19" s="54"/>
      <c r="R19" s="54"/>
      <c r="S19" s="54">
        <v>104.4</v>
      </c>
      <c r="T19" s="54">
        <v>2061.2550000000001</v>
      </c>
      <c r="U19" s="54"/>
    </row>
    <row r="20" spans="1:21" x14ac:dyDescent="0.25">
      <c r="A20" s="52">
        <v>44927</v>
      </c>
      <c r="B20" s="54"/>
      <c r="C20" s="54">
        <v>384.24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>
        <v>208.2</v>
      </c>
      <c r="P20" s="54">
        <v>209.10000000000002</v>
      </c>
      <c r="Q20" s="54"/>
      <c r="R20" s="54"/>
      <c r="S20" s="54"/>
      <c r="T20" s="54">
        <v>1329.48</v>
      </c>
      <c r="U20" s="54"/>
    </row>
    <row r="21" spans="1:21" x14ac:dyDescent="0.25">
      <c r="A21" s="52">
        <v>44958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>
        <v>104.4</v>
      </c>
      <c r="U21" s="5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1171-D157-4638-90E5-1B93F6638B35}">
  <dimension ref="A5:S2579"/>
  <sheetViews>
    <sheetView tabSelected="1" workbookViewId="0">
      <selection activeCell="Q12" sqref="Q12"/>
    </sheetView>
  </sheetViews>
  <sheetFormatPr defaultColWidth="8.77734375" defaultRowHeight="13.8" x14ac:dyDescent="0.25"/>
  <cols>
    <col min="1" max="1" width="14.77734375" style="34" customWidth="1"/>
    <col min="2" max="2" width="13.5546875" style="34" bestFit="1" customWidth="1"/>
    <col min="3" max="3" width="14.6640625" style="34" bestFit="1" customWidth="1"/>
    <col min="4" max="4" width="7.6640625" style="34" bestFit="1" customWidth="1"/>
    <col min="5" max="5" width="13.88671875" style="34" bestFit="1" customWidth="1"/>
    <col min="6" max="6" width="10.5546875" style="34" bestFit="1" customWidth="1"/>
    <col min="7" max="7" width="9.88671875" style="34" bestFit="1" customWidth="1"/>
    <col min="8" max="11" width="8.77734375" style="34"/>
    <col min="12" max="12" width="11.88671875" style="34" bestFit="1" customWidth="1"/>
    <col min="13" max="13" width="13.33203125" style="34" bestFit="1" customWidth="1"/>
    <col min="14" max="14" width="21.109375" style="34" bestFit="1" customWidth="1"/>
    <col min="15" max="15" width="17.77734375" style="34" bestFit="1" customWidth="1"/>
    <col min="16" max="16" width="16.77734375" style="34" bestFit="1" customWidth="1"/>
    <col min="17" max="17" width="10.44140625" style="34" customWidth="1"/>
    <col min="18" max="18" width="16.5546875" style="34" customWidth="1"/>
    <col min="19" max="19" width="17.77734375" style="34" customWidth="1"/>
    <col min="20" max="20" width="20.5546875" style="34" customWidth="1"/>
    <col min="21" max="21" width="18.44140625" style="34" customWidth="1"/>
    <col min="22" max="16384" width="8.77734375" style="34"/>
  </cols>
  <sheetData>
    <row r="5" spans="1:16" x14ac:dyDescent="0.25">
      <c r="A5" s="55" t="s">
        <v>0</v>
      </c>
      <c r="B5" s="55" t="s">
        <v>37</v>
      </c>
      <c r="C5" s="55" t="s">
        <v>38</v>
      </c>
      <c r="D5" s="55" t="s">
        <v>39</v>
      </c>
      <c r="E5" s="55" t="s">
        <v>40</v>
      </c>
      <c r="F5" s="55" t="s">
        <v>41</v>
      </c>
      <c r="G5" s="55" t="s">
        <v>42</v>
      </c>
      <c r="M5" s="34" t="s">
        <v>43</v>
      </c>
      <c r="N5" s="34" t="s">
        <v>44</v>
      </c>
      <c r="O5" s="34" t="s">
        <v>45</v>
      </c>
    </row>
    <row r="6" spans="1:16" x14ac:dyDescent="0.25">
      <c r="A6" s="56">
        <v>42370</v>
      </c>
      <c r="B6" s="57">
        <v>0</v>
      </c>
      <c r="C6" s="57">
        <v>0</v>
      </c>
      <c r="D6" s="58">
        <f>C6+B6</f>
        <v>0</v>
      </c>
      <c r="E6" s="57">
        <v>22.35</v>
      </c>
      <c r="F6" s="57">
        <v>0</v>
      </c>
      <c r="G6" s="59">
        <v>22.35</v>
      </c>
      <c r="L6" s="60" t="s">
        <v>46</v>
      </c>
      <c r="M6" s="112"/>
      <c r="N6" s="112"/>
      <c r="O6" s="112"/>
    </row>
    <row r="7" spans="1:16" x14ac:dyDescent="0.25">
      <c r="A7" s="56">
        <v>42371</v>
      </c>
      <c r="B7" s="57">
        <v>0</v>
      </c>
      <c r="C7" s="57">
        <v>0</v>
      </c>
      <c r="D7" s="58">
        <f t="shared" ref="D7:D70" si="0">C7+B7</f>
        <v>0</v>
      </c>
      <c r="E7" s="57">
        <v>21.966799999999999</v>
      </c>
      <c r="F7" s="57">
        <v>0</v>
      </c>
      <c r="G7" s="59">
        <v>21.966799999999999</v>
      </c>
      <c r="L7" s="61" t="s">
        <v>47</v>
      </c>
      <c r="M7" s="112">
        <v>0</v>
      </c>
      <c r="N7" s="112">
        <v>782.85967999999991</v>
      </c>
      <c r="O7" s="112">
        <v>0</v>
      </c>
      <c r="P7" s="62"/>
    </row>
    <row r="8" spans="1:16" x14ac:dyDescent="0.25">
      <c r="A8" s="56">
        <v>42372</v>
      </c>
      <c r="B8" s="57">
        <v>0</v>
      </c>
      <c r="C8" s="57">
        <v>0</v>
      </c>
      <c r="D8" s="58">
        <f t="shared" si="0"/>
        <v>0</v>
      </c>
      <c r="E8" s="57">
        <v>22.3001</v>
      </c>
      <c r="F8" s="57">
        <v>0</v>
      </c>
      <c r="G8" s="59">
        <v>22.3001</v>
      </c>
      <c r="L8" s="61" t="s">
        <v>48</v>
      </c>
      <c r="M8" s="112">
        <v>2.5949499999999999</v>
      </c>
      <c r="N8" s="112">
        <v>1159.03646</v>
      </c>
      <c r="O8" s="112">
        <v>40.796230000000008</v>
      </c>
      <c r="P8" s="62"/>
    </row>
    <row r="9" spans="1:16" x14ac:dyDescent="0.25">
      <c r="A9" s="56">
        <v>42373</v>
      </c>
      <c r="B9" s="57">
        <v>0</v>
      </c>
      <c r="C9" s="57">
        <v>0</v>
      </c>
      <c r="D9" s="58">
        <f t="shared" si="0"/>
        <v>0</v>
      </c>
      <c r="E9" s="57">
        <v>24.9177</v>
      </c>
      <c r="F9" s="57">
        <v>0</v>
      </c>
      <c r="G9" s="59">
        <v>24.9177</v>
      </c>
      <c r="L9" s="61" t="s">
        <v>49</v>
      </c>
      <c r="M9" s="112">
        <v>14.474299999999999</v>
      </c>
      <c r="N9" s="112">
        <v>939.01424999999995</v>
      </c>
      <c r="O9" s="112">
        <v>65.10799999999999</v>
      </c>
      <c r="P9" s="62"/>
    </row>
    <row r="10" spans="1:16" x14ac:dyDescent="0.25">
      <c r="A10" s="56">
        <v>42374</v>
      </c>
      <c r="B10" s="57">
        <v>0</v>
      </c>
      <c r="C10" s="57">
        <v>0</v>
      </c>
      <c r="D10" s="58">
        <f t="shared" si="0"/>
        <v>0</v>
      </c>
      <c r="E10" s="57">
        <v>27.1082</v>
      </c>
      <c r="F10" s="57">
        <v>0</v>
      </c>
      <c r="G10" s="59">
        <v>27.1082</v>
      </c>
      <c r="L10" s="61" t="s">
        <v>50</v>
      </c>
      <c r="M10" s="112">
        <v>2.2780000000000002E-2</v>
      </c>
      <c r="N10" s="112">
        <v>988.77307000000019</v>
      </c>
      <c r="O10" s="112">
        <v>52.248350000000009</v>
      </c>
      <c r="P10" s="62"/>
    </row>
    <row r="11" spans="1:16" x14ac:dyDescent="0.25">
      <c r="A11" s="56">
        <v>42375</v>
      </c>
      <c r="B11" s="57">
        <v>0</v>
      </c>
      <c r="C11" s="57">
        <v>0</v>
      </c>
      <c r="D11" s="58">
        <f t="shared" si="0"/>
        <v>0</v>
      </c>
      <c r="E11" s="57">
        <v>27.331099999999999</v>
      </c>
      <c r="F11" s="57">
        <v>0</v>
      </c>
      <c r="G11" s="59">
        <v>27.331099999999999</v>
      </c>
      <c r="L11" s="61" t="s">
        <v>51</v>
      </c>
      <c r="M11" s="112">
        <v>0.23113999999999998</v>
      </c>
      <c r="N11" s="112">
        <v>1124.4891699999998</v>
      </c>
      <c r="O11" s="112">
        <v>126.014</v>
      </c>
      <c r="P11" s="62"/>
    </row>
    <row r="12" spans="1:16" x14ac:dyDescent="0.25">
      <c r="A12" s="56">
        <v>42376</v>
      </c>
      <c r="B12" s="57">
        <v>0</v>
      </c>
      <c r="C12" s="57">
        <v>0</v>
      </c>
      <c r="D12" s="58">
        <f t="shared" si="0"/>
        <v>0</v>
      </c>
      <c r="E12" s="57">
        <v>23.317499999999999</v>
      </c>
      <c r="F12" s="57">
        <v>0</v>
      </c>
      <c r="G12" s="59">
        <v>23.317499999999999</v>
      </c>
      <c r="L12" s="61" t="s">
        <v>52</v>
      </c>
      <c r="M12" s="112">
        <v>3.943E-2</v>
      </c>
      <c r="N12" s="112">
        <v>399.2731599999999</v>
      </c>
      <c r="O12" s="112">
        <v>2.5000000000000001E-4</v>
      </c>
      <c r="P12" s="62"/>
    </row>
    <row r="13" spans="1:16" x14ac:dyDescent="0.25">
      <c r="A13" s="56">
        <v>42377</v>
      </c>
      <c r="B13" s="57">
        <v>0</v>
      </c>
      <c r="C13" s="57">
        <v>0</v>
      </c>
      <c r="D13" s="58">
        <f t="shared" si="0"/>
        <v>0</v>
      </c>
      <c r="E13" s="57">
        <v>28.1996</v>
      </c>
      <c r="F13" s="57">
        <v>0</v>
      </c>
      <c r="G13" s="59">
        <v>28.1996</v>
      </c>
      <c r="L13" s="61" t="s">
        <v>53</v>
      </c>
      <c r="M13" s="112">
        <v>0.1182</v>
      </c>
      <c r="N13" s="112">
        <v>916.93925000000002</v>
      </c>
      <c r="O13" s="112">
        <v>0</v>
      </c>
      <c r="P13" s="62"/>
    </row>
    <row r="14" spans="1:16" x14ac:dyDescent="0.25">
      <c r="A14" s="56">
        <v>42378</v>
      </c>
      <c r="B14" s="57">
        <v>0</v>
      </c>
      <c r="C14" s="57">
        <v>0</v>
      </c>
      <c r="D14" s="58">
        <f t="shared" si="0"/>
        <v>0</v>
      </c>
      <c r="E14" s="57">
        <v>12.413399999999999</v>
      </c>
      <c r="F14" s="57">
        <v>0</v>
      </c>
      <c r="G14" s="59">
        <v>12.413399999999999</v>
      </c>
      <c r="L14" s="61" t="s">
        <v>54</v>
      </c>
      <c r="M14" s="112">
        <v>9.5670000000000005E-2</v>
      </c>
      <c r="N14" s="112">
        <v>583.81919999999991</v>
      </c>
      <c r="O14" s="112">
        <v>0</v>
      </c>
      <c r="P14" s="62"/>
    </row>
    <row r="15" spans="1:16" x14ac:dyDescent="0.25">
      <c r="A15" s="56">
        <v>42379</v>
      </c>
      <c r="B15" s="57">
        <v>0</v>
      </c>
      <c r="C15" s="57">
        <v>0</v>
      </c>
      <c r="D15" s="58">
        <f t="shared" si="0"/>
        <v>0</v>
      </c>
      <c r="E15" s="57">
        <v>13.593999999999999</v>
      </c>
      <c r="F15" s="57">
        <v>0</v>
      </c>
      <c r="G15" s="59">
        <v>13.593999999999999</v>
      </c>
      <c r="L15" s="61" t="s">
        <v>55</v>
      </c>
      <c r="M15" s="112">
        <v>6.2460000000000002E-2</v>
      </c>
      <c r="N15" s="112">
        <v>1017.7340000000002</v>
      </c>
      <c r="O15" s="112">
        <v>105.497</v>
      </c>
      <c r="P15" s="62"/>
    </row>
    <row r="16" spans="1:16" x14ac:dyDescent="0.25">
      <c r="A16" s="56">
        <v>42380</v>
      </c>
      <c r="B16" s="57">
        <v>0</v>
      </c>
      <c r="C16" s="57">
        <v>0</v>
      </c>
      <c r="D16" s="58">
        <f t="shared" si="0"/>
        <v>0</v>
      </c>
      <c r="E16" s="57">
        <v>26.2805</v>
      </c>
      <c r="F16" s="57">
        <v>0</v>
      </c>
      <c r="G16" s="59">
        <v>26.2805</v>
      </c>
      <c r="L16" s="61" t="s">
        <v>56</v>
      </c>
      <c r="M16" s="112">
        <v>0.12852</v>
      </c>
      <c r="N16" s="112">
        <v>180.94580000000005</v>
      </c>
      <c r="O16" s="112">
        <v>0</v>
      </c>
      <c r="P16" s="63">
        <f>SUM(M16:O16)</f>
        <v>181.07432000000006</v>
      </c>
    </row>
    <row r="17" spans="1:16" x14ac:dyDescent="0.25">
      <c r="A17" s="56">
        <v>42381</v>
      </c>
      <c r="B17" s="57">
        <v>0</v>
      </c>
      <c r="C17" s="57">
        <v>0</v>
      </c>
      <c r="D17" s="58">
        <f t="shared" si="0"/>
        <v>0</v>
      </c>
      <c r="E17" s="57">
        <v>26.931699999999999</v>
      </c>
      <c r="F17" s="57">
        <v>0</v>
      </c>
      <c r="G17" s="59">
        <v>26.931699999999999</v>
      </c>
      <c r="L17" s="61" t="s">
        <v>57</v>
      </c>
      <c r="M17" s="112">
        <v>0</v>
      </c>
      <c r="N17" s="112">
        <v>284.28000000000009</v>
      </c>
      <c r="O17" s="112">
        <v>5.1219999999999999</v>
      </c>
      <c r="P17" s="63">
        <f>SUM(M17:O17)</f>
        <v>289.4020000000001</v>
      </c>
    </row>
    <row r="18" spans="1:16" x14ac:dyDescent="0.25">
      <c r="A18" s="56">
        <v>42382</v>
      </c>
      <c r="B18" s="57">
        <v>0</v>
      </c>
      <c r="C18" s="57">
        <v>0</v>
      </c>
      <c r="D18" s="58">
        <f t="shared" si="0"/>
        <v>0</v>
      </c>
      <c r="E18" s="57">
        <v>33.811900000000001</v>
      </c>
      <c r="F18" s="57">
        <v>0</v>
      </c>
      <c r="G18" s="59">
        <v>33.811900000000001</v>
      </c>
      <c r="L18" s="61" t="s">
        <v>58</v>
      </c>
      <c r="M18" s="112">
        <v>4.1340000000000002E-2</v>
      </c>
      <c r="N18" s="112">
        <v>240.72509999999997</v>
      </c>
      <c r="O18" s="112">
        <v>18.396000000000001</v>
      </c>
      <c r="P18" s="63">
        <f>SUM(M18:O18)</f>
        <v>259.16243999999995</v>
      </c>
    </row>
    <row r="19" spans="1:16" x14ac:dyDescent="0.25">
      <c r="A19" s="56">
        <v>42383</v>
      </c>
      <c r="B19" s="57">
        <v>0</v>
      </c>
      <c r="C19" s="57">
        <v>0</v>
      </c>
      <c r="D19" s="58">
        <f t="shared" si="0"/>
        <v>0</v>
      </c>
      <c r="E19" s="57">
        <v>33.128</v>
      </c>
      <c r="F19" s="57">
        <v>0</v>
      </c>
      <c r="G19" s="59">
        <v>33.128</v>
      </c>
      <c r="L19" s="60" t="s">
        <v>59</v>
      </c>
      <c r="M19" s="112">
        <v>17.808790000000005</v>
      </c>
      <c r="N19" s="112">
        <v>8617.8891400000011</v>
      </c>
      <c r="O19" s="112">
        <v>413.18183000000005</v>
      </c>
    </row>
    <row r="20" spans="1:16" x14ac:dyDescent="0.25">
      <c r="A20" s="56">
        <v>42384</v>
      </c>
      <c r="B20" s="57">
        <v>0</v>
      </c>
      <c r="C20" s="57">
        <v>0</v>
      </c>
      <c r="D20" s="58">
        <f t="shared" si="0"/>
        <v>0</v>
      </c>
      <c r="E20" s="57">
        <v>31.706499999999998</v>
      </c>
      <c r="F20" s="57">
        <v>0</v>
      </c>
      <c r="G20" s="59">
        <v>31.706499999999998</v>
      </c>
      <c r="L20" s="60" t="s">
        <v>60</v>
      </c>
      <c r="M20" s="112"/>
      <c r="N20" s="112"/>
      <c r="O20" s="112"/>
    </row>
    <row r="21" spans="1:16" x14ac:dyDescent="0.25">
      <c r="A21" s="56">
        <v>42385</v>
      </c>
      <c r="B21" s="57">
        <v>0</v>
      </c>
      <c r="C21" s="57">
        <v>0</v>
      </c>
      <c r="D21" s="58">
        <f t="shared" si="0"/>
        <v>0</v>
      </c>
      <c r="E21" s="57">
        <v>24.202100000000002</v>
      </c>
      <c r="F21" s="57">
        <v>0</v>
      </c>
      <c r="G21" s="59">
        <v>24.202100000000002</v>
      </c>
      <c r="L21" s="61" t="s">
        <v>47</v>
      </c>
      <c r="M21" s="112">
        <v>0.05</v>
      </c>
      <c r="N21" s="112">
        <v>236.0789</v>
      </c>
      <c r="O21" s="112">
        <v>11.559000000000001</v>
      </c>
      <c r="P21" s="63">
        <f>SUM(M21:O21)</f>
        <v>247.68790000000001</v>
      </c>
    </row>
    <row r="22" spans="1:16" x14ac:dyDescent="0.25">
      <c r="A22" s="56">
        <v>42386</v>
      </c>
      <c r="B22" s="57">
        <v>0</v>
      </c>
      <c r="C22" s="57">
        <v>0</v>
      </c>
      <c r="D22" s="58">
        <f t="shared" si="0"/>
        <v>0</v>
      </c>
      <c r="E22" s="57">
        <v>23.238499999999998</v>
      </c>
      <c r="F22" s="57">
        <v>0</v>
      </c>
      <c r="G22" s="59">
        <v>23.238499999999998</v>
      </c>
      <c r="L22" s="61" t="s">
        <v>48</v>
      </c>
      <c r="M22" s="112">
        <v>16.50076</v>
      </c>
      <c r="N22" s="112">
        <v>147.58299999999997</v>
      </c>
      <c r="O22" s="112">
        <v>25.677</v>
      </c>
      <c r="P22" s="63">
        <f t="shared" ref="P22:P32" si="1">SUM(M22:O22)</f>
        <v>189.76075999999998</v>
      </c>
    </row>
    <row r="23" spans="1:16" x14ac:dyDescent="0.25">
      <c r="A23" s="56">
        <v>42387</v>
      </c>
      <c r="B23" s="57">
        <v>0</v>
      </c>
      <c r="C23" s="57">
        <v>0</v>
      </c>
      <c r="D23" s="58">
        <f t="shared" si="0"/>
        <v>0</v>
      </c>
      <c r="E23" s="57">
        <v>33.162700000000001</v>
      </c>
      <c r="F23" s="57">
        <v>0</v>
      </c>
      <c r="G23" s="59">
        <v>33.162700000000001</v>
      </c>
      <c r="L23" s="61" t="s">
        <v>49</v>
      </c>
      <c r="M23" s="112">
        <v>0.11115999999999999</v>
      </c>
      <c r="N23" s="112">
        <v>697.96790000000021</v>
      </c>
      <c r="O23" s="112">
        <v>66.184999999999988</v>
      </c>
      <c r="P23" s="63">
        <f t="shared" si="1"/>
        <v>764.2640600000002</v>
      </c>
    </row>
    <row r="24" spans="1:16" x14ac:dyDescent="0.25">
      <c r="A24" s="56">
        <v>42388</v>
      </c>
      <c r="B24" s="57">
        <v>0</v>
      </c>
      <c r="C24" s="57">
        <v>0</v>
      </c>
      <c r="D24" s="58">
        <f t="shared" si="0"/>
        <v>0</v>
      </c>
      <c r="E24" s="57">
        <v>34.625300000000003</v>
      </c>
      <c r="F24" s="57">
        <v>0</v>
      </c>
      <c r="G24" s="59">
        <v>34.625300000000003</v>
      </c>
      <c r="L24" s="61" t="s">
        <v>50</v>
      </c>
      <c r="M24" s="112">
        <v>6.8820000000000006E-2</v>
      </c>
      <c r="N24" s="112">
        <v>884.55240000000003</v>
      </c>
      <c r="O24" s="112">
        <v>62.997</v>
      </c>
      <c r="P24" s="63">
        <f t="shared" si="1"/>
        <v>947.61821999999995</v>
      </c>
    </row>
    <row r="25" spans="1:16" x14ac:dyDescent="0.25">
      <c r="A25" s="56">
        <v>42389</v>
      </c>
      <c r="B25" s="57">
        <v>0</v>
      </c>
      <c r="C25" s="57">
        <v>0</v>
      </c>
      <c r="D25" s="58">
        <f t="shared" si="0"/>
        <v>0</v>
      </c>
      <c r="E25" s="57">
        <v>35.3033</v>
      </c>
      <c r="F25" s="57">
        <v>0</v>
      </c>
      <c r="G25" s="59">
        <v>35.3033</v>
      </c>
      <c r="L25" s="61" t="s">
        <v>51</v>
      </c>
      <c r="M25" s="112">
        <v>0.11577999999999999</v>
      </c>
      <c r="N25" s="112">
        <v>691.5383999999998</v>
      </c>
      <c r="O25" s="112">
        <v>16.356999999999999</v>
      </c>
      <c r="P25" s="63">
        <f t="shared" si="1"/>
        <v>708.01117999999974</v>
      </c>
    </row>
    <row r="26" spans="1:16" x14ac:dyDescent="0.25">
      <c r="A26" s="56">
        <v>42390</v>
      </c>
      <c r="B26" s="57">
        <v>0</v>
      </c>
      <c r="C26" s="57">
        <v>0</v>
      </c>
      <c r="D26" s="58">
        <f t="shared" si="0"/>
        <v>0</v>
      </c>
      <c r="E26" s="57">
        <v>34.437080000000002</v>
      </c>
      <c r="F26" s="57">
        <v>0</v>
      </c>
      <c r="G26" s="59">
        <v>34.437080000000002</v>
      </c>
      <c r="L26" s="61" t="s">
        <v>52</v>
      </c>
      <c r="M26" s="112">
        <v>0.18013999999999999</v>
      </c>
      <c r="N26" s="112">
        <v>165.11749999999998</v>
      </c>
      <c r="O26" s="112">
        <v>115.068</v>
      </c>
      <c r="P26" s="63">
        <f t="shared" si="1"/>
        <v>280.36563999999998</v>
      </c>
    </row>
    <row r="27" spans="1:16" x14ac:dyDescent="0.25">
      <c r="A27" s="56">
        <v>42391</v>
      </c>
      <c r="B27" s="57">
        <v>0</v>
      </c>
      <c r="C27" s="57">
        <v>0</v>
      </c>
      <c r="D27" s="58">
        <f t="shared" si="0"/>
        <v>0</v>
      </c>
      <c r="E27" s="57">
        <v>29.207999999999998</v>
      </c>
      <c r="F27" s="57">
        <v>0</v>
      </c>
      <c r="G27" s="59">
        <v>29.207999999999998</v>
      </c>
      <c r="L27" s="61" t="s">
        <v>53</v>
      </c>
      <c r="M27" s="112">
        <v>0.13127</v>
      </c>
      <c r="N27" s="112">
        <v>507.39490000000001</v>
      </c>
      <c r="O27" s="112">
        <v>18.850999999999999</v>
      </c>
      <c r="P27" s="63">
        <f t="shared" si="1"/>
        <v>526.37716999999998</v>
      </c>
    </row>
    <row r="28" spans="1:16" x14ac:dyDescent="0.25">
      <c r="A28" s="56">
        <v>42392</v>
      </c>
      <c r="B28" s="57">
        <v>0</v>
      </c>
      <c r="C28" s="57">
        <v>0</v>
      </c>
      <c r="D28" s="58">
        <f t="shared" si="0"/>
        <v>0</v>
      </c>
      <c r="E28" s="57">
        <v>14.298</v>
      </c>
      <c r="F28" s="57">
        <v>0</v>
      </c>
      <c r="G28" s="59">
        <v>14.298</v>
      </c>
      <c r="L28" s="61" t="s">
        <v>54</v>
      </c>
      <c r="M28" s="112">
        <v>9.7540000000000016E-2</v>
      </c>
      <c r="N28" s="112">
        <v>463.11200000000008</v>
      </c>
      <c r="O28" s="112">
        <v>0</v>
      </c>
      <c r="P28" s="63">
        <f t="shared" si="1"/>
        <v>463.20954000000006</v>
      </c>
    </row>
    <row r="29" spans="1:16" x14ac:dyDescent="0.25">
      <c r="A29" s="56">
        <v>42393</v>
      </c>
      <c r="B29" s="57">
        <v>0</v>
      </c>
      <c r="C29" s="57">
        <v>0</v>
      </c>
      <c r="D29" s="58">
        <f t="shared" si="0"/>
        <v>0</v>
      </c>
      <c r="E29" s="57">
        <v>10.8912</v>
      </c>
      <c r="F29" s="57">
        <v>0</v>
      </c>
      <c r="G29" s="59">
        <v>10.8912</v>
      </c>
      <c r="L29" s="61" t="s">
        <v>55</v>
      </c>
      <c r="M29" s="112">
        <v>0.25530000000000003</v>
      </c>
      <c r="N29" s="112">
        <v>250.65429999999998</v>
      </c>
      <c r="O29" s="112">
        <v>74.015000000000001</v>
      </c>
      <c r="P29" s="63">
        <f t="shared" si="1"/>
        <v>324.9246</v>
      </c>
    </row>
    <row r="30" spans="1:16" x14ac:dyDescent="0.25">
      <c r="A30" s="56">
        <v>42394</v>
      </c>
      <c r="B30" s="57">
        <v>0</v>
      </c>
      <c r="C30" s="57">
        <v>0</v>
      </c>
      <c r="D30" s="58">
        <f t="shared" si="0"/>
        <v>0</v>
      </c>
      <c r="E30" s="57">
        <v>19.045500000000001</v>
      </c>
      <c r="F30" s="57">
        <v>0</v>
      </c>
      <c r="G30" s="59">
        <v>19.045500000000001</v>
      </c>
      <c r="L30" s="61" t="s">
        <v>56</v>
      </c>
      <c r="M30" s="112">
        <v>7.0000000000000007E-2</v>
      </c>
      <c r="N30" s="112">
        <v>253.61</v>
      </c>
      <c r="O30" s="112">
        <v>6.86</v>
      </c>
      <c r="P30" s="63">
        <f t="shared" si="1"/>
        <v>260.54000000000002</v>
      </c>
    </row>
    <row r="31" spans="1:16" x14ac:dyDescent="0.25">
      <c r="A31" s="56">
        <v>42395</v>
      </c>
      <c r="B31" s="57">
        <v>0</v>
      </c>
      <c r="C31" s="57">
        <v>0</v>
      </c>
      <c r="D31" s="58">
        <f t="shared" si="0"/>
        <v>0</v>
      </c>
      <c r="E31" s="57">
        <v>23.448599999999999</v>
      </c>
      <c r="F31" s="57">
        <v>0</v>
      </c>
      <c r="G31" s="59">
        <v>23.448599999999999</v>
      </c>
      <c r="L31" s="61" t="s">
        <v>57</v>
      </c>
      <c r="M31" s="112">
        <v>0.36</v>
      </c>
      <c r="N31" s="112">
        <v>314.77000000000004</v>
      </c>
      <c r="O31" s="112">
        <v>4.24</v>
      </c>
      <c r="P31" s="63">
        <f t="shared" si="1"/>
        <v>319.37000000000006</v>
      </c>
    </row>
    <row r="32" spans="1:16" x14ac:dyDescent="0.25">
      <c r="A32" s="56">
        <v>42396</v>
      </c>
      <c r="B32" s="57">
        <v>0</v>
      </c>
      <c r="C32" s="57">
        <v>0</v>
      </c>
      <c r="D32" s="58">
        <f t="shared" si="0"/>
        <v>0</v>
      </c>
      <c r="E32" s="57">
        <v>25.393899999999999</v>
      </c>
      <c r="F32" s="57">
        <v>0</v>
      </c>
      <c r="G32" s="59">
        <v>25.393899999999999</v>
      </c>
      <c r="L32" s="61" t="s">
        <v>58</v>
      </c>
      <c r="M32" s="112">
        <v>11.88</v>
      </c>
      <c r="N32" s="112">
        <v>169.43999999999997</v>
      </c>
      <c r="O32" s="112">
        <v>68.399999999999991</v>
      </c>
      <c r="P32" s="63">
        <f t="shared" si="1"/>
        <v>249.71999999999997</v>
      </c>
    </row>
    <row r="33" spans="1:16" x14ac:dyDescent="0.25">
      <c r="A33" s="56">
        <v>42397</v>
      </c>
      <c r="B33" s="57">
        <v>0</v>
      </c>
      <c r="C33" s="57">
        <v>0</v>
      </c>
      <c r="D33" s="58">
        <f t="shared" si="0"/>
        <v>0</v>
      </c>
      <c r="E33" s="57">
        <v>27.586400000000001</v>
      </c>
      <c r="F33" s="57">
        <v>0</v>
      </c>
      <c r="G33" s="59">
        <v>27.586400000000001</v>
      </c>
      <c r="L33" s="60" t="s">
        <v>61</v>
      </c>
      <c r="M33" s="112">
        <v>29.820770000000003</v>
      </c>
      <c r="N33" s="112">
        <v>4781.8193000000001</v>
      </c>
      <c r="O33" s="112">
        <v>470.209</v>
      </c>
      <c r="P33" s="64"/>
    </row>
    <row r="34" spans="1:16" x14ac:dyDescent="0.25">
      <c r="A34" s="56">
        <v>42398</v>
      </c>
      <c r="B34" s="57">
        <v>0</v>
      </c>
      <c r="C34" s="57">
        <v>0</v>
      </c>
      <c r="D34" s="58">
        <f t="shared" si="0"/>
        <v>0</v>
      </c>
      <c r="E34" s="57">
        <v>23.5791</v>
      </c>
      <c r="F34" s="57">
        <v>0</v>
      </c>
      <c r="G34" s="59">
        <v>23.5791</v>
      </c>
      <c r="L34" s="60" t="s">
        <v>62</v>
      </c>
      <c r="M34" s="112"/>
      <c r="N34" s="112"/>
      <c r="O34" s="112"/>
      <c r="P34" s="64"/>
    </row>
    <row r="35" spans="1:16" x14ac:dyDescent="0.25">
      <c r="A35" s="56">
        <v>42399</v>
      </c>
      <c r="B35" s="57">
        <v>0</v>
      </c>
      <c r="C35" s="57">
        <v>0</v>
      </c>
      <c r="D35" s="58">
        <f t="shared" si="0"/>
        <v>0</v>
      </c>
      <c r="E35" s="57">
        <v>27.191299999999998</v>
      </c>
      <c r="F35" s="57">
        <v>0</v>
      </c>
      <c r="G35" s="59">
        <v>27.191299999999998</v>
      </c>
      <c r="L35" s="61" t="s">
        <v>47</v>
      </c>
      <c r="M35" s="112">
        <v>0.24</v>
      </c>
      <c r="N35" s="112">
        <v>156.47000000000006</v>
      </c>
      <c r="O35" s="112">
        <v>32.04</v>
      </c>
      <c r="P35" s="63">
        <f t="shared" ref="P35:P45" si="2">SUM(M35:O35)</f>
        <v>188.75000000000006</v>
      </c>
    </row>
    <row r="36" spans="1:16" x14ac:dyDescent="0.25">
      <c r="A36" s="56">
        <v>42400</v>
      </c>
      <c r="B36" s="57">
        <v>0</v>
      </c>
      <c r="C36" s="57">
        <v>0</v>
      </c>
      <c r="D36" s="58">
        <f t="shared" si="0"/>
        <v>0</v>
      </c>
      <c r="E36" s="57">
        <v>21.8917</v>
      </c>
      <c r="F36" s="57">
        <v>0</v>
      </c>
      <c r="G36" s="59">
        <v>21.8917</v>
      </c>
      <c r="L36" s="61" t="s">
        <v>48</v>
      </c>
      <c r="M36" s="112">
        <v>88.089999999999989</v>
      </c>
      <c r="N36" s="112">
        <v>165.09</v>
      </c>
      <c r="O36" s="112">
        <v>80.55</v>
      </c>
      <c r="P36" s="63">
        <f t="shared" si="2"/>
        <v>333.73</v>
      </c>
    </row>
    <row r="37" spans="1:16" x14ac:dyDescent="0.25">
      <c r="A37" s="56">
        <v>42401</v>
      </c>
      <c r="B37" s="57">
        <v>0</v>
      </c>
      <c r="C37" s="57">
        <v>0</v>
      </c>
      <c r="D37" s="58">
        <f t="shared" si="0"/>
        <v>0</v>
      </c>
      <c r="E37" s="57">
        <v>40.626399999999997</v>
      </c>
      <c r="F37" s="57">
        <v>0</v>
      </c>
      <c r="G37" s="59">
        <v>40.626399999999997</v>
      </c>
      <c r="L37" s="61" t="s">
        <v>49</v>
      </c>
      <c r="M37" s="112">
        <v>99.25</v>
      </c>
      <c r="N37" s="112">
        <v>263.36</v>
      </c>
      <c r="O37" s="112">
        <v>102.60999999999997</v>
      </c>
      <c r="P37" s="63">
        <f t="shared" si="2"/>
        <v>465.21999999999997</v>
      </c>
    </row>
    <row r="38" spans="1:16" x14ac:dyDescent="0.25">
      <c r="A38" s="56">
        <v>42402</v>
      </c>
      <c r="B38" s="57">
        <v>0</v>
      </c>
      <c r="C38" s="57">
        <v>0</v>
      </c>
      <c r="D38" s="58">
        <f t="shared" si="0"/>
        <v>0</v>
      </c>
      <c r="E38" s="57">
        <v>35.372599999999998</v>
      </c>
      <c r="F38" s="57">
        <v>0</v>
      </c>
      <c r="G38" s="59">
        <v>35.372599999999998</v>
      </c>
      <c r="L38" s="61" t="s">
        <v>50</v>
      </c>
      <c r="M38" s="112">
        <v>143.79000000000002</v>
      </c>
      <c r="N38" s="112">
        <v>155.50000000000003</v>
      </c>
      <c r="O38" s="112">
        <v>183.29</v>
      </c>
      <c r="P38" s="63">
        <f t="shared" si="2"/>
        <v>482.58000000000004</v>
      </c>
    </row>
    <row r="39" spans="1:16" x14ac:dyDescent="0.25">
      <c r="A39" s="56">
        <v>42403</v>
      </c>
      <c r="B39" s="57">
        <v>0</v>
      </c>
      <c r="C39" s="57">
        <v>0</v>
      </c>
      <c r="D39" s="58">
        <f t="shared" si="0"/>
        <v>0</v>
      </c>
      <c r="E39" s="57">
        <v>42.793700000000001</v>
      </c>
      <c r="F39" s="57">
        <v>0</v>
      </c>
      <c r="G39" s="59">
        <v>42.793700000000001</v>
      </c>
      <c r="L39" s="61" t="s">
        <v>51</v>
      </c>
      <c r="M39" s="112">
        <v>0.30000000000000004</v>
      </c>
      <c r="N39" s="112">
        <v>161.48000000000002</v>
      </c>
      <c r="O39" s="112">
        <v>52.890000000000015</v>
      </c>
      <c r="P39" s="63">
        <f t="shared" si="2"/>
        <v>214.67000000000004</v>
      </c>
    </row>
    <row r="40" spans="1:16" x14ac:dyDescent="0.25">
      <c r="A40" s="56">
        <v>42404</v>
      </c>
      <c r="B40" s="57">
        <v>0</v>
      </c>
      <c r="C40" s="57">
        <v>0</v>
      </c>
      <c r="D40" s="58">
        <f t="shared" si="0"/>
        <v>0</v>
      </c>
      <c r="E40" s="57">
        <v>42.197000000000003</v>
      </c>
      <c r="F40" s="57">
        <v>0</v>
      </c>
      <c r="G40" s="59">
        <v>42.197000000000003</v>
      </c>
      <c r="L40" s="61" t="s">
        <v>52</v>
      </c>
      <c r="M40" s="112">
        <v>0.12</v>
      </c>
      <c r="N40" s="112">
        <v>159.94999999999996</v>
      </c>
      <c r="O40" s="112">
        <v>4.1499999999999995</v>
      </c>
      <c r="P40" s="63">
        <f t="shared" si="2"/>
        <v>164.21999999999997</v>
      </c>
    </row>
    <row r="41" spans="1:16" x14ac:dyDescent="0.25">
      <c r="A41" s="56">
        <v>42405</v>
      </c>
      <c r="B41" s="57">
        <v>0</v>
      </c>
      <c r="C41" s="57">
        <v>0</v>
      </c>
      <c r="D41" s="58">
        <f t="shared" si="0"/>
        <v>0</v>
      </c>
      <c r="E41" s="57">
        <v>42.730829999999997</v>
      </c>
      <c r="F41" s="57">
        <v>0</v>
      </c>
      <c r="G41" s="59">
        <v>42.730829999999997</v>
      </c>
      <c r="L41" s="61" t="s">
        <v>53</v>
      </c>
      <c r="M41" s="112">
        <v>0.33100000000000002</v>
      </c>
      <c r="N41" s="112">
        <v>167.958</v>
      </c>
      <c r="O41" s="112">
        <v>0</v>
      </c>
      <c r="P41" s="63">
        <f t="shared" si="2"/>
        <v>168.28899999999999</v>
      </c>
    </row>
    <row r="42" spans="1:16" x14ac:dyDescent="0.25">
      <c r="A42" s="56">
        <v>42406</v>
      </c>
      <c r="B42" s="57">
        <v>0</v>
      </c>
      <c r="C42" s="57">
        <v>0</v>
      </c>
      <c r="D42" s="58">
        <f t="shared" si="0"/>
        <v>0</v>
      </c>
      <c r="E42" s="57">
        <v>38.044580000000003</v>
      </c>
      <c r="F42" s="57">
        <v>0</v>
      </c>
      <c r="G42" s="59">
        <v>38.044580000000003</v>
      </c>
      <c r="L42" s="61" t="s">
        <v>54</v>
      </c>
      <c r="M42" s="112">
        <v>2.6419999999999999</v>
      </c>
      <c r="N42" s="112">
        <v>165.11800000000002</v>
      </c>
      <c r="O42" s="112">
        <v>0</v>
      </c>
      <c r="P42" s="63">
        <f t="shared" si="2"/>
        <v>167.76000000000002</v>
      </c>
    </row>
    <row r="43" spans="1:16" x14ac:dyDescent="0.25">
      <c r="A43" s="56">
        <v>42407</v>
      </c>
      <c r="B43" s="57">
        <v>0</v>
      </c>
      <c r="C43" s="57">
        <v>0</v>
      </c>
      <c r="D43" s="58">
        <f t="shared" si="0"/>
        <v>0</v>
      </c>
      <c r="E43" s="57">
        <v>36.7532</v>
      </c>
      <c r="F43" s="57">
        <v>0</v>
      </c>
      <c r="G43" s="59">
        <v>36.7532</v>
      </c>
      <c r="L43" s="61" t="s">
        <v>55</v>
      </c>
      <c r="M43" s="112">
        <v>0.16300000000000001</v>
      </c>
      <c r="N43" s="112">
        <v>154.38100000000003</v>
      </c>
      <c r="O43" s="112">
        <v>0</v>
      </c>
      <c r="P43" s="63">
        <f t="shared" si="2"/>
        <v>154.54400000000004</v>
      </c>
    </row>
    <row r="44" spans="1:16" x14ac:dyDescent="0.25">
      <c r="A44" s="56">
        <v>42408</v>
      </c>
      <c r="B44" s="57">
        <v>0</v>
      </c>
      <c r="C44" s="57">
        <v>0</v>
      </c>
      <c r="D44" s="58">
        <f t="shared" si="0"/>
        <v>0</v>
      </c>
      <c r="E44" s="57">
        <v>38.567300000000003</v>
      </c>
      <c r="F44" s="57">
        <v>0</v>
      </c>
      <c r="G44" s="59">
        <v>38.567300000000003</v>
      </c>
      <c r="L44" s="61" t="s">
        <v>56</v>
      </c>
      <c r="M44" s="112">
        <v>236.56100000000001</v>
      </c>
      <c r="N44" s="112">
        <v>174.27300000000002</v>
      </c>
      <c r="O44" s="112">
        <v>238.83</v>
      </c>
      <c r="P44" s="63">
        <f t="shared" si="2"/>
        <v>649.6640000000001</v>
      </c>
    </row>
    <row r="45" spans="1:16" x14ac:dyDescent="0.25">
      <c r="A45" s="56">
        <v>42409</v>
      </c>
      <c r="B45" s="57">
        <v>5.6579999999999998E-2</v>
      </c>
      <c r="C45" s="57">
        <v>2.50529</v>
      </c>
      <c r="D45" s="58">
        <f t="shared" si="0"/>
        <v>2.5618699999999999</v>
      </c>
      <c r="E45" s="57">
        <v>36.790399999999998</v>
      </c>
      <c r="F45" s="57">
        <v>2.198</v>
      </c>
      <c r="G45" s="59">
        <v>41.550269999999998</v>
      </c>
      <c r="L45" s="61" t="s">
        <v>57</v>
      </c>
      <c r="M45" s="112">
        <v>506.89299999999997</v>
      </c>
      <c r="N45" s="112">
        <v>406.88599999999997</v>
      </c>
      <c r="O45" s="112">
        <v>414.02299999999997</v>
      </c>
      <c r="P45" s="63">
        <f t="shared" si="2"/>
        <v>1327.8019999999999</v>
      </c>
    </row>
    <row r="46" spans="1:16" x14ac:dyDescent="0.25">
      <c r="A46" s="56">
        <v>42410</v>
      </c>
      <c r="B46" s="57">
        <v>0</v>
      </c>
      <c r="C46" s="57">
        <v>1.196E-2</v>
      </c>
      <c r="D46" s="58">
        <f t="shared" si="0"/>
        <v>1.196E-2</v>
      </c>
      <c r="E46" s="57">
        <v>35.941670000000002</v>
      </c>
      <c r="F46" s="57">
        <v>0</v>
      </c>
      <c r="G46" s="59">
        <v>35.953630000000004</v>
      </c>
      <c r="L46" s="61" t="s">
        <v>58</v>
      </c>
      <c r="M46" s="112">
        <v>570.47199999999998</v>
      </c>
      <c r="N46" s="112">
        <v>360.36200000000008</v>
      </c>
      <c r="O46" s="112">
        <v>459.87499999999994</v>
      </c>
      <c r="P46" s="63">
        <f>SUM(M46:O46)</f>
        <v>1390.7090000000001</v>
      </c>
    </row>
    <row r="47" spans="1:16" x14ac:dyDescent="0.25">
      <c r="A47" s="56">
        <v>42411</v>
      </c>
      <c r="B47" s="57">
        <v>2.112E-2</v>
      </c>
      <c r="C47" s="57">
        <v>0</v>
      </c>
      <c r="D47" s="58">
        <f t="shared" si="0"/>
        <v>2.112E-2</v>
      </c>
      <c r="E47" s="57">
        <v>44.495829999999998</v>
      </c>
      <c r="F47" s="57">
        <v>1.577</v>
      </c>
      <c r="G47" s="59">
        <v>46.09395</v>
      </c>
      <c r="L47" s="60" t="s">
        <v>63</v>
      </c>
      <c r="M47" s="112">
        <v>1648.8520000000001</v>
      </c>
      <c r="N47" s="112">
        <v>2490.8280000000004</v>
      </c>
      <c r="O47" s="112">
        <v>1568.258</v>
      </c>
      <c r="P47" s="64"/>
    </row>
    <row r="48" spans="1:16" x14ac:dyDescent="0.25">
      <c r="A48" s="56">
        <v>42412</v>
      </c>
      <c r="B48" s="57">
        <v>0</v>
      </c>
      <c r="C48" s="57">
        <v>0</v>
      </c>
      <c r="D48" s="58">
        <f t="shared" si="0"/>
        <v>0</v>
      </c>
      <c r="E48" s="57">
        <v>45.548499999999997</v>
      </c>
      <c r="F48" s="57">
        <v>0.97</v>
      </c>
      <c r="G48" s="59">
        <v>46.518499999999996</v>
      </c>
      <c r="L48" s="60" t="s">
        <v>64</v>
      </c>
      <c r="M48" s="112"/>
      <c r="N48" s="112"/>
      <c r="O48" s="112"/>
      <c r="P48" s="64"/>
    </row>
    <row r="49" spans="1:16" x14ac:dyDescent="0.25">
      <c r="A49" s="56">
        <v>42413</v>
      </c>
      <c r="B49" s="57">
        <v>0</v>
      </c>
      <c r="C49" s="57">
        <v>0</v>
      </c>
      <c r="D49" s="58">
        <f t="shared" si="0"/>
        <v>0</v>
      </c>
      <c r="E49" s="57">
        <v>40.021099999999997</v>
      </c>
      <c r="F49" s="57">
        <v>2.4769999999999999</v>
      </c>
      <c r="G49" s="59">
        <v>42.498099999999994</v>
      </c>
      <c r="L49" s="61" t="s">
        <v>47</v>
      </c>
      <c r="M49" s="112">
        <v>556.50799999999992</v>
      </c>
      <c r="N49" s="112">
        <v>642.78800000000001</v>
      </c>
      <c r="O49" s="112">
        <v>355.685</v>
      </c>
      <c r="P49" s="63">
        <f>SUM(M49:O49)</f>
        <v>1554.9809999999998</v>
      </c>
    </row>
    <row r="50" spans="1:16" x14ac:dyDescent="0.25">
      <c r="A50" s="56">
        <v>42414</v>
      </c>
      <c r="B50" s="57">
        <v>0</v>
      </c>
      <c r="C50" s="57">
        <v>0</v>
      </c>
      <c r="D50" s="58">
        <f t="shared" si="0"/>
        <v>0</v>
      </c>
      <c r="E50" s="57">
        <v>38.4861</v>
      </c>
      <c r="F50" s="57">
        <v>1.1140000000000001</v>
      </c>
      <c r="G50" s="59">
        <v>39.600099999999998</v>
      </c>
      <c r="L50" s="61" t="s">
        <v>48</v>
      </c>
      <c r="M50" s="112">
        <v>545.56100000000004</v>
      </c>
      <c r="N50" s="112">
        <v>610.71500000000003</v>
      </c>
      <c r="O50" s="112">
        <v>157.649</v>
      </c>
      <c r="P50" s="63">
        <f t="shared" ref="P50:P60" si="3">SUM(M50:O50)</f>
        <v>1313.9250000000002</v>
      </c>
    </row>
    <row r="51" spans="1:16" x14ac:dyDescent="0.25">
      <c r="A51" s="56">
        <v>42415</v>
      </c>
      <c r="B51" s="57">
        <v>0</v>
      </c>
      <c r="C51" s="57">
        <v>0</v>
      </c>
      <c r="D51" s="58">
        <f t="shared" si="0"/>
        <v>0</v>
      </c>
      <c r="E51" s="57">
        <v>44.357399999999998</v>
      </c>
      <c r="F51" s="57">
        <v>2.222</v>
      </c>
      <c r="G51" s="59">
        <v>46.5794</v>
      </c>
      <c r="L51" s="61" t="s">
        <v>49</v>
      </c>
      <c r="M51" s="112">
        <v>470.39199999999994</v>
      </c>
      <c r="N51" s="112">
        <v>693.55299999999988</v>
      </c>
      <c r="O51" s="112">
        <v>417.666</v>
      </c>
      <c r="P51" s="63">
        <f t="shared" si="3"/>
        <v>1581.6109999999996</v>
      </c>
    </row>
    <row r="52" spans="1:16" x14ac:dyDescent="0.25">
      <c r="A52" s="56">
        <v>42416</v>
      </c>
      <c r="B52" s="57">
        <v>0</v>
      </c>
      <c r="C52" s="57">
        <v>0</v>
      </c>
      <c r="D52" s="58">
        <f t="shared" si="0"/>
        <v>0</v>
      </c>
      <c r="E52" s="57">
        <v>44.1614</v>
      </c>
      <c r="F52" s="57">
        <v>3.3370000000000002</v>
      </c>
      <c r="G52" s="59">
        <v>47.498400000000004</v>
      </c>
      <c r="L52" s="61" t="s">
        <v>50</v>
      </c>
      <c r="M52" s="112">
        <v>372.91600000000005</v>
      </c>
      <c r="N52" s="112">
        <v>1147.3490000000002</v>
      </c>
      <c r="O52" s="112">
        <v>492.95000000000005</v>
      </c>
      <c r="P52" s="63">
        <f t="shared" si="3"/>
        <v>2013.2150000000004</v>
      </c>
    </row>
    <row r="53" spans="1:16" x14ac:dyDescent="0.25">
      <c r="A53" s="56">
        <v>42417</v>
      </c>
      <c r="B53" s="57">
        <v>0</v>
      </c>
      <c r="C53" s="57">
        <v>0</v>
      </c>
      <c r="D53" s="58">
        <f t="shared" si="0"/>
        <v>0</v>
      </c>
      <c r="E53" s="57">
        <v>43.833300000000001</v>
      </c>
      <c r="F53" s="57">
        <v>3.4460000000000002</v>
      </c>
      <c r="G53" s="59">
        <v>47.279299999999999</v>
      </c>
      <c r="L53" s="61" t="s">
        <v>51</v>
      </c>
      <c r="M53" s="112">
        <v>190.40400000000002</v>
      </c>
      <c r="N53" s="112">
        <v>1626.963</v>
      </c>
      <c r="O53" s="112">
        <v>180.56399999999999</v>
      </c>
      <c r="P53" s="63">
        <f t="shared" si="3"/>
        <v>1997.931</v>
      </c>
    </row>
    <row r="54" spans="1:16" x14ac:dyDescent="0.25">
      <c r="A54" s="56">
        <v>42418</v>
      </c>
      <c r="B54" s="57">
        <v>0</v>
      </c>
      <c r="C54" s="57">
        <v>0</v>
      </c>
      <c r="D54" s="58">
        <f t="shared" si="0"/>
        <v>0</v>
      </c>
      <c r="E54" s="57">
        <v>41.968400000000003</v>
      </c>
      <c r="F54" s="57">
        <v>3.3370000000000002</v>
      </c>
      <c r="G54" s="59">
        <v>45.305400000000006</v>
      </c>
      <c r="L54" s="61" t="s">
        <v>52</v>
      </c>
      <c r="M54" s="112">
        <v>27.943999999999996</v>
      </c>
      <c r="N54" s="112">
        <v>264.85699999999997</v>
      </c>
      <c r="O54" s="112">
        <v>106.28899999999999</v>
      </c>
      <c r="P54" s="63">
        <f t="shared" si="3"/>
        <v>399.09</v>
      </c>
    </row>
    <row r="55" spans="1:16" x14ac:dyDescent="0.25">
      <c r="A55" s="56">
        <v>42419</v>
      </c>
      <c r="B55" s="57">
        <v>0</v>
      </c>
      <c r="C55" s="57">
        <v>0</v>
      </c>
      <c r="D55" s="58">
        <f t="shared" si="0"/>
        <v>0</v>
      </c>
      <c r="E55" s="57">
        <v>42.743749999999999</v>
      </c>
      <c r="F55" s="57">
        <v>1.5292300000000001</v>
      </c>
      <c r="G55" s="59">
        <v>44.272979999999997</v>
      </c>
      <c r="L55" s="61" t="s">
        <v>53</v>
      </c>
      <c r="M55" s="112">
        <v>0.69900000000000007</v>
      </c>
      <c r="N55" s="112">
        <v>319.71199999999999</v>
      </c>
      <c r="O55" s="112">
        <v>63.959000000000003</v>
      </c>
      <c r="P55" s="63">
        <f t="shared" si="3"/>
        <v>384.37</v>
      </c>
    </row>
    <row r="56" spans="1:16" x14ac:dyDescent="0.25">
      <c r="A56" s="56">
        <v>42420</v>
      </c>
      <c r="B56" s="57">
        <v>0</v>
      </c>
      <c r="C56" s="57">
        <v>0</v>
      </c>
      <c r="D56" s="58">
        <f t="shared" si="0"/>
        <v>0</v>
      </c>
      <c r="E56" s="57">
        <v>24.130299999999998</v>
      </c>
      <c r="F56" s="57">
        <v>0</v>
      </c>
      <c r="G56" s="59">
        <v>24.130299999999998</v>
      </c>
      <c r="L56" s="61" t="s">
        <v>54</v>
      </c>
      <c r="M56" s="112">
        <v>0.157</v>
      </c>
      <c r="N56" s="112">
        <v>246.92600000000002</v>
      </c>
      <c r="O56" s="112">
        <v>0</v>
      </c>
      <c r="P56" s="63">
        <f t="shared" si="3"/>
        <v>247.08300000000003</v>
      </c>
    </row>
    <row r="57" spans="1:16" x14ac:dyDescent="0.25">
      <c r="A57" s="56">
        <v>42421</v>
      </c>
      <c r="B57" s="57">
        <v>0</v>
      </c>
      <c r="C57" s="57">
        <v>0</v>
      </c>
      <c r="D57" s="58">
        <f t="shared" si="0"/>
        <v>0</v>
      </c>
      <c r="E57" s="57">
        <v>23.218299999999999</v>
      </c>
      <c r="F57" s="57">
        <v>0</v>
      </c>
      <c r="G57" s="59">
        <v>23.218299999999999</v>
      </c>
      <c r="L57" s="61" t="s">
        <v>55</v>
      </c>
      <c r="M57" s="112">
        <v>222.87499999999994</v>
      </c>
      <c r="N57" s="112">
        <v>702.40500000000009</v>
      </c>
      <c r="O57" s="112">
        <v>0</v>
      </c>
      <c r="P57" s="63">
        <f t="shared" si="3"/>
        <v>925.28</v>
      </c>
    </row>
    <row r="58" spans="1:16" x14ac:dyDescent="0.25">
      <c r="A58" s="56">
        <v>42422</v>
      </c>
      <c r="B58" s="57">
        <v>0</v>
      </c>
      <c r="C58" s="57">
        <v>0</v>
      </c>
      <c r="D58" s="58">
        <f t="shared" si="0"/>
        <v>0</v>
      </c>
      <c r="E58" s="57">
        <v>40.764000000000003</v>
      </c>
      <c r="F58" s="57">
        <v>0</v>
      </c>
      <c r="G58" s="59">
        <v>40.764000000000003</v>
      </c>
      <c r="L58" s="61" t="s">
        <v>56</v>
      </c>
      <c r="M58" s="112">
        <v>377.69100000000003</v>
      </c>
      <c r="N58" s="112">
        <v>1466.1340000000002</v>
      </c>
      <c r="O58" s="112">
        <v>38.427</v>
      </c>
      <c r="P58" s="63">
        <f t="shared" si="3"/>
        <v>1882.2520000000002</v>
      </c>
    </row>
    <row r="59" spans="1:16" x14ac:dyDescent="0.25">
      <c r="A59" s="56">
        <v>42423</v>
      </c>
      <c r="B59" s="57">
        <v>0</v>
      </c>
      <c r="C59" s="57">
        <v>0</v>
      </c>
      <c r="D59" s="58">
        <f t="shared" si="0"/>
        <v>0</v>
      </c>
      <c r="E59" s="57">
        <v>40.4985</v>
      </c>
      <c r="F59" s="57">
        <v>0</v>
      </c>
      <c r="G59" s="59">
        <v>40.4985</v>
      </c>
      <c r="L59" s="61" t="s">
        <v>57</v>
      </c>
      <c r="M59" s="112">
        <v>1026.3229999999999</v>
      </c>
      <c r="N59" s="112">
        <v>689.03400000000033</v>
      </c>
      <c r="O59" s="112">
        <v>513.1690000000001</v>
      </c>
      <c r="P59" s="63">
        <f t="shared" si="3"/>
        <v>2228.5260000000003</v>
      </c>
    </row>
    <row r="60" spans="1:16" x14ac:dyDescent="0.25">
      <c r="A60" s="56">
        <v>42424</v>
      </c>
      <c r="B60" s="57">
        <v>0</v>
      </c>
      <c r="C60" s="57">
        <v>0</v>
      </c>
      <c r="D60" s="58">
        <f t="shared" si="0"/>
        <v>0</v>
      </c>
      <c r="E60" s="57">
        <v>49.696899999999999</v>
      </c>
      <c r="F60" s="57">
        <v>3.3260000000000001</v>
      </c>
      <c r="G60" s="59">
        <v>53.0229</v>
      </c>
      <c r="L60" s="61" t="s">
        <v>58</v>
      </c>
      <c r="M60" s="112">
        <v>1044.5339999999999</v>
      </c>
      <c r="N60" s="112">
        <v>953.30599999999993</v>
      </c>
      <c r="O60" s="112">
        <v>504.142</v>
      </c>
      <c r="P60" s="63">
        <f t="shared" si="3"/>
        <v>2501.9819999999995</v>
      </c>
    </row>
    <row r="61" spans="1:16" x14ac:dyDescent="0.25">
      <c r="A61" s="56">
        <v>42425</v>
      </c>
      <c r="B61" s="57">
        <v>0</v>
      </c>
      <c r="C61" s="57">
        <v>0</v>
      </c>
      <c r="D61" s="58">
        <f t="shared" si="0"/>
        <v>0</v>
      </c>
      <c r="E61" s="57">
        <v>49.886800000000001</v>
      </c>
      <c r="F61" s="57">
        <v>3.3250000000000002</v>
      </c>
      <c r="G61" s="59">
        <v>53.211800000000004</v>
      </c>
      <c r="L61" s="60" t="s">
        <v>65</v>
      </c>
      <c r="M61" s="112">
        <v>4836.0039999999999</v>
      </c>
      <c r="N61" s="112">
        <v>9363.7420000000002</v>
      </c>
      <c r="O61" s="112">
        <v>2830.5</v>
      </c>
      <c r="P61" s="64"/>
    </row>
    <row r="62" spans="1:16" x14ac:dyDescent="0.25">
      <c r="A62" s="56">
        <v>42426</v>
      </c>
      <c r="B62" s="57">
        <v>0</v>
      </c>
      <c r="C62" s="57">
        <v>0</v>
      </c>
      <c r="D62" s="58">
        <f t="shared" si="0"/>
        <v>0</v>
      </c>
      <c r="E62" s="57">
        <v>48.442900000000002</v>
      </c>
      <c r="F62" s="57">
        <v>3.331</v>
      </c>
      <c r="G62" s="59">
        <v>51.773900000000005</v>
      </c>
      <c r="L62" s="60" t="s">
        <v>66</v>
      </c>
      <c r="M62" s="112"/>
      <c r="N62" s="112"/>
      <c r="O62" s="112"/>
      <c r="P62" s="64"/>
    </row>
    <row r="63" spans="1:16" x14ac:dyDescent="0.25">
      <c r="A63" s="56">
        <v>42427</v>
      </c>
      <c r="B63" s="57">
        <v>0</v>
      </c>
      <c r="C63" s="57">
        <v>0</v>
      </c>
      <c r="D63" s="58">
        <f t="shared" si="0"/>
        <v>0</v>
      </c>
      <c r="E63" s="57">
        <v>34.894500000000001</v>
      </c>
      <c r="F63" s="57">
        <v>1.9470000000000001</v>
      </c>
      <c r="G63" s="59">
        <v>36.841500000000003</v>
      </c>
      <c r="L63" s="61" t="s">
        <v>47</v>
      </c>
      <c r="M63" s="112">
        <v>775.92200000000014</v>
      </c>
      <c r="N63" s="112">
        <v>1173.317</v>
      </c>
      <c r="O63" s="112">
        <v>559.75700000000006</v>
      </c>
      <c r="P63" s="63">
        <f t="shared" ref="P63:P73" si="4">SUM(M63:O63)</f>
        <v>2508.9960000000001</v>
      </c>
    </row>
    <row r="64" spans="1:16" x14ac:dyDescent="0.25">
      <c r="A64" s="56">
        <v>42428</v>
      </c>
      <c r="B64" s="57">
        <v>0</v>
      </c>
      <c r="C64" s="57">
        <v>0</v>
      </c>
      <c r="D64" s="58">
        <f t="shared" si="0"/>
        <v>0</v>
      </c>
      <c r="E64" s="57">
        <v>35.109400000000001</v>
      </c>
      <c r="F64" s="57">
        <v>3.331</v>
      </c>
      <c r="G64" s="59">
        <v>38.440400000000004</v>
      </c>
      <c r="L64" s="61" t="s">
        <v>48</v>
      </c>
      <c r="M64" s="112">
        <v>867.50500000000022</v>
      </c>
      <c r="N64" s="112">
        <v>870.42200000000003</v>
      </c>
      <c r="O64" s="112">
        <v>415.81</v>
      </c>
      <c r="P64" s="63">
        <f t="shared" si="4"/>
        <v>2153.7370000000001</v>
      </c>
    </row>
    <row r="65" spans="1:16" x14ac:dyDescent="0.25">
      <c r="A65" s="56">
        <v>42429</v>
      </c>
      <c r="B65" s="57">
        <v>0</v>
      </c>
      <c r="C65" s="57">
        <v>0</v>
      </c>
      <c r="D65" s="58">
        <f t="shared" si="0"/>
        <v>0</v>
      </c>
      <c r="E65" s="57">
        <v>36.961399999999998</v>
      </c>
      <c r="F65" s="57">
        <v>3.3290000000000002</v>
      </c>
      <c r="G65" s="59">
        <v>40.290399999999998</v>
      </c>
      <c r="L65" s="61" t="s">
        <v>49</v>
      </c>
      <c r="M65" s="112">
        <v>721.44399999999973</v>
      </c>
      <c r="N65" s="112">
        <v>800.92000000000007</v>
      </c>
      <c r="O65" s="112">
        <v>594.92100000000005</v>
      </c>
      <c r="P65" s="63">
        <f t="shared" si="4"/>
        <v>2117.2849999999999</v>
      </c>
    </row>
    <row r="66" spans="1:16" x14ac:dyDescent="0.25">
      <c r="A66" s="56">
        <v>42430</v>
      </c>
      <c r="B66" s="57">
        <v>0</v>
      </c>
      <c r="C66" s="57">
        <v>0</v>
      </c>
      <c r="D66" s="58">
        <f t="shared" si="0"/>
        <v>0</v>
      </c>
      <c r="E66" s="57">
        <v>28.6221</v>
      </c>
      <c r="F66" s="57">
        <v>3.347</v>
      </c>
      <c r="G66" s="59">
        <v>31.969100000000001</v>
      </c>
      <c r="L66" s="61" t="s">
        <v>50</v>
      </c>
      <c r="M66" s="112">
        <v>201.81099999999998</v>
      </c>
      <c r="N66" s="112">
        <v>1436.7550000000001</v>
      </c>
      <c r="O66" s="112">
        <v>481.02800000000002</v>
      </c>
      <c r="P66" s="63">
        <f t="shared" si="4"/>
        <v>2119.5940000000001</v>
      </c>
    </row>
    <row r="67" spans="1:16" x14ac:dyDescent="0.25">
      <c r="A67" s="56">
        <v>42431</v>
      </c>
      <c r="B67" s="57">
        <v>0.10904999999999999</v>
      </c>
      <c r="C67" s="57">
        <v>0</v>
      </c>
      <c r="D67" s="58">
        <f t="shared" si="0"/>
        <v>0.10904999999999999</v>
      </c>
      <c r="E67" s="57">
        <v>34.540100000000002</v>
      </c>
      <c r="F67" s="57">
        <v>3.3370000000000002</v>
      </c>
      <c r="G67" s="59">
        <v>37.986150000000002</v>
      </c>
      <c r="L67" s="61" t="s">
        <v>51</v>
      </c>
      <c r="M67" s="112">
        <v>15.709</v>
      </c>
      <c r="N67" s="112">
        <v>1441.633</v>
      </c>
      <c r="O67" s="112">
        <v>136.017</v>
      </c>
      <c r="P67" s="63">
        <f t="shared" si="4"/>
        <v>1593.3590000000002</v>
      </c>
    </row>
    <row r="68" spans="1:16" x14ac:dyDescent="0.25">
      <c r="A68" s="56">
        <v>42432</v>
      </c>
      <c r="B68" s="57">
        <v>0</v>
      </c>
      <c r="C68" s="57">
        <v>0</v>
      </c>
      <c r="D68" s="58">
        <f t="shared" si="0"/>
        <v>0</v>
      </c>
      <c r="E68" s="57">
        <v>35.681699999999999</v>
      </c>
      <c r="F68" s="57">
        <v>3.3260000000000001</v>
      </c>
      <c r="G68" s="59">
        <v>39.0077</v>
      </c>
      <c r="L68" s="61" t="s">
        <v>52</v>
      </c>
      <c r="M68" s="112">
        <v>62.21</v>
      </c>
      <c r="N68" s="112">
        <v>1050.059</v>
      </c>
      <c r="O68" s="112">
        <v>48.739999999999995</v>
      </c>
      <c r="P68" s="63">
        <f t="shared" si="4"/>
        <v>1161.009</v>
      </c>
    </row>
    <row r="69" spans="1:16" x14ac:dyDescent="0.25">
      <c r="A69" s="56">
        <v>42433</v>
      </c>
      <c r="B69" s="57">
        <v>0</v>
      </c>
      <c r="C69" s="57">
        <v>0</v>
      </c>
      <c r="D69" s="58">
        <f t="shared" si="0"/>
        <v>0</v>
      </c>
      <c r="E69" s="57">
        <v>41.299399999999999</v>
      </c>
      <c r="F69" s="57">
        <v>3.327</v>
      </c>
      <c r="G69" s="59">
        <v>44.626399999999997</v>
      </c>
      <c r="L69" s="61" t="s">
        <v>53</v>
      </c>
      <c r="M69" s="112">
        <v>11.439</v>
      </c>
      <c r="N69" s="112">
        <v>640.66099999999983</v>
      </c>
      <c r="O69" s="112">
        <v>0</v>
      </c>
      <c r="P69" s="63">
        <f t="shared" si="4"/>
        <v>652.0999999999998</v>
      </c>
    </row>
    <row r="70" spans="1:16" x14ac:dyDescent="0.25">
      <c r="A70" s="56">
        <v>42434</v>
      </c>
      <c r="B70" s="57">
        <v>0</v>
      </c>
      <c r="C70" s="57">
        <v>0</v>
      </c>
      <c r="D70" s="58">
        <f t="shared" si="0"/>
        <v>0</v>
      </c>
      <c r="E70" s="57">
        <v>31.23208</v>
      </c>
      <c r="F70" s="57">
        <v>3.3260000000000001</v>
      </c>
      <c r="G70" s="59">
        <v>34.558079999999997</v>
      </c>
      <c r="L70" s="61" t="s">
        <v>54</v>
      </c>
      <c r="M70" s="112">
        <v>14.626999999999999</v>
      </c>
      <c r="N70" s="112">
        <v>803.87599999999975</v>
      </c>
      <c r="O70" s="112">
        <v>5.7050000000000001</v>
      </c>
      <c r="P70" s="63">
        <f t="shared" si="4"/>
        <v>824.20799999999974</v>
      </c>
    </row>
    <row r="71" spans="1:16" x14ac:dyDescent="0.25">
      <c r="A71" s="56">
        <v>42435</v>
      </c>
      <c r="B71" s="57">
        <v>0</v>
      </c>
      <c r="C71" s="57">
        <v>0</v>
      </c>
      <c r="D71" s="58">
        <f t="shared" ref="D71:D134" si="5">C71+B71</f>
        <v>0</v>
      </c>
      <c r="E71" s="57">
        <v>30.8032</v>
      </c>
      <c r="F71" s="57">
        <v>3.327</v>
      </c>
      <c r="G71" s="59">
        <v>34.130200000000002</v>
      </c>
      <c r="L71" s="61" t="s">
        <v>55</v>
      </c>
      <c r="M71" s="112">
        <v>35.166000000000004</v>
      </c>
      <c r="N71" s="112">
        <v>757.84199999999998</v>
      </c>
      <c r="O71" s="112">
        <v>1.125</v>
      </c>
      <c r="P71" s="63">
        <f>SUM(M71:O71)</f>
        <v>794.13300000000004</v>
      </c>
    </row>
    <row r="72" spans="1:16" x14ac:dyDescent="0.25">
      <c r="A72" s="56">
        <v>42436</v>
      </c>
      <c r="B72" s="57">
        <v>0</v>
      </c>
      <c r="C72" s="57">
        <v>0</v>
      </c>
      <c r="D72" s="58">
        <f t="shared" si="5"/>
        <v>0</v>
      </c>
      <c r="E72" s="57">
        <v>36.844200000000001</v>
      </c>
      <c r="F72" s="57">
        <v>4.4260000000000002</v>
      </c>
      <c r="G72" s="59">
        <v>41.270200000000003</v>
      </c>
      <c r="L72" s="61" t="s">
        <v>56</v>
      </c>
      <c r="M72" s="112">
        <v>217.92700000000005</v>
      </c>
      <c r="N72" s="112">
        <v>323.59100000000012</v>
      </c>
      <c r="O72" s="112">
        <v>150.52000000000001</v>
      </c>
      <c r="P72" s="63">
        <f t="shared" si="4"/>
        <v>692.03800000000012</v>
      </c>
    </row>
    <row r="73" spans="1:16" x14ac:dyDescent="0.25">
      <c r="A73" s="56">
        <v>42437</v>
      </c>
      <c r="B73" s="57">
        <v>1.651E-2</v>
      </c>
      <c r="C73" s="57">
        <v>7.4193199999999999</v>
      </c>
      <c r="D73" s="58">
        <f t="shared" si="5"/>
        <v>7.4358300000000002</v>
      </c>
      <c r="E73" s="57">
        <v>42.087600000000002</v>
      </c>
      <c r="F73" s="57">
        <v>3.4820000000000002</v>
      </c>
      <c r="G73" s="59">
        <v>53.005430000000004</v>
      </c>
      <c r="L73" s="61" t="s">
        <v>57</v>
      </c>
      <c r="M73" s="112">
        <v>548.97499999999991</v>
      </c>
      <c r="N73" s="112">
        <v>388.43200000000007</v>
      </c>
      <c r="O73" s="112">
        <v>379.60100000000006</v>
      </c>
      <c r="P73" s="63">
        <f t="shared" si="4"/>
        <v>1317.008</v>
      </c>
    </row>
    <row r="74" spans="1:16" x14ac:dyDescent="0.25">
      <c r="A74" s="56">
        <v>42438</v>
      </c>
      <c r="B74" s="57">
        <v>0.11021</v>
      </c>
      <c r="C74" s="57">
        <v>6.7915599999999996</v>
      </c>
      <c r="D74" s="58">
        <f t="shared" si="5"/>
        <v>6.90177</v>
      </c>
      <c r="E74" s="57">
        <v>48.368099999999998</v>
      </c>
      <c r="F74" s="57">
        <v>3.6859999999999999</v>
      </c>
      <c r="G74" s="59">
        <v>58.955869999999997</v>
      </c>
      <c r="L74" s="61" t="s">
        <v>58</v>
      </c>
      <c r="M74" s="112">
        <v>793.06100000000026</v>
      </c>
      <c r="N74" s="112">
        <v>450.24500000000006</v>
      </c>
      <c r="O74" s="112">
        <v>517.17599999999993</v>
      </c>
      <c r="P74" s="63">
        <f>SUM(M74:O74)</f>
        <v>1760.4820000000002</v>
      </c>
    </row>
    <row r="75" spans="1:16" x14ac:dyDescent="0.25">
      <c r="A75" s="56">
        <v>42439</v>
      </c>
      <c r="B75" s="57">
        <v>0</v>
      </c>
      <c r="C75" s="57">
        <v>0</v>
      </c>
      <c r="D75" s="58">
        <f t="shared" si="5"/>
        <v>0</v>
      </c>
      <c r="E75" s="57">
        <v>40.966299999999997</v>
      </c>
      <c r="F75" s="57">
        <v>3.863</v>
      </c>
      <c r="G75" s="59">
        <v>44.829299999999996</v>
      </c>
      <c r="L75" s="60" t="s">
        <v>67</v>
      </c>
      <c r="M75" s="112">
        <v>4265.7960000000003</v>
      </c>
      <c r="N75" s="112">
        <v>10137.753000000002</v>
      </c>
      <c r="O75" s="112">
        <v>3290.3999999999996</v>
      </c>
    </row>
    <row r="76" spans="1:16" x14ac:dyDescent="0.25">
      <c r="A76" s="56">
        <v>42440</v>
      </c>
      <c r="B76" s="57">
        <v>0</v>
      </c>
      <c r="C76" s="57">
        <v>0</v>
      </c>
      <c r="D76" s="58">
        <f t="shared" si="5"/>
        <v>0</v>
      </c>
      <c r="E76" s="57">
        <v>26.004169999999998</v>
      </c>
      <c r="F76" s="57">
        <v>3.3180000000000001</v>
      </c>
      <c r="G76" s="59">
        <v>29.32217</v>
      </c>
      <c r="L76" s="60" t="s">
        <v>68</v>
      </c>
      <c r="M76" s="112"/>
      <c r="N76" s="112"/>
      <c r="O76" s="112"/>
    </row>
    <row r="77" spans="1:16" x14ac:dyDescent="0.25">
      <c r="A77" s="56">
        <v>42441</v>
      </c>
      <c r="B77" s="57">
        <v>0</v>
      </c>
      <c r="C77" s="57">
        <v>0</v>
      </c>
      <c r="D77" s="58">
        <f t="shared" si="5"/>
        <v>0</v>
      </c>
      <c r="E77" s="57">
        <v>9.5408000000000008</v>
      </c>
      <c r="F77" s="57">
        <v>3.3159999999999998</v>
      </c>
      <c r="G77" s="59">
        <v>12.8568</v>
      </c>
      <c r="L77" s="61" t="s">
        <v>47</v>
      </c>
      <c r="M77" s="112">
        <v>380.14000000000004</v>
      </c>
      <c r="N77" s="112">
        <v>201.82000000000002</v>
      </c>
      <c r="O77" s="112">
        <v>318.642</v>
      </c>
      <c r="P77" s="63">
        <f>SUM(M77:O77)</f>
        <v>900.60200000000009</v>
      </c>
    </row>
    <row r="78" spans="1:16" x14ac:dyDescent="0.25">
      <c r="A78" s="56">
        <v>42442</v>
      </c>
      <c r="B78" s="57">
        <v>0</v>
      </c>
      <c r="C78" s="57">
        <v>0</v>
      </c>
      <c r="D78" s="58">
        <f t="shared" si="5"/>
        <v>0</v>
      </c>
      <c r="E78" s="57">
        <v>9.1454000000000004</v>
      </c>
      <c r="F78" s="57">
        <v>3.3090000000000002</v>
      </c>
      <c r="G78" s="59">
        <v>12.4544</v>
      </c>
      <c r="L78" s="61" t="s">
        <v>48</v>
      </c>
      <c r="M78" s="112">
        <v>753.12800000000004</v>
      </c>
      <c r="N78" s="112">
        <v>666.33699999999999</v>
      </c>
      <c r="O78" s="112">
        <v>477.77700000000004</v>
      </c>
      <c r="P78" s="63">
        <f>SUM(M78:O78)</f>
        <v>1897.2420000000002</v>
      </c>
    </row>
    <row r="79" spans="1:16" x14ac:dyDescent="0.25">
      <c r="A79" s="56">
        <v>42443</v>
      </c>
      <c r="B79" s="57">
        <v>0</v>
      </c>
      <c r="C79" s="57">
        <v>0</v>
      </c>
      <c r="D79" s="58">
        <f t="shared" si="5"/>
        <v>0</v>
      </c>
      <c r="E79" s="57">
        <v>22.931100000000001</v>
      </c>
      <c r="F79" s="57">
        <v>3.3109999999999999</v>
      </c>
      <c r="G79" s="59">
        <v>26.242100000000001</v>
      </c>
      <c r="L79" s="61" t="s">
        <v>49</v>
      </c>
      <c r="M79" s="112">
        <v>305.37700000000001</v>
      </c>
      <c r="N79" s="112">
        <v>1441.3120000000001</v>
      </c>
      <c r="O79" s="112">
        <v>574.53500000000008</v>
      </c>
      <c r="P79" s="63">
        <f t="shared" ref="P79:P88" si="6">SUM(M79:O79)</f>
        <v>2321.2240000000002</v>
      </c>
    </row>
    <row r="80" spans="1:16" x14ac:dyDescent="0.25">
      <c r="A80" s="56">
        <v>42444</v>
      </c>
      <c r="B80" s="57">
        <v>0</v>
      </c>
      <c r="C80" s="57">
        <v>0</v>
      </c>
      <c r="D80" s="58">
        <f t="shared" si="5"/>
        <v>0</v>
      </c>
      <c r="E80" s="57">
        <v>25.973700000000001</v>
      </c>
      <c r="F80" s="57">
        <v>3.8490000000000002</v>
      </c>
      <c r="G80" s="59">
        <v>29.822700000000001</v>
      </c>
      <c r="L80" s="61" t="s">
        <v>50</v>
      </c>
      <c r="M80" s="112">
        <v>1050.8970000000002</v>
      </c>
      <c r="N80" s="112">
        <v>974.79200000000003</v>
      </c>
      <c r="O80" s="112">
        <v>86.213999999999999</v>
      </c>
      <c r="P80" s="63">
        <f t="shared" si="6"/>
        <v>2111.9030000000002</v>
      </c>
    </row>
    <row r="81" spans="1:16" x14ac:dyDescent="0.25">
      <c r="A81" s="56">
        <v>42445</v>
      </c>
      <c r="B81" s="57">
        <v>0</v>
      </c>
      <c r="C81" s="57">
        <v>0</v>
      </c>
      <c r="D81" s="58">
        <f t="shared" si="5"/>
        <v>0</v>
      </c>
      <c r="E81" s="57">
        <v>25.1509</v>
      </c>
      <c r="F81" s="57">
        <v>3.3119999999999998</v>
      </c>
      <c r="G81" s="59">
        <v>28.462900000000001</v>
      </c>
      <c r="L81" s="61" t="s">
        <v>51</v>
      </c>
      <c r="M81" s="112">
        <v>557.37599999999998</v>
      </c>
      <c r="N81" s="112">
        <v>868.70999999999992</v>
      </c>
      <c r="O81" s="112">
        <v>2.8719999999999999</v>
      </c>
      <c r="P81" s="63">
        <f t="shared" si="6"/>
        <v>1428.9579999999999</v>
      </c>
    </row>
    <row r="82" spans="1:16" x14ac:dyDescent="0.25">
      <c r="A82" s="56">
        <v>42446</v>
      </c>
      <c r="B82" s="57">
        <v>0</v>
      </c>
      <c r="C82" s="57">
        <v>0</v>
      </c>
      <c r="D82" s="58">
        <f t="shared" si="5"/>
        <v>0</v>
      </c>
      <c r="E82" s="57">
        <v>29.0807</v>
      </c>
      <c r="F82" s="57">
        <v>3.3210000000000002</v>
      </c>
      <c r="G82" s="59">
        <v>32.401699999999998</v>
      </c>
      <c r="L82" s="61" t="s">
        <v>52</v>
      </c>
      <c r="M82" s="112">
        <v>178.35500000000005</v>
      </c>
      <c r="N82" s="112">
        <v>785.69200000000001</v>
      </c>
      <c r="O82" s="112">
        <v>52.676999999999992</v>
      </c>
      <c r="P82" s="63">
        <f t="shared" si="6"/>
        <v>1016.724</v>
      </c>
    </row>
    <row r="83" spans="1:16" x14ac:dyDescent="0.25">
      <c r="A83" s="56">
        <v>42447</v>
      </c>
      <c r="B83" s="57">
        <v>0</v>
      </c>
      <c r="C83" s="57">
        <v>0</v>
      </c>
      <c r="D83" s="58">
        <f t="shared" si="5"/>
        <v>0</v>
      </c>
      <c r="E83" s="57">
        <v>32.040999999999997</v>
      </c>
      <c r="F83" s="57">
        <v>3.3090000000000002</v>
      </c>
      <c r="G83" s="59">
        <v>35.349999999999994</v>
      </c>
      <c r="L83" s="61" t="s">
        <v>53</v>
      </c>
      <c r="M83" s="112">
        <v>2.577</v>
      </c>
      <c r="N83" s="112">
        <v>167.19299999999996</v>
      </c>
      <c r="O83" s="112">
        <v>0</v>
      </c>
      <c r="P83" s="63">
        <f t="shared" si="6"/>
        <v>169.76999999999995</v>
      </c>
    </row>
    <row r="84" spans="1:16" x14ac:dyDescent="0.25">
      <c r="A84" s="56">
        <v>42448</v>
      </c>
      <c r="B84" s="57">
        <v>0</v>
      </c>
      <c r="C84" s="57">
        <v>0</v>
      </c>
      <c r="D84" s="58">
        <f t="shared" si="5"/>
        <v>0</v>
      </c>
      <c r="E84" s="57">
        <v>20.9573</v>
      </c>
      <c r="F84" s="57">
        <v>2.6160000000000001</v>
      </c>
      <c r="G84" s="59">
        <v>23.5733</v>
      </c>
      <c r="L84" s="61" t="s">
        <v>54</v>
      </c>
      <c r="M84" s="112">
        <v>0.105</v>
      </c>
      <c r="N84" s="112">
        <v>162.654</v>
      </c>
      <c r="O84" s="112">
        <v>10.090999999999999</v>
      </c>
      <c r="P84" s="63">
        <f t="shared" si="6"/>
        <v>172.85</v>
      </c>
    </row>
    <row r="85" spans="1:16" x14ac:dyDescent="0.25">
      <c r="A85" s="56">
        <v>42449</v>
      </c>
      <c r="B85" s="57">
        <v>0</v>
      </c>
      <c r="C85" s="57">
        <v>0</v>
      </c>
      <c r="D85" s="58">
        <f t="shared" si="5"/>
        <v>0</v>
      </c>
      <c r="E85" s="57">
        <v>22.3522</v>
      </c>
      <c r="F85" s="57">
        <v>0</v>
      </c>
      <c r="G85" s="59">
        <v>22.3522</v>
      </c>
      <c r="L85" s="61" t="s">
        <v>55</v>
      </c>
      <c r="M85" s="112">
        <v>49.832000000000001</v>
      </c>
      <c r="N85" s="112">
        <v>156.72099999999998</v>
      </c>
      <c r="O85" s="112">
        <v>5.3160000000000007</v>
      </c>
      <c r="P85" s="63">
        <f t="shared" si="6"/>
        <v>211.86899999999997</v>
      </c>
    </row>
    <row r="86" spans="1:16" x14ac:dyDescent="0.25">
      <c r="A86" s="56">
        <v>42450</v>
      </c>
      <c r="B86" s="57">
        <v>0</v>
      </c>
      <c r="C86" s="57">
        <v>0</v>
      </c>
      <c r="D86" s="58">
        <f t="shared" si="5"/>
        <v>0</v>
      </c>
      <c r="E86" s="57">
        <v>35.252200000000002</v>
      </c>
      <c r="F86" s="57">
        <v>0</v>
      </c>
      <c r="G86" s="59">
        <v>35.252200000000002</v>
      </c>
      <c r="L86" s="61" t="s">
        <v>56</v>
      </c>
      <c r="M86" s="112">
        <v>137.96799999999999</v>
      </c>
      <c r="N86" s="112">
        <v>409.14599999999996</v>
      </c>
      <c r="O86" s="112">
        <v>95.921999999999997</v>
      </c>
      <c r="P86" s="63">
        <f t="shared" si="6"/>
        <v>643.03599999999994</v>
      </c>
    </row>
    <row r="87" spans="1:16" x14ac:dyDescent="0.25">
      <c r="A87" s="56">
        <v>42451</v>
      </c>
      <c r="B87" s="57">
        <v>0</v>
      </c>
      <c r="C87" s="57">
        <v>0</v>
      </c>
      <c r="D87" s="58">
        <f t="shared" si="5"/>
        <v>0</v>
      </c>
      <c r="E87" s="57">
        <v>36.012</v>
      </c>
      <c r="F87" s="57">
        <v>0</v>
      </c>
      <c r="G87" s="59">
        <v>36.012</v>
      </c>
      <c r="L87" s="61" t="s">
        <v>57</v>
      </c>
      <c r="M87" s="112">
        <v>361.22400000000005</v>
      </c>
      <c r="N87" s="112">
        <v>621.22599999999966</v>
      </c>
      <c r="O87" s="112">
        <v>409.59099999999995</v>
      </c>
      <c r="P87" s="63">
        <f t="shared" si="6"/>
        <v>1392.0409999999997</v>
      </c>
    </row>
    <row r="88" spans="1:16" x14ac:dyDescent="0.25">
      <c r="A88" s="56">
        <v>42452</v>
      </c>
      <c r="B88" s="57">
        <v>0</v>
      </c>
      <c r="C88" s="57">
        <v>0</v>
      </c>
      <c r="D88" s="58">
        <f t="shared" si="5"/>
        <v>0</v>
      </c>
      <c r="E88" s="57">
        <v>34.720199999999998</v>
      </c>
      <c r="F88" s="57">
        <v>0</v>
      </c>
      <c r="G88" s="59">
        <v>34.720199999999998</v>
      </c>
      <c r="L88" s="61" t="s">
        <v>58</v>
      </c>
      <c r="M88" s="112">
        <v>599.76299999999992</v>
      </c>
      <c r="N88" s="112">
        <v>813.28099999999984</v>
      </c>
      <c r="O88" s="112">
        <v>603.03400000000011</v>
      </c>
      <c r="P88" s="63">
        <f t="shared" si="6"/>
        <v>2016.078</v>
      </c>
    </row>
    <row r="89" spans="1:16" x14ac:dyDescent="0.25">
      <c r="A89" s="56">
        <v>42453</v>
      </c>
      <c r="B89" s="57">
        <v>0</v>
      </c>
      <c r="C89" s="57">
        <v>0</v>
      </c>
      <c r="D89" s="58">
        <f t="shared" si="5"/>
        <v>0</v>
      </c>
      <c r="E89" s="57">
        <v>34.843400000000003</v>
      </c>
      <c r="F89" s="57">
        <v>0</v>
      </c>
      <c r="G89" s="59">
        <v>34.843400000000003</v>
      </c>
      <c r="L89" s="60" t="s">
        <v>69</v>
      </c>
      <c r="M89" s="112">
        <v>4376.7420000000002</v>
      </c>
      <c r="N89" s="112">
        <v>7268.8839999999991</v>
      </c>
      <c r="O89" s="112">
        <v>2636.6710000000003</v>
      </c>
    </row>
    <row r="90" spans="1:16" x14ac:dyDescent="0.25">
      <c r="A90" s="56">
        <v>42454</v>
      </c>
      <c r="B90" s="57">
        <v>0</v>
      </c>
      <c r="C90" s="57">
        <v>0</v>
      </c>
      <c r="D90" s="58">
        <f t="shared" si="5"/>
        <v>0</v>
      </c>
      <c r="E90" s="57">
        <v>22.062100000000001</v>
      </c>
      <c r="F90" s="57">
        <v>0</v>
      </c>
      <c r="G90" s="59">
        <v>22.062100000000001</v>
      </c>
      <c r="L90" s="60" t="s">
        <v>70</v>
      </c>
      <c r="M90" s="112"/>
      <c r="N90" s="112"/>
      <c r="O90" s="112"/>
    </row>
    <row r="91" spans="1:16" x14ac:dyDescent="0.25">
      <c r="A91" s="56">
        <v>42455</v>
      </c>
      <c r="B91" s="57">
        <v>0</v>
      </c>
      <c r="C91" s="57">
        <v>0</v>
      </c>
      <c r="D91" s="58">
        <f t="shared" si="5"/>
        <v>0</v>
      </c>
      <c r="E91" s="57">
        <v>24.085799999999999</v>
      </c>
      <c r="F91" s="57">
        <v>0</v>
      </c>
      <c r="G91" s="59">
        <v>24.085799999999999</v>
      </c>
      <c r="L91" s="61" t="s">
        <v>47</v>
      </c>
      <c r="M91" s="112">
        <v>945.60999999999979</v>
      </c>
      <c r="N91" s="112">
        <v>1579.002</v>
      </c>
      <c r="O91" s="112">
        <v>629.23500000000001</v>
      </c>
      <c r="P91" s="63">
        <f>SUM(M91:O91)</f>
        <v>3153.8469999999998</v>
      </c>
    </row>
    <row r="92" spans="1:16" x14ac:dyDescent="0.25">
      <c r="A92" s="56">
        <v>42456</v>
      </c>
      <c r="B92" s="57">
        <v>0</v>
      </c>
      <c r="C92" s="57">
        <v>0</v>
      </c>
      <c r="D92" s="58">
        <f t="shared" si="5"/>
        <v>0</v>
      </c>
      <c r="E92" s="57">
        <v>23.308399999999999</v>
      </c>
      <c r="F92" s="57">
        <v>0</v>
      </c>
      <c r="G92" s="59">
        <v>23.308399999999999</v>
      </c>
      <c r="L92" s="61" t="s">
        <v>48</v>
      </c>
      <c r="M92" s="112">
        <v>480.98799999999994</v>
      </c>
      <c r="N92" s="112">
        <v>1085.2249999999999</v>
      </c>
      <c r="O92" s="112">
        <v>481.28800000000012</v>
      </c>
      <c r="P92" s="63">
        <f>SUM(M92:O92)</f>
        <v>2047.5009999999997</v>
      </c>
    </row>
    <row r="93" spans="1:16" x14ac:dyDescent="0.25">
      <c r="A93" s="56">
        <v>42457</v>
      </c>
      <c r="B93" s="57">
        <v>2.7650000000000001E-2</v>
      </c>
      <c r="C93" s="57">
        <v>0</v>
      </c>
      <c r="D93" s="58">
        <f t="shared" si="5"/>
        <v>2.7650000000000001E-2</v>
      </c>
      <c r="E93" s="57">
        <v>26.683900000000001</v>
      </c>
      <c r="F93" s="57">
        <v>0</v>
      </c>
      <c r="G93" s="59">
        <v>26.711550000000003</v>
      </c>
      <c r="L93" s="61" t="s">
        <v>49</v>
      </c>
      <c r="M93" s="112">
        <v>506.27699999999999</v>
      </c>
      <c r="N93" s="112">
        <v>1198.204</v>
      </c>
      <c r="O93" s="112">
        <v>450.10899999999998</v>
      </c>
      <c r="P93" s="63">
        <f>SUM(M93:O93)</f>
        <v>2154.59</v>
      </c>
    </row>
    <row r="94" spans="1:16" x14ac:dyDescent="0.25">
      <c r="A94" s="56">
        <v>42458</v>
      </c>
      <c r="B94" s="57">
        <v>0</v>
      </c>
      <c r="C94" s="57">
        <v>0</v>
      </c>
      <c r="D94" s="58">
        <f t="shared" si="5"/>
        <v>0</v>
      </c>
      <c r="E94" s="57">
        <v>38.986800000000002</v>
      </c>
      <c r="F94" s="57">
        <v>0</v>
      </c>
      <c r="G94" s="59">
        <v>38.986800000000002</v>
      </c>
      <c r="L94" s="61" t="s">
        <v>50</v>
      </c>
      <c r="M94" s="112">
        <v>1107.346</v>
      </c>
      <c r="N94" s="112">
        <v>1431.3659999999995</v>
      </c>
      <c r="O94" s="112">
        <v>496.65300000000002</v>
      </c>
      <c r="P94" s="63">
        <f t="shared" ref="P94:P102" si="7">SUM(M94:O94)</f>
        <v>3035.3649999999998</v>
      </c>
    </row>
    <row r="95" spans="1:16" x14ac:dyDescent="0.25">
      <c r="A95" s="56">
        <v>42459</v>
      </c>
      <c r="B95" s="57">
        <v>0</v>
      </c>
      <c r="C95" s="57">
        <v>0</v>
      </c>
      <c r="D95" s="58">
        <f t="shared" si="5"/>
        <v>0</v>
      </c>
      <c r="E95" s="57">
        <v>35.268000000000001</v>
      </c>
      <c r="F95" s="57">
        <v>0</v>
      </c>
      <c r="G95" s="59">
        <v>35.268000000000001</v>
      </c>
      <c r="L95" s="61" t="s">
        <v>51</v>
      </c>
      <c r="M95" s="112">
        <v>243.70199999999997</v>
      </c>
      <c r="N95" s="112">
        <v>1279.3139999999996</v>
      </c>
      <c r="O95" s="112">
        <v>322.44200000000001</v>
      </c>
      <c r="P95" s="63">
        <f t="shared" si="7"/>
        <v>1845.4579999999996</v>
      </c>
    </row>
    <row r="96" spans="1:16" x14ac:dyDescent="0.25">
      <c r="A96" s="56">
        <v>42460</v>
      </c>
      <c r="B96" s="57">
        <v>0</v>
      </c>
      <c r="C96" s="57">
        <v>0</v>
      </c>
      <c r="D96" s="58">
        <f t="shared" si="5"/>
        <v>0</v>
      </c>
      <c r="E96" s="57">
        <v>34.169400000000003</v>
      </c>
      <c r="F96" s="57">
        <v>0</v>
      </c>
      <c r="G96" s="59">
        <v>34.169400000000003</v>
      </c>
      <c r="L96" s="61" t="s">
        <v>52</v>
      </c>
      <c r="M96" s="112">
        <v>42.003</v>
      </c>
      <c r="N96" s="112">
        <v>873.06799999999987</v>
      </c>
      <c r="O96" s="112">
        <v>367.28</v>
      </c>
      <c r="P96" s="63">
        <f t="shared" si="7"/>
        <v>1282.3509999999999</v>
      </c>
    </row>
    <row r="97" spans="1:16" x14ac:dyDescent="0.25">
      <c r="A97" s="56">
        <v>42461</v>
      </c>
      <c r="B97" s="57">
        <v>0</v>
      </c>
      <c r="C97" s="57">
        <v>0</v>
      </c>
      <c r="D97" s="58">
        <f t="shared" si="5"/>
        <v>0</v>
      </c>
      <c r="E97" s="57">
        <v>32.6389</v>
      </c>
      <c r="F97" s="57">
        <v>0</v>
      </c>
      <c r="G97" s="59">
        <v>32.6389</v>
      </c>
      <c r="L97" s="61" t="s">
        <v>53</v>
      </c>
      <c r="M97" s="112">
        <v>0.35000000000000003</v>
      </c>
      <c r="N97" s="112">
        <v>772.5100000000001</v>
      </c>
      <c r="O97" s="112">
        <v>42.814</v>
      </c>
      <c r="P97" s="63">
        <f t="shared" si="7"/>
        <v>815.67400000000009</v>
      </c>
    </row>
    <row r="98" spans="1:16" x14ac:dyDescent="0.25">
      <c r="A98" s="56">
        <v>42462</v>
      </c>
      <c r="B98" s="57">
        <v>0</v>
      </c>
      <c r="C98" s="57">
        <v>0</v>
      </c>
      <c r="D98" s="58">
        <f t="shared" si="5"/>
        <v>0</v>
      </c>
      <c r="E98" s="57">
        <v>25.6464</v>
      </c>
      <c r="F98" s="57">
        <v>0</v>
      </c>
      <c r="G98" s="59">
        <v>25.6464</v>
      </c>
      <c r="L98" s="61" t="s">
        <v>54</v>
      </c>
      <c r="M98" s="112">
        <v>0.254</v>
      </c>
      <c r="N98" s="112">
        <v>807.03700000000015</v>
      </c>
      <c r="O98" s="112">
        <v>243.75899999999999</v>
      </c>
      <c r="P98" s="63">
        <f t="shared" si="7"/>
        <v>1051.0500000000002</v>
      </c>
    </row>
    <row r="99" spans="1:16" x14ac:dyDescent="0.25">
      <c r="A99" s="56">
        <v>42463</v>
      </c>
      <c r="B99" s="57">
        <v>0</v>
      </c>
      <c r="C99" s="57">
        <v>0</v>
      </c>
      <c r="D99" s="58">
        <f t="shared" si="5"/>
        <v>0</v>
      </c>
      <c r="E99" s="57">
        <v>24.1859</v>
      </c>
      <c r="F99" s="57">
        <v>0</v>
      </c>
      <c r="G99" s="59">
        <v>24.1859</v>
      </c>
      <c r="L99" s="61" t="s">
        <v>55</v>
      </c>
      <c r="M99" s="112">
        <v>568.15300000000002</v>
      </c>
      <c r="N99" s="112">
        <v>771.99699999999996</v>
      </c>
      <c r="O99" s="112">
        <v>434.28399999999999</v>
      </c>
      <c r="P99" s="63">
        <f t="shared" si="7"/>
        <v>1774.4340000000002</v>
      </c>
    </row>
    <row r="100" spans="1:16" x14ac:dyDescent="0.25">
      <c r="A100" s="56">
        <v>42464</v>
      </c>
      <c r="B100" s="57">
        <v>0</v>
      </c>
      <c r="C100" s="57">
        <v>0</v>
      </c>
      <c r="D100" s="58">
        <f t="shared" si="5"/>
        <v>0</v>
      </c>
      <c r="E100" s="57">
        <v>25.6555</v>
      </c>
      <c r="F100" s="57">
        <v>0</v>
      </c>
      <c r="G100" s="59">
        <v>25.6555</v>
      </c>
      <c r="L100" s="61" t="s">
        <v>56</v>
      </c>
      <c r="M100" s="112">
        <v>647.76800000000003</v>
      </c>
      <c r="N100" s="112">
        <v>949.00000000000011</v>
      </c>
      <c r="O100" s="112">
        <v>124.16500000000001</v>
      </c>
      <c r="P100" s="63">
        <f t="shared" si="7"/>
        <v>1720.933</v>
      </c>
    </row>
    <row r="101" spans="1:16" x14ac:dyDescent="0.25">
      <c r="A101" s="56">
        <v>42465</v>
      </c>
      <c r="B101" s="57">
        <v>0</v>
      </c>
      <c r="C101" s="57">
        <v>0</v>
      </c>
      <c r="D101" s="58">
        <f t="shared" si="5"/>
        <v>0</v>
      </c>
      <c r="E101" s="57">
        <v>17.648399999999999</v>
      </c>
      <c r="F101" s="57">
        <v>0</v>
      </c>
      <c r="G101" s="59">
        <v>17.648399999999999</v>
      </c>
      <c r="L101" s="61" t="s">
        <v>57</v>
      </c>
      <c r="M101" s="112">
        <v>805.5300000000002</v>
      </c>
      <c r="N101" s="112">
        <v>1252.8300000000004</v>
      </c>
      <c r="O101" s="112">
        <v>421.1</v>
      </c>
      <c r="P101" s="63">
        <f t="shared" si="7"/>
        <v>2479.4600000000005</v>
      </c>
    </row>
    <row r="102" spans="1:16" x14ac:dyDescent="0.25">
      <c r="A102" s="56">
        <v>42466</v>
      </c>
      <c r="B102" s="57">
        <v>0</v>
      </c>
      <c r="C102" s="57">
        <v>0</v>
      </c>
      <c r="D102" s="58">
        <f t="shared" si="5"/>
        <v>0</v>
      </c>
      <c r="E102" s="57">
        <v>28.0213</v>
      </c>
      <c r="F102" s="57">
        <v>0</v>
      </c>
      <c r="G102" s="59">
        <v>28.0213</v>
      </c>
      <c r="L102" s="61" t="s">
        <v>58</v>
      </c>
      <c r="M102" s="112">
        <v>1248.7899999999997</v>
      </c>
      <c r="N102" s="112">
        <v>1378.7400000000005</v>
      </c>
      <c r="O102" s="112">
        <v>747.09000000000015</v>
      </c>
      <c r="P102" s="63">
        <f t="shared" si="7"/>
        <v>3374.6200000000003</v>
      </c>
    </row>
    <row r="103" spans="1:16" x14ac:dyDescent="0.25">
      <c r="A103" s="56">
        <v>42467</v>
      </c>
      <c r="B103" s="57">
        <v>0</v>
      </c>
      <c r="C103" s="57">
        <v>0</v>
      </c>
      <c r="D103" s="58">
        <f t="shared" si="5"/>
        <v>0</v>
      </c>
      <c r="E103" s="57">
        <v>34.852600000000002</v>
      </c>
      <c r="F103" s="57">
        <v>0</v>
      </c>
      <c r="G103" s="59">
        <v>34.852600000000002</v>
      </c>
      <c r="L103" s="60" t="s">
        <v>71</v>
      </c>
      <c r="M103" s="112">
        <v>6596.7709999999997</v>
      </c>
      <c r="N103" s="112">
        <v>13378.292999999998</v>
      </c>
      <c r="O103" s="112">
        <v>4760.2189999999991</v>
      </c>
    </row>
    <row r="104" spans="1:16" x14ac:dyDescent="0.25">
      <c r="A104" s="56">
        <v>42468</v>
      </c>
      <c r="B104" s="57">
        <v>0</v>
      </c>
      <c r="C104" s="57">
        <v>0</v>
      </c>
      <c r="D104" s="58">
        <f t="shared" si="5"/>
        <v>0</v>
      </c>
      <c r="E104" s="57">
        <v>28.791799999999999</v>
      </c>
      <c r="F104" s="57">
        <v>0</v>
      </c>
      <c r="G104" s="59">
        <v>28.791799999999999</v>
      </c>
      <c r="L104" s="60" t="s">
        <v>72</v>
      </c>
      <c r="M104" s="112"/>
      <c r="N104" s="112"/>
      <c r="O104" s="112"/>
    </row>
    <row r="105" spans="1:16" x14ac:dyDescent="0.25">
      <c r="A105" s="56">
        <v>42469</v>
      </c>
      <c r="B105" s="57">
        <v>0</v>
      </c>
      <c r="C105" s="57">
        <v>0</v>
      </c>
      <c r="D105" s="58">
        <f t="shared" si="5"/>
        <v>0</v>
      </c>
      <c r="E105" s="57">
        <v>29.889800000000001</v>
      </c>
      <c r="F105" s="57">
        <v>0</v>
      </c>
      <c r="G105" s="59">
        <v>29.889800000000001</v>
      </c>
      <c r="L105" s="61" t="s">
        <v>47</v>
      </c>
      <c r="M105" s="112">
        <v>506.71000000000009</v>
      </c>
      <c r="N105" s="112">
        <v>293.56</v>
      </c>
      <c r="O105" s="112">
        <v>189.84</v>
      </c>
    </row>
    <row r="106" spans="1:16" x14ac:dyDescent="0.25">
      <c r="A106" s="56">
        <v>42470</v>
      </c>
      <c r="B106" s="57">
        <v>0</v>
      </c>
      <c r="C106" s="57">
        <v>0</v>
      </c>
      <c r="D106" s="58">
        <f t="shared" si="5"/>
        <v>0</v>
      </c>
      <c r="E106" s="57">
        <v>24.88</v>
      </c>
      <c r="F106" s="57">
        <v>0</v>
      </c>
      <c r="G106" s="59">
        <v>24.88</v>
      </c>
      <c r="L106" s="60" t="s">
        <v>73</v>
      </c>
      <c r="M106" s="112">
        <v>506.71000000000009</v>
      </c>
      <c r="N106" s="112">
        <v>293.56</v>
      </c>
      <c r="O106" s="112">
        <v>189.84</v>
      </c>
    </row>
    <row r="107" spans="1:16" x14ac:dyDescent="0.25">
      <c r="A107" s="56">
        <v>42471</v>
      </c>
      <c r="B107" s="57">
        <v>0</v>
      </c>
      <c r="C107" s="57">
        <v>0</v>
      </c>
      <c r="D107" s="58">
        <f t="shared" si="5"/>
        <v>0</v>
      </c>
      <c r="E107" s="57">
        <v>32.531599999999997</v>
      </c>
      <c r="F107" s="57">
        <v>0</v>
      </c>
      <c r="G107" s="59">
        <v>32.531599999999997</v>
      </c>
      <c r="L107" s="60" t="s">
        <v>74</v>
      </c>
      <c r="M107" s="112">
        <v>22278.504560000001</v>
      </c>
      <c r="N107" s="112">
        <v>56332.768440000007</v>
      </c>
      <c r="O107" s="112">
        <v>16159.278830000003</v>
      </c>
    </row>
    <row r="108" spans="1:16" x14ac:dyDescent="0.25">
      <c r="A108" s="56">
        <v>42472</v>
      </c>
      <c r="B108" s="57">
        <v>0</v>
      </c>
      <c r="C108" s="57">
        <v>0</v>
      </c>
      <c r="D108" s="58">
        <f t="shared" si="5"/>
        <v>0</v>
      </c>
      <c r="E108" s="57">
        <v>41.508800000000001</v>
      </c>
      <c r="F108" s="57">
        <v>0</v>
      </c>
      <c r="G108" s="59">
        <v>41.508800000000001</v>
      </c>
    </row>
    <row r="109" spans="1:16" x14ac:dyDescent="0.25">
      <c r="A109" s="56">
        <v>42473</v>
      </c>
      <c r="B109" s="57">
        <v>0</v>
      </c>
      <c r="C109" s="57">
        <v>0</v>
      </c>
      <c r="D109" s="58">
        <f t="shared" si="5"/>
        <v>0</v>
      </c>
      <c r="E109" s="57">
        <v>38.795200000000001</v>
      </c>
      <c r="F109" s="57">
        <v>0</v>
      </c>
      <c r="G109" s="59">
        <v>38.795200000000001</v>
      </c>
    </row>
    <row r="110" spans="1:16" x14ac:dyDescent="0.25">
      <c r="A110" s="56">
        <v>42474</v>
      </c>
      <c r="B110" s="57">
        <v>0</v>
      </c>
      <c r="C110" s="57">
        <v>0</v>
      </c>
      <c r="D110" s="58">
        <f t="shared" si="5"/>
        <v>0</v>
      </c>
      <c r="E110" s="57">
        <v>41.9099</v>
      </c>
      <c r="F110" s="57">
        <v>0</v>
      </c>
      <c r="G110" s="59">
        <v>41.9099</v>
      </c>
    </row>
    <row r="111" spans="1:16" x14ac:dyDescent="0.25">
      <c r="A111" s="56">
        <v>42475</v>
      </c>
      <c r="B111" s="57">
        <v>0</v>
      </c>
      <c r="C111" s="57">
        <v>0</v>
      </c>
      <c r="D111" s="58">
        <f t="shared" si="5"/>
        <v>0</v>
      </c>
      <c r="E111" s="57">
        <v>38.307000000000002</v>
      </c>
      <c r="F111" s="57">
        <v>3.5E-4</v>
      </c>
      <c r="G111" s="59">
        <v>38.30735</v>
      </c>
    </row>
    <row r="112" spans="1:16" x14ac:dyDescent="0.25">
      <c r="A112" s="56">
        <v>42476</v>
      </c>
      <c r="B112" s="57">
        <v>0</v>
      </c>
      <c r="C112" s="57">
        <v>0</v>
      </c>
      <c r="D112" s="58">
        <f t="shared" si="5"/>
        <v>0</v>
      </c>
      <c r="E112" s="57">
        <v>27.827400000000001</v>
      </c>
      <c r="F112" s="57">
        <v>0</v>
      </c>
      <c r="G112" s="59">
        <v>27.827400000000001</v>
      </c>
    </row>
    <row r="113" spans="1:7" x14ac:dyDescent="0.25">
      <c r="A113" s="56">
        <v>42477</v>
      </c>
      <c r="B113" s="57">
        <v>0</v>
      </c>
      <c r="C113" s="57">
        <v>0</v>
      </c>
      <c r="D113" s="58">
        <f t="shared" si="5"/>
        <v>0</v>
      </c>
      <c r="E113" s="57">
        <v>24.7057</v>
      </c>
      <c r="F113" s="57">
        <v>0</v>
      </c>
      <c r="G113" s="59">
        <v>24.7057</v>
      </c>
    </row>
    <row r="114" spans="1:7" x14ac:dyDescent="0.25">
      <c r="A114" s="56">
        <v>42478</v>
      </c>
      <c r="B114" s="57">
        <v>0</v>
      </c>
      <c r="C114" s="57">
        <v>0</v>
      </c>
      <c r="D114" s="58">
        <f t="shared" si="5"/>
        <v>0</v>
      </c>
      <c r="E114" s="57">
        <v>33.842700000000001</v>
      </c>
      <c r="F114" s="57">
        <v>3.0339999999999998</v>
      </c>
      <c r="G114" s="59">
        <v>36.8767</v>
      </c>
    </row>
    <row r="115" spans="1:7" x14ac:dyDescent="0.25">
      <c r="A115" s="56">
        <v>42479</v>
      </c>
      <c r="B115" s="57">
        <v>0</v>
      </c>
      <c r="C115" s="57">
        <v>0</v>
      </c>
      <c r="D115" s="58">
        <f t="shared" si="5"/>
        <v>0</v>
      </c>
      <c r="E115" s="57">
        <v>31.689299999999999</v>
      </c>
      <c r="F115" s="57">
        <v>3.2890000000000001</v>
      </c>
      <c r="G115" s="59">
        <v>34.978299999999997</v>
      </c>
    </row>
    <row r="116" spans="1:7" x14ac:dyDescent="0.25">
      <c r="A116" s="56">
        <v>42480</v>
      </c>
      <c r="B116" s="57">
        <v>0</v>
      </c>
      <c r="C116" s="57">
        <v>0</v>
      </c>
      <c r="D116" s="58">
        <f t="shared" si="5"/>
        <v>0</v>
      </c>
      <c r="E116" s="57">
        <v>32.634399999999999</v>
      </c>
      <c r="F116" s="57">
        <v>3.2890000000000001</v>
      </c>
      <c r="G116" s="59">
        <v>35.923400000000001</v>
      </c>
    </row>
    <row r="117" spans="1:7" x14ac:dyDescent="0.25">
      <c r="A117" s="56">
        <v>42481</v>
      </c>
      <c r="B117" s="57">
        <v>0</v>
      </c>
      <c r="C117" s="57">
        <v>0</v>
      </c>
      <c r="D117" s="58">
        <f t="shared" si="5"/>
        <v>0</v>
      </c>
      <c r="E117" s="57">
        <v>34.392699999999998</v>
      </c>
      <c r="F117" s="57">
        <v>2.0979999999999999</v>
      </c>
      <c r="G117" s="59">
        <v>36.490699999999997</v>
      </c>
    </row>
    <row r="118" spans="1:7" x14ac:dyDescent="0.25">
      <c r="A118" s="56">
        <v>42482</v>
      </c>
      <c r="B118" s="57">
        <v>0</v>
      </c>
      <c r="C118" s="57">
        <v>0</v>
      </c>
      <c r="D118" s="58">
        <f t="shared" si="5"/>
        <v>0</v>
      </c>
      <c r="E118" s="57">
        <v>36.2804</v>
      </c>
      <c r="F118" s="57">
        <v>3.839</v>
      </c>
      <c r="G118" s="59">
        <v>40.119399999999999</v>
      </c>
    </row>
    <row r="119" spans="1:7" x14ac:dyDescent="0.25">
      <c r="A119" s="56">
        <v>42483</v>
      </c>
      <c r="B119" s="57">
        <v>0</v>
      </c>
      <c r="C119" s="57">
        <v>0</v>
      </c>
      <c r="D119" s="58">
        <f t="shared" si="5"/>
        <v>0</v>
      </c>
      <c r="E119" s="57">
        <v>30.4603</v>
      </c>
      <c r="F119" s="57">
        <v>3.2959999999999998</v>
      </c>
      <c r="G119" s="59">
        <v>33.756300000000003</v>
      </c>
    </row>
    <row r="120" spans="1:7" x14ac:dyDescent="0.25">
      <c r="A120" s="56">
        <v>42484</v>
      </c>
      <c r="B120" s="57">
        <v>0</v>
      </c>
      <c r="C120" s="57">
        <v>0</v>
      </c>
      <c r="D120" s="58">
        <f t="shared" si="5"/>
        <v>0</v>
      </c>
      <c r="E120" s="57">
        <v>31.1526</v>
      </c>
      <c r="F120" s="57">
        <v>3.294</v>
      </c>
      <c r="G120" s="59">
        <v>34.446599999999997</v>
      </c>
    </row>
    <row r="121" spans="1:7" x14ac:dyDescent="0.25">
      <c r="A121" s="56">
        <v>42485</v>
      </c>
      <c r="B121" s="57">
        <v>0</v>
      </c>
      <c r="C121" s="57">
        <v>0</v>
      </c>
      <c r="D121" s="58">
        <f t="shared" si="5"/>
        <v>0</v>
      </c>
      <c r="E121" s="57">
        <v>32.625</v>
      </c>
      <c r="F121" s="57">
        <v>4.0490000000000004</v>
      </c>
      <c r="G121" s="59">
        <v>36.673999999999999</v>
      </c>
    </row>
    <row r="122" spans="1:7" x14ac:dyDescent="0.25">
      <c r="A122" s="56">
        <v>42486</v>
      </c>
      <c r="B122" s="57">
        <v>2.2780000000000002E-2</v>
      </c>
      <c r="C122" s="57">
        <v>0</v>
      </c>
      <c r="D122" s="58">
        <f t="shared" si="5"/>
        <v>2.2780000000000002E-2</v>
      </c>
      <c r="E122" s="57">
        <v>51.7376</v>
      </c>
      <c r="F122" s="57">
        <v>5.4340000000000002</v>
      </c>
      <c r="G122" s="59">
        <v>57.194380000000002</v>
      </c>
    </row>
    <row r="123" spans="1:7" x14ac:dyDescent="0.25">
      <c r="A123" s="56">
        <v>42487</v>
      </c>
      <c r="B123" s="57">
        <v>0</v>
      </c>
      <c r="C123" s="57">
        <v>0</v>
      </c>
      <c r="D123" s="58">
        <f t="shared" si="5"/>
        <v>0</v>
      </c>
      <c r="E123" s="57">
        <v>43.016669999999998</v>
      </c>
      <c r="F123" s="57">
        <v>5.8079999999999998</v>
      </c>
      <c r="G123" s="59">
        <v>48.824669999999998</v>
      </c>
    </row>
    <row r="124" spans="1:7" x14ac:dyDescent="0.25">
      <c r="A124" s="56">
        <v>42488</v>
      </c>
      <c r="B124" s="57">
        <v>0</v>
      </c>
      <c r="C124" s="57">
        <v>0</v>
      </c>
      <c r="D124" s="58">
        <f t="shared" si="5"/>
        <v>0</v>
      </c>
      <c r="E124" s="57">
        <v>47.264699999999998</v>
      </c>
      <c r="F124" s="57">
        <v>11.481</v>
      </c>
      <c r="G124" s="59">
        <v>58.745699999999999</v>
      </c>
    </row>
    <row r="125" spans="1:7" x14ac:dyDescent="0.25">
      <c r="A125" s="56">
        <v>42489</v>
      </c>
      <c r="B125" s="57">
        <v>0</v>
      </c>
      <c r="C125" s="57">
        <v>0</v>
      </c>
      <c r="D125" s="58">
        <f t="shared" si="5"/>
        <v>0</v>
      </c>
      <c r="E125" s="57">
        <v>37.609400000000001</v>
      </c>
      <c r="F125" s="57">
        <v>3.3370000000000002</v>
      </c>
      <c r="G125" s="59">
        <v>40.946400000000004</v>
      </c>
    </row>
    <row r="126" spans="1:7" x14ac:dyDescent="0.25">
      <c r="A126" s="56">
        <v>42490</v>
      </c>
      <c r="B126" s="57">
        <v>0</v>
      </c>
      <c r="C126" s="57">
        <v>0</v>
      </c>
      <c r="D126" s="58">
        <f t="shared" si="5"/>
        <v>0</v>
      </c>
      <c r="E126" s="57">
        <v>28.271100000000001</v>
      </c>
      <c r="F126" s="57">
        <v>0</v>
      </c>
      <c r="G126" s="59">
        <v>28.271100000000001</v>
      </c>
    </row>
    <row r="127" spans="1:7" x14ac:dyDescent="0.25">
      <c r="A127" s="56">
        <v>42491</v>
      </c>
      <c r="B127" s="57">
        <v>0</v>
      </c>
      <c r="C127" s="57">
        <v>0</v>
      </c>
      <c r="D127" s="58">
        <f t="shared" si="5"/>
        <v>0</v>
      </c>
      <c r="E127" s="57">
        <v>34.68</v>
      </c>
      <c r="F127" s="57">
        <v>0</v>
      </c>
      <c r="G127" s="59">
        <v>34.68</v>
      </c>
    </row>
    <row r="128" spans="1:7" x14ac:dyDescent="0.25">
      <c r="A128" s="56">
        <v>42492</v>
      </c>
      <c r="B128" s="57">
        <v>0</v>
      </c>
      <c r="C128" s="57">
        <v>0</v>
      </c>
      <c r="D128" s="58">
        <f t="shared" si="5"/>
        <v>0</v>
      </c>
      <c r="E128" s="57">
        <v>35.761800000000001</v>
      </c>
      <c r="F128" s="57">
        <v>0</v>
      </c>
      <c r="G128" s="59">
        <v>35.761800000000001</v>
      </c>
    </row>
    <row r="129" spans="1:16" x14ac:dyDescent="0.25">
      <c r="A129" s="56">
        <v>42493</v>
      </c>
      <c r="B129" s="57">
        <v>0</v>
      </c>
      <c r="C129" s="57">
        <v>0</v>
      </c>
      <c r="D129" s="58">
        <f t="shared" si="5"/>
        <v>0</v>
      </c>
      <c r="E129" s="57">
        <v>39.068899999999999</v>
      </c>
      <c r="F129" s="57">
        <v>0</v>
      </c>
      <c r="G129" s="59">
        <v>39.068899999999999</v>
      </c>
    </row>
    <row r="130" spans="1:16" x14ac:dyDescent="0.25">
      <c r="A130" s="56">
        <v>42494</v>
      </c>
      <c r="B130" s="57">
        <v>0.20493</v>
      </c>
      <c r="C130" s="57">
        <v>0</v>
      </c>
      <c r="D130" s="58">
        <f t="shared" si="5"/>
        <v>0.20493</v>
      </c>
      <c r="E130" s="57">
        <v>41.020200000000003</v>
      </c>
      <c r="F130" s="57">
        <v>3.1509999999999998</v>
      </c>
      <c r="G130" s="59">
        <v>44.376130000000003</v>
      </c>
      <c r="L130" s="111" t="s">
        <v>75</v>
      </c>
      <c r="M130" s="111"/>
      <c r="N130" s="111"/>
      <c r="O130" s="111"/>
      <c r="P130" s="111"/>
    </row>
    <row r="131" spans="1:16" x14ac:dyDescent="0.25">
      <c r="A131" s="56">
        <v>42495</v>
      </c>
      <c r="B131" s="57">
        <v>0</v>
      </c>
      <c r="C131" s="57">
        <v>0</v>
      </c>
      <c r="D131" s="58">
        <f t="shared" si="5"/>
        <v>0</v>
      </c>
      <c r="E131" s="57">
        <v>40.334800000000001</v>
      </c>
      <c r="F131" s="57">
        <v>3.9159999999999999</v>
      </c>
      <c r="G131" s="59">
        <v>44.250799999999998</v>
      </c>
      <c r="L131" s="35"/>
      <c r="M131" s="33">
        <v>2017</v>
      </c>
      <c r="N131" s="33">
        <v>2018</v>
      </c>
      <c r="O131" s="33">
        <v>2019</v>
      </c>
      <c r="P131" s="33">
        <v>2020</v>
      </c>
    </row>
    <row r="132" spans="1:16" x14ac:dyDescent="0.25">
      <c r="A132" s="56">
        <v>42496</v>
      </c>
      <c r="B132" s="57">
        <v>0</v>
      </c>
      <c r="C132" s="57">
        <v>0</v>
      </c>
      <c r="D132" s="58">
        <f t="shared" si="5"/>
        <v>0</v>
      </c>
      <c r="E132" s="57">
        <v>38.162599999999998</v>
      </c>
      <c r="F132" s="57">
        <v>5.093</v>
      </c>
      <c r="G132" s="59">
        <v>43.255600000000001</v>
      </c>
      <c r="L132" s="33" t="s">
        <v>76</v>
      </c>
      <c r="M132" s="88">
        <f t="shared" ref="M132:M143" si="8">P21</f>
        <v>247.68790000000001</v>
      </c>
      <c r="N132" s="88">
        <f t="shared" ref="N132:N143" si="9">P35</f>
        <v>188.75000000000006</v>
      </c>
      <c r="O132" s="88">
        <f t="shared" ref="O132:O143" si="10">P49</f>
        <v>1554.9809999999998</v>
      </c>
      <c r="P132" s="88">
        <f t="shared" ref="P132:P143" si="11">P63</f>
        <v>2508.9960000000001</v>
      </c>
    </row>
    <row r="133" spans="1:16" x14ac:dyDescent="0.25">
      <c r="A133" s="56">
        <v>42497</v>
      </c>
      <c r="B133" s="57">
        <v>2.6110000000000001E-2</v>
      </c>
      <c r="C133" s="57">
        <v>0</v>
      </c>
      <c r="D133" s="58">
        <f t="shared" si="5"/>
        <v>2.6110000000000001E-2</v>
      </c>
      <c r="E133" s="57">
        <v>28.615400000000001</v>
      </c>
      <c r="F133" s="57">
        <v>0</v>
      </c>
      <c r="G133" s="59">
        <v>28.64151</v>
      </c>
      <c r="L133" s="33" t="s">
        <v>77</v>
      </c>
      <c r="M133" s="88">
        <f t="shared" si="8"/>
        <v>189.76075999999998</v>
      </c>
      <c r="N133" s="88">
        <f t="shared" si="9"/>
        <v>333.73</v>
      </c>
      <c r="O133" s="88">
        <f t="shared" si="10"/>
        <v>1313.9250000000002</v>
      </c>
      <c r="P133" s="88">
        <f t="shared" si="11"/>
        <v>2153.7370000000001</v>
      </c>
    </row>
    <row r="134" spans="1:16" x14ac:dyDescent="0.25">
      <c r="A134" s="56">
        <v>42498</v>
      </c>
      <c r="B134" s="57">
        <v>0</v>
      </c>
      <c r="C134" s="57">
        <v>0</v>
      </c>
      <c r="D134" s="58">
        <f t="shared" si="5"/>
        <v>0</v>
      </c>
      <c r="E134" s="57">
        <v>27.1127</v>
      </c>
      <c r="F134" s="57">
        <v>0</v>
      </c>
      <c r="G134" s="59">
        <v>27.1127</v>
      </c>
      <c r="L134" s="33" t="s">
        <v>78</v>
      </c>
      <c r="M134" s="88">
        <f t="shared" si="8"/>
        <v>764.2640600000002</v>
      </c>
      <c r="N134" s="88">
        <f t="shared" si="9"/>
        <v>465.21999999999997</v>
      </c>
      <c r="O134" s="88">
        <f t="shared" si="10"/>
        <v>1581.6109999999996</v>
      </c>
      <c r="P134" s="88">
        <f t="shared" si="11"/>
        <v>2117.2849999999999</v>
      </c>
    </row>
    <row r="135" spans="1:16" x14ac:dyDescent="0.25">
      <c r="A135" s="56">
        <v>42499</v>
      </c>
      <c r="B135" s="57">
        <v>0</v>
      </c>
      <c r="C135" s="57">
        <v>0</v>
      </c>
      <c r="D135" s="58">
        <f t="shared" ref="D135:D198" si="12">C135+B135</f>
        <v>0</v>
      </c>
      <c r="E135" s="57">
        <v>37.723700000000001</v>
      </c>
      <c r="F135" s="57">
        <v>0</v>
      </c>
      <c r="G135" s="59">
        <v>37.723700000000001</v>
      </c>
      <c r="L135" s="33" t="s">
        <v>79</v>
      </c>
      <c r="M135" s="88">
        <f t="shared" si="8"/>
        <v>947.61821999999995</v>
      </c>
      <c r="N135" s="88">
        <f t="shared" si="9"/>
        <v>482.58000000000004</v>
      </c>
      <c r="O135" s="88">
        <f t="shared" si="10"/>
        <v>2013.2150000000004</v>
      </c>
      <c r="P135" s="88">
        <f t="shared" si="11"/>
        <v>2119.5940000000001</v>
      </c>
    </row>
    <row r="136" spans="1:16" x14ac:dyDescent="0.25">
      <c r="A136" s="56">
        <v>42500</v>
      </c>
      <c r="B136" s="57">
        <v>0</v>
      </c>
      <c r="C136" s="57">
        <v>0</v>
      </c>
      <c r="D136" s="58">
        <f t="shared" si="12"/>
        <v>0</v>
      </c>
      <c r="E136" s="57">
        <v>36.5505</v>
      </c>
      <c r="F136" s="57">
        <v>3.3359999999999999</v>
      </c>
      <c r="G136" s="59">
        <v>39.886499999999998</v>
      </c>
      <c r="L136" s="33" t="s">
        <v>51</v>
      </c>
      <c r="M136" s="88">
        <f t="shared" si="8"/>
        <v>708.01117999999974</v>
      </c>
      <c r="N136" s="88">
        <f t="shared" si="9"/>
        <v>214.67000000000004</v>
      </c>
      <c r="O136" s="88">
        <f t="shared" si="10"/>
        <v>1997.931</v>
      </c>
      <c r="P136" s="88">
        <f t="shared" si="11"/>
        <v>1593.3590000000002</v>
      </c>
    </row>
    <row r="137" spans="1:16" x14ac:dyDescent="0.25">
      <c r="A137" s="56">
        <v>42501</v>
      </c>
      <c r="B137" s="57">
        <v>0</v>
      </c>
      <c r="C137" s="57">
        <v>0</v>
      </c>
      <c r="D137" s="58">
        <f t="shared" si="12"/>
        <v>0</v>
      </c>
      <c r="E137" s="57">
        <v>37.6539</v>
      </c>
      <c r="F137" s="57">
        <v>9.9030000000000005</v>
      </c>
      <c r="G137" s="59">
        <v>47.556899999999999</v>
      </c>
      <c r="L137" s="33" t="s">
        <v>80</v>
      </c>
      <c r="M137" s="88">
        <f t="shared" si="8"/>
        <v>280.36563999999998</v>
      </c>
      <c r="N137" s="88">
        <f t="shared" si="9"/>
        <v>164.21999999999997</v>
      </c>
      <c r="O137" s="88">
        <f t="shared" si="10"/>
        <v>399.09</v>
      </c>
      <c r="P137" s="88">
        <f t="shared" si="11"/>
        <v>1161.009</v>
      </c>
    </row>
    <row r="138" spans="1:16" x14ac:dyDescent="0.25">
      <c r="A138" s="56">
        <v>42502</v>
      </c>
      <c r="B138" s="57">
        <v>0</v>
      </c>
      <c r="C138" s="57">
        <v>0</v>
      </c>
      <c r="D138" s="58">
        <f t="shared" si="12"/>
        <v>0</v>
      </c>
      <c r="E138" s="57">
        <v>32.603299999999997</v>
      </c>
      <c r="F138" s="57">
        <v>6.8849999999999998</v>
      </c>
      <c r="G138" s="59">
        <v>39.488299999999995</v>
      </c>
      <c r="L138" s="33" t="s">
        <v>81</v>
      </c>
      <c r="M138" s="88">
        <f t="shared" si="8"/>
        <v>526.37716999999998</v>
      </c>
      <c r="N138" s="88">
        <f t="shared" si="9"/>
        <v>168.28899999999999</v>
      </c>
      <c r="O138" s="88">
        <f t="shared" si="10"/>
        <v>384.37</v>
      </c>
      <c r="P138" s="88">
        <f t="shared" si="11"/>
        <v>652.0999999999998</v>
      </c>
    </row>
    <row r="139" spans="1:16" x14ac:dyDescent="0.25">
      <c r="A139" s="56">
        <v>42503</v>
      </c>
      <c r="B139" s="57">
        <v>0</v>
      </c>
      <c r="C139" s="57">
        <v>0</v>
      </c>
      <c r="D139" s="58">
        <f t="shared" si="12"/>
        <v>0</v>
      </c>
      <c r="E139" s="57">
        <v>33.540500000000002</v>
      </c>
      <c r="F139" s="57">
        <v>3.3620000000000001</v>
      </c>
      <c r="G139" s="59">
        <v>36.902500000000003</v>
      </c>
      <c r="L139" s="33" t="s">
        <v>82</v>
      </c>
      <c r="M139" s="88">
        <f t="shared" si="8"/>
        <v>463.20954000000006</v>
      </c>
      <c r="N139" s="88">
        <f t="shared" si="9"/>
        <v>167.76000000000002</v>
      </c>
      <c r="O139" s="88">
        <f t="shared" si="10"/>
        <v>247.08300000000003</v>
      </c>
      <c r="P139" s="88">
        <f t="shared" si="11"/>
        <v>824.20799999999974</v>
      </c>
    </row>
    <row r="140" spans="1:16" x14ac:dyDescent="0.25">
      <c r="A140" s="56">
        <v>42504</v>
      </c>
      <c r="B140" s="57">
        <v>0</v>
      </c>
      <c r="C140" s="57">
        <v>0</v>
      </c>
      <c r="D140" s="58">
        <f t="shared" si="12"/>
        <v>0</v>
      </c>
      <c r="E140" s="57">
        <v>33.848199999999999</v>
      </c>
      <c r="F140" s="57">
        <v>8.7390000000000008</v>
      </c>
      <c r="G140" s="59">
        <v>42.587199999999996</v>
      </c>
      <c r="L140" s="33" t="s">
        <v>83</v>
      </c>
      <c r="M140" s="88">
        <f t="shared" si="8"/>
        <v>324.9246</v>
      </c>
      <c r="N140" s="88">
        <f t="shared" si="9"/>
        <v>154.54400000000004</v>
      </c>
      <c r="O140" s="88">
        <f t="shared" si="10"/>
        <v>925.28</v>
      </c>
      <c r="P140" s="88">
        <f t="shared" si="11"/>
        <v>794.13300000000004</v>
      </c>
    </row>
    <row r="141" spans="1:16" x14ac:dyDescent="0.25">
      <c r="A141" s="56">
        <v>42505</v>
      </c>
      <c r="B141" s="57">
        <v>0</v>
      </c>
      <c r="C141" s="57">
        <v>0</v>
      </c>
      <c r="D141" s="58">
        <f t="shared" si="12"/>
        <v>0</v>
      </c>
      <c r="E141" s="57">
        <v>35.984900000000003</v>
      </c>
      <c r="F141" s="57">
        <v>9.9380000000000006</v>
      </c>
      <c r="G141" s="59">
        <v>45.922900000000006</v>
      </c>
      <c r="L141" s="33" t="s">
        <v>84</v>
      </c>
      <c r="M141" s="88">
        <f t="shared" si="8"/>
        <v>260.54000000000002</v>
      </c>
      <c r="N141" s="88">
        <f t="shared" si="9"/>
        <v>649.6640000000001</v>
      </c>
      <c r="O141" s="88">
        <f t="shared" si="10"/>
        <v>1882.2520000000002</v>
      </c>
      <c r="P141" s="88">
        <f t="shared" si="11"/>
        <v>692.03800000000012</v>
      </c>
    </row>
    <row r="142" spans="1:16" x14ac:dyDescent="0.25">
      <c r="A142" s="56">
        <v>42506</v>
      </c>
      <c r="B142" s="57">
        <v>0</v>
      </c>
      <c r="C142" s="57">
        <v>0</v>
      </c>
      <c r="D142" s="58">
        <f t="shared" si="12"/>
        <v>0</v>
      </c>
      <c r="E142" s="57">
        <v>36.3551</v>
      </c>
      <c r="F142" s="57">
        <v>11.625</v>
      </c>
      <c r="G142" s="59">
        <v>47.9801</v>
      </c>
      <c r="L142" s="33" t="s">
        <v>85</v>
      </c>
      <c r="M142" s="88">
        <f t="shared" si="8"/>
        <v>319.37000000000006</v>
      </c>
      <c r="N142" s="88">
        <f t="shared" si="9"/>
        <v>1327.8019999999999</v>
      </c>
      <c r="O142" s="88">
        <f t="shared" si="10"/>
        <v>2228.5260000000003</v>
      </c>
      <c r="P142" s="88">
        <f t="shared" si="11"/>
        <v>1317.008</v>
      </c>
    </row>
    <row r="143" spans="1:16" x14ac:dyDescent="0.25">
      <c r="A143" s="56">
        <v>42507</v>
      </c>
      <c r="B143" s="57">
        <v>0</v>
      </c>
      <c r="C143" s="57">
        <v>0</v>
      </c>
      <c r="D143" s="58">
        <f t="shared" si="12"/>
        <v>0</v>
      </c>
      <c r="E143" s="57">
        <v>42.547600000000003</v>
      </c>
      <c r="F143" s="57">
        <v>11.656000000000001</v>
      </c>
      <c r="G143" s="59">
        <v>54.203600000000002</v>
      </c>
      <c r="L143" s="33" t="s">
        <v>86</v>
      </c>
      <c r="M143" s="88">
        <f t="shared" si="8"/>
        <v>249.71999999999997</v>
      </c>
      <c r="N143" s="88">
        <f t="shared" si="9"/>
        <v>1390.7090000000001</v>
      </c>
      <c r="O143" s="88">
        <f t="shared" si="10"/>
        <v>2501.9819999999995</v>
      </c>
      <c r="P143" s="88">
        <f t="shared" si="11"/>
        <v>1760.4820000000002</v>
      </c>
    </row>
    <row r="144" spans="1:16" x14ac:dyDescent="0.25">
      <c r="A144" s="56">
        <v>42508</v>
      </c>
      <c r="B144" s="57">
        <v>0</v>
      </c>
      <c r="C144" s="57">
        <v>0</v>
      </c>
      <c r="D144" s="58">
        <f t="shared" si="12"/>
        <v>0</v>
      </c>
      <c r="E144" s="57">
        <v>41.168100000000003</v>
      </c>
      <c r="F144" s="57">
        <v>9.4450000000000003</v>
      </c>
      <c r="G144" s="59">
        <v>50.613100000000003</v>
      </c>
    </row>
    <row r="145" spans="1:19" x14ac:dyDescent="0.25">
      <c r="A145" s="56">
        <v>42509</v>
      </c>
      <c r="B145" s="57">
        <v>0</v>
      </c>
      <c r="C145" s="57">
        <v>0</v>
      </c>
      <c r="D145" s="58">
        <f t="shared" si="12"/>
        <v>0</v>
      </c>
      <c r="E145" s="57">
        <v>38.031100000000002</v>
      </c>
      <c r="F145" s="57">
        <v>10.446</v>
      </c>
      <c r="G145" s="59">
        <v>48.4771</v>
      </c>
    </row>
    <row r="146" spans="1:19" x14ac:dyDescent="0.25">
      <c r="A146" s="56">
        <v>42510</v>
      </c>
      <c r="B146" s="57">
        <v>0</v>
      </c>
      <c r="C146" s="57">
        <v>0</v>
      </c>
      <c r="D146" s="58">
        <f t="shared" si="12"/>
        <v>0</v>
      </c>
      <c r="E146" s="57">
        <v>36.830500000000001</v>
      </c>
      <c r="F146" s="57">
        <v>3.8</v>
      </c>
      <c r="G146" s="59">
        <v>40.630499999999998</v>
      </c>
      <c r="L146" s="89" t="s">
        <v>87</v>
      </c>
      <c r="M146" s="89"/>
      <c r="N146" s="89"/>
      <c r="O146" s="89"/>
      <c r="P146" s="89"/>
      <c r="Q146" s="35"/>
      <c r="R146" s="35"/>
      <c r="S146" s="35"/>
    </row>
    <row r="147" spans="1:19" x14ac:dyDescent="0.25">
      <c r="A147" s="56">
        <v>42511</v>
      </c>
      <c r="B147" s="57">
        <v>0</v>
      </c>
      <c r="C147" s="57">
        <v>0</v>
      </c>
      <c r="D147" s="58">
        <f t="shared" si="12"/>
        <v>0</v>
      </c>
      <c r="E147" s="57">
        <v>33.119199999999999</v>
      </c>
      <c r="F147" s="57">
        <v>3.363</v>
      </c>
      <c r="G147" s="59">
        <v>36.482199999999999</v>
      </c>
      <c r="L147" s="90"/>
      <c r="M147" s="91" t="s">
        <v>88</v>
      </c>
      <c r="N147" s="91" t="s">
        <v>89</v>
      </c>
      <c r="O147" s="91" t="s">
        <v>90</v>
      </c>
      <c r="P147" s="91" t="s">
        <v>91</v>
      </c>
      <c r="Q147" s="91" t="s">
        <v>92</v>
      </c>
      <c r="R147" s="91" t="s">
        <v>93</v>
      </c>
      <c r="S147" s="91" t="s">
        <v>94</v>
      </c>
    </row>
    <row r="148" spans="1:19" x14ac:dyDescent="0.25">
      <c r="A148" s="56">
        <v>42512</v>
      </c>
      <c r="B148" s="57">
        <v>0</v>
      </c>
      <c r="C148" s="57">
        <v>0</v>
      </c>
      <c r="D148" s="58">
        <f t="shared" si="12"/>
        <v>0</v>
      </c>
      <c r="E148" s="57">
        <v>33.459200000000003</v>
      </c>
      <c r="F148" s="57">
        <v>3.3559999999999999</v>
      </c>
      <c r="G148" s="59">
        <v>36.815200000000004</v>
      </c>
      <c r="L148" s="91" t="s">
        <v>84</v>
      </c>
      <c r="M148" s="92">
        <f>P16</f>
        <v>181.07432000000006</v>
      </c>
      <c r="N148" s="92">
        <f>P30</f>
        <v>260.54000000000002</v>
      </c>
      <c r="O148" s="92">
        <f>P44</f>
        <v>649.6640000000001</v>
      </c>
      <c r="P148" s="92">
        <f>P58</f>
        <v>1882.2520000000002</v>
      </c>
      <c r="Q148" s="88">
        <f>P72</f>
        <v>692.03800000000012</v>
      </c>
      <c r="R148" s="88">
        <f>P86</f>
        <v>643.03599999999994</v>
      </c>
      <c r="S148" s="88">
        <f>P100</f>
        <v>1720.933</v>
      </c>
    </row>
    <row r="149" spans="1:19" x14ac:dyDescent="0.25">
      <c r="A149" s="56">
        <v>42513</v>
      </c>
      <c r="B149" s="57">
        <v>0</v>
      </c>
      <c r="C149" s="57">
        <v>0</v>
      </c>
      <c r="D149" s="58">
        <f t="shared" si="12"/>
        <v>0</v>
      </c>
      <c r="E149" s="57">
        <v>36.328400000000002</v>
      </c>
      <c r="F149" s="57">
        <v>3.4620000000000002</v>
      </c>
      <c r="G149" s="59">
        <v>39.790400000000005</v>
      </c>
      <c r="L149" s="91" t="s">
        <v>85</v>
      </c>
      <c r="M149" s="92">
        <f>P17</f>
        <v>289.4020000000001</v>
      </c>
      <c r="N149" s="92">
        <f>P31</f>
        <v>319.37000000000006</v>
      </c>
      <c r="O149" s="92">
        <f>P45</f>
        <v>1327.8019999999999</v>
      </c>
      <c r="P149" s="92">
        <f>P59</f>
        <v>2228.5260000000003</v>
      </c>
      <c r="Q149" s="88">
        <f>P73</f>
        <v>1317.008</v>
      </c>
      <c r="R149" s="88">
        <f>P87</f>
        <v>1392.0409999999997</v>
      </c>
      <c r="S149" s="88">
        <f>P101</f>
        <v>2479.4600000000005</v>
      </c>
    </row>
    <row r="150" spans="1:19" x14ac:dyDescent="0.25">
      <c r="A150" s="56">
        <v>42514</v>
      </c>
      <c r="B150" s="57">
        <v>0</v>
      </c>
      <c r="C150" s="57">
        <v>0</v>
      </c>
      <c r="D150" s="58">
        <f t="shared" si="12"/>
        <v>0</v>
      </c>
      <c r="E150" s="57">
        <v>41.513500000000001</v>
      </c>
      <c r="F150" s="57">
        <v>5.0069999999999997</v>
      </c>
      <c r="G150" s="59">
        <v>46.520499999999998</v>
      </c>
      <c r="L150" s="91" t="s">
        <v>86</v>
      </c>
      <c r="M150" s="92">
        <f>P18</f>
        <v>259.16243999999995</v>
      </c>
      <c r="N150" s="92">
        <f>P32</f>
        <v>249.71999999999997</v>
      </c>
      <c r="O150" s="92">
        <f>P46</f>
        <v>1390.7090000000001</v>
      </c>
      <c r="P150" s="92">
        <f>P60</f>
        <v>2501.9819999999995</v>
      </c>
      <c r="Q150" s="88">
        <f>P74</f>
        <v>1760.4820000000002</v>
      </c>
      <c r="R150" s="88">
        <f>P88</f>
        <v>2016.078</v>
      </c>
      <c r="S150" s="88">
        <f>P102</f>
        <v>3374.6200000000003</v>
      </c>
    </row>
    <row r="151" spans="1:19" x14ac:dyDescent="0.25">
      <c r="A151" s="56">
        <v>42515</v>
      </c>
      <c r="B151" s="57">
        <v>0</v>
      </c>
      <c r="C151" s="57">
        <v>0</v>
      </c>
      <c r="D151" s="58">
        <f t="shared" si="12"/>
        <v>0</v>
      </c>
      <c r="E151" s="57">
        <v>37.395699999999998</v>
      </c>
      <c r="F151" s="57">
        <v>3.35</v>
      </c>
      <c r="G151" s="59">
        <v>40.745699999999999</v>
      </c>
      <c r="L151" s="91" t="s">
        <v>76</v>
      </c>
      <c r="M151" s="92">
        <f t="shared" ref="M151:M159" si="13">P21</f>
        <v>247.68790000000001</v>
      </c>
      <c r="N151" s="92">
        <f t="shared" ref="N151:N159" si="14">P35</f>
        <v>188.75000000000006</v>
      </c>
      <c r="O151" s="92">
        <f t="shared" ref="O151:O159" si="15">P49</f>
        <v>1554.9809999999998</v>
      </c>
      <c r="P151" s="92">
        <f t="shared" ref="P151:P159" si="16">P63</f>
        <v>2508.9960000000001</v>
      </c>
      <c r="Q151" s="88">
        <f t="shared" ref="Q151:Q159" si="17">P77</f>
        <v>900.60200000000009</v>
      </c>
      <c r="R151" s="88">
        <f>P91</f>
        <v>3153.8469999999998</v>
      </c>
      <c r="S151" s="35"/>
    </row>
    <row r="152" spans="1:19" x14ac:dyDescent="0.25">
      <c r="A152" s="56">
        <v>42516</v>
      </c>
      <c r="B152" s="57">
        <v>0</v>
      </c>
      <c r="C152" s="57">
        <v>1E-4</v>
      </c>
      <c r="D152" s="58">
        <f t="shared" si="12"/>
        <v>1E-4</v>
      </c>
      <c r="E152" s="57">
        <v>44.0794</v>
      </c>
      <c r="F152" s="57">
        <v>3.3769999999999998</v>
      </c>
      <c r="G152" s="59">
        <v>47.456499999999998</v>
      </c>
      <c r="L152" s="91" t="s">
        <v>77</v>
      </c>
      <c r="M152" s="92">
        <f t="shared" si="13"/>
        <v>189.76075999999998</v>
      </c>
      <c r="N152" s="92">
        <f t="shared" si="14"/>
        <v>333.73</v>
      </c>
      <c r="O152" s="92">
        <f t="shared" si="15"/>
        <v>1313.9250000000002</v>
      </c>
      <c r="P152" s="92">
        <f t="shared" si="16"/>
        <v>2153.7370000000001</v>
      </c>
      <c r="Q152" s="88">
        <f t="shared" si="17"/>
        <v>1897.2420000000002</v>
      </c>
      <c r="R152" s="88">
        <f>P92</f>
        <v>2047.5009999999997</v>
      </c>
      <c r="S152" s="35"/>
    </row>
    <row r="153" spans="1:19" x14ac:dyDescent="0.25">
      <c r="A153" s="56">
        <v>42517</v>
      </c>
      <c r="B153" s="57">
        <v>0</v>
      </c>
      <c r="C153" s="57">
        <v>0</v>
      </c>
      <c r="D153" s="58">
        <f t="shared" si="12"/>
        <v>0</v>
      </c>
      <c r="E153" s="57">
        <v>42.647399999999998</v>
      </c>
      <c r="F153" s="57">
        <v>2.8039999999999998</v>
      </c>
      <c r="G153" s="59">
        <v>45.4514</v>
      </c>
      <c r="L153" s="91" t="s">
        <v>78</v>
      </c>
      <c r="M153" s="92">
        <f t="shared" si="13"/>
        <v>764.2640600000002</v>
      </c>
      <c r="N153" s="92">
        <f t="shared" si="14"/>
        <v>465.21999999999997</v>
      </c>
      <c r="O153" s="92">
        <f t="shared" si="15"/>
        <v>1581.6109999999996</v>
      </c>
      <c r="P153" s="92">
        <f t="shared" si="16"/>
        <v>2117.2849999999999</v>
      </c>
      <c r="Q153" s="88">
        <f t="shared" si="17"/>
        <v>2321.2240000000002</v>
      </c>
      <c r="R153" s="88">
        <f>P93</f>
        <v>2154.59</v>
      </c>
      <c r="S153" s="35"/>
    </row>
    <row r="154" spans="1:19" x14ac:dyDescent="0.25">
      <c r="A154" s="56">
        <v>42518</v>
      </c>
      <c r="B154" s="57">
        <v>0</v>
      </c>
      <c r="C154" s="57">
        <v>0</v>
      </c>
      <c r="D154" s="58">
        <f t="shared" si="12"/>
        <v>0</v>
      </c>
      <c r="E154" s="57">
        <v>32.084099999999999</v>
      </c>
      <c r="F154" s="57">
        <v>0</v>
      </c>
      <c r="G154" s="59">
        <v>32.084099999999999</v>
      </c>
      <c r="L154" s="91" t="s">
        <v>79</v>
      </c>
      <c r="M154" s="92">
        <f t="shared" si="13"/>
        <v>947.61821999999995</v>
      </c>
      <c r="N154" s="92">
        <f t="shared" si="14"/>
        <v>482.58000000000004</v>
      </c>
      <c r="O154" s="92">
        <f t="shared" si="15"/>
        <v>2013.2150000000004</v>
      </c>
      <c r="P154" s="92">
        <f t="shared" si="16"/>
        <v>2119.5940000000001</v>
      </c>
      <c r="Q154" s="88">
        <f t="shared" si="17"/>
        <v>2111.9030000000002</v>
      </c>
      <c r="R154" s="88">
        <f t="shared" ref="R154:R158" si="18">P94</f>
        <v>3035.3649999999998</v>
      </c>
      <c r="S154" s="35"/>
    </row>
    <row r="155" spans="1:19" x14ac:dyDescent="0.25">
      <c r="A155" s="56">
        <v>42519</v>
      </c>
      <c r="B155" s="57">
        <v>0</v>
      </c>
      <c r="C155" s="57">
        <v>0</v>
      </c>
      <c r="D155" s="58">
        <f t="shared" si="12"/>
        <v>0</v>
      </c>
      <c r="E155" s="57">
        <v>28.879169999999998</v>
      </c>
      <c r="F155" s="57">
        <v>0</v>
      </c>
      <c r="G155" s="59">
        <v>28.879169999999998</v>
      </c>
      <c r="L155" s="91" t="s">
        <v>51</v>
      </c>
      <c r="M155" s="92">
        <f t="shared" si="13"/>
        <v>708.01117999999974</v>
      </c>
      <c r="N155" s="92">
        <f t="shared" si="14"/>
        <v>214.67000000000004</v>
      </c>
      <c r="O155" s="92">
        <f t="shared" si="15"/>
        <v>1997.931</v>
      </c>
      <c r="P155" s="92">
        <f t="shared" si="16"/>
        <v>1593.3590000000002</v>
      </c>
      <c r="Q155" s="88">
        <f t="shared" si="17"/>
        <v>1428.9579999999999</v>
      </c>
      <c r="R155" s="88">
        <f t="shared" si="18"/>
        <v>1845.4579999999996</v>
      </c>
      <c r="S155" s="35"/>
    </row>
    <row r="156" spans="1:19" x14ac:dyDescent="0.25">
      <c r="A156" s="56">
        <v>42520</v>
      </c>
      <c r="B156" s="57">
        <v>0</v>
      </c>
      <c r="C156" s="57">
        <v>0</v>
      </c>
      <c r="D156" s="58">
        <f t="shared" si="12"/>
        <v>0</v>
      </c>
      <c r="E156" s="57">
        <v>30.567399999999999</v>
      </c>
      <c r="F156" s="57">
        <v>0</v>
      </c>
      <c r="G156" s="59">
        <v>30.567399999999999</v>
      </c>
      <c r="L156" s="91" t="s">
        <v>80</v>
      </c>
      <c r="M156" s="92">
        <f t="shared" si="13"/>
        <v>280.36563999999998</v>
      </c>
      <c r="N156" s="92">
        <f t="shared" si="14"/>
        <v>164.21999999999997</v>
      </c>
      <c r="O156" s="92">
        <f t="shared" si="15"/>
        <v>399.09</v>
      </c>
      <c r="P156" s="92">
        <f t="shared" si="16"/>
        <v>1161.009</v>
      </c>
      <c r="Q156" s="88">
        <f t="shared" si="17"/>
        <v>1016.724</v>
      </c>
      <c r="R156" s="88">
        <f t="shared" si="18"/>
        <v>1282.3509999999999</v>
      </c>
      <c r="S156" s="35"/>
    </row>
    <row r="157" spans="1:19" x14ac:dyDescent="0.25">
      <c r="A157" s="56">
        <v>42521</v>
      </c>
      <c r="B157" s="57">
        <v>0</v>
      </c>
      <c r="C157" s="57">
        <v>0</v>
      </c>
      <c r="D157" s="58">
        <f t="shared" si="12"/>
        <v>0</v>
      </c>
      <c r="E157" s="57">
        <v>36.821899999999999</v>
      </c>
      <c r="F157" s="57">
        <v>0</v>
      </c>
      <c r="G157" s="59">
        <v>36.821899999999999</v>
      </c>
      <c r="L157" s="91" t="s">
        <v>81</v>
      </c>
      <c r="M157" s="92">
        <f t="shared" si="13"/>
        <v>526.37716999999998</v>
      </c>
      <c r="N157" s="92">
        <f t="shared" si="14"/>
        <v>168.28899999999999</v>
      </c>
      <c r="O157" s="92">
        <f t="shared" si="15"/>
        <v>384.37</v>
      </c>
      <c r="P157" s="92">
        <f t="shared" si="16"/>
        <v>652.0999999999998</v>
      </c>
      <c r="Q157" s="88">
        <f t="shared" si="17"/>
        <v>169.76999999999995</v>
      </c>
      <c r="R157" s="88">
        <f t="shared" si="18"/>
        <v>815.67400000000009</v>
      </c>
      <c r="S157" s="35"/>
    </row>
    <row r="158" spans="1:19" x14ac:dyDescent="0.25">
      <c r="A158" s="56">
        <v>42522</v>
      </c>
      <c r="B158" s="57">
        <v>0</v>
      </c>
      <c r="C158" s="57">
        <v>0</v>
      </c>
      <c r="D158" s="58">
        <f t="shared" si="12"/>
        <v>0</v>
      </c>
      <c r="E158" s="57">
        <v>14.994999999999999</v>
      </c>
      <c r="F158" s="57">
        <v>0</v>
      </c>
      <c r="G158" s="59">
        <v>14.994999999999999</v>
      </c>
      <c r="L158" s="91" t="s">
        <v>82</v>
      </c>
      <c r="M158" s="92">
        <f t="shared" si="13"/>
        <v>463.20954000000006</v>
      </c>
      <c r="N158" s="92">
        <f t="shared" si="14"/>
        <v>167.76000000000002</v>
      </c>
      <c r="O158" s="92">
        <f t="shared" si="15"/>
        <v>247.08300000000003</v>
      </c>
      <c r="P158" s="92">
        <f t="shared" si="16"/>
        <v>824.20799999999974</v>
      </c>
      <c r="Q158" s="88">
        <f t="shared" si="17"/>
        <v>172.85</v>
      </c>
      <c r="R158" s="88">
        <f t="shared" si="18"/>
        <v>1051.0500000000002</v>
      </c>
      <c r="S158" s="35"/>
    </row>
    <row r="159" spans="1:19" x14ac:dyDescent="0.25">
      <c r="A159" s="56">
        <v>42523</v>
      </c>
      <c r="B159" s="57">
        <v>0</v>
      </c>
      <c r="C159" s="57">
        <v>0</v>
      </c>
      <c r="D159" s="58">
        <f t="shared" si="12"/>
        <v>0</v>
      </c>
      <c r="E159" s="57">
        <v>17.510200000000001</v>
      </c>
      <c r="F159" s="57">
        <v>0</v>
      </c>
      <c r="G159" s="59">
        <v>17.510200000000001</v>
      </c>
      <c r="L159" s="91" t="s">
        <v>83</v>
      </c>
      <c r="M159" s="92">
        <f t="shared" si="13"/>
        <v>324.9246</v>
      </c>
      <c r="N159" s="92">
        <f t="shared" si="14"/>
        <v>154.54400000000004</v>
      </c>
      <c r="O159" s="92">
        <f t="shared" si="15"/>
        <v>925.28</v>
      </c>
      <c r="P159" s="92">
        <f t="shared" si="16"/>
        <v>794.13300000000004</v>
      </c>
      <c r="Q159" s="88">
        <f t="shared" si="17"/>
        <v>211.86899999999997</v>
      </c>
      <c r="R159" s="88">
        <f>P99</f>
        <v>1774.4340000000002</v>
      </c>
      <c r="S159" s="35"/>
    </row>
    <row r="160" spans="1:19" x14ac:dyDescent="0.25">
      <c r="A160" s="56">
        <v>42524</v>
      </c>
      <c r="B160" s="57">
        <v>0</v>
      </c>
      <c r="C160" s="57">
        <v>0</v>
      </c>
      <c r="D160" s="58">
        <f t="shared" si="12"/>
        <v>0</v>
      </c>
      <c r="E160" s="57">
        <v>15.604699999999999</v>
      </c>
      <c r="F160" s="57">
        <v>0</v>
      </c>
      <c r="G160" s="59">
        <v>15.604699999999999</v>
      </c>
    </row>
    <row r="161" spans="1:7" x14ac:dyDescent="0.25">
      <c r="A161" s="56">
        <v>42525</v>
      </c>
      <c r="B161" s="57">
        <v>0</v>
      </c>
      <c r="C161" s="57">
        <v>0</v>
      </c>
      <c r="D161" s="58">
        <f t="shared" si="12"/>
        <v>0</v>
      </c>
      <c r="E161" s="57">
        <v>16.033329999999999</v>
      </c>
      <c r="F161" s="57">
        <v>0</v>
      </c>
      <c r="G161" s="59">
        <v>16.033329999999999</v>
      </c>
    </row>
    <row r="162" spans="1:7" x14ac:dyDescent="0.25">
      <c r="A162" s="56">
        <v>42526</v>
      </c>
      <c r="B162" s="57">
        <v>0</v>
      </c>
      <c r="C162" s="57">
        <v>0</v>
      </c>
      <c r="D162" s="58">
        <f t="shared" si="12"/>
        <v>0</v>
      </c>
      <c r="E162" s="57">
        <v>15.927</v>
      </c>
      <c r="F162" s="57">
        <v>0</v>
      </c>
      <c r="G162" s="59">
        <v>15.927</v>
      </c>
    </row>
    <row r="163" spans="1:7" x14ac:dyDescent="0.25">
      <c r="A163" s="56">
        <v>42527</v>
      </c>
      <c r="B163" s="57">
        <v>0</v>
      </c>
      <c r="C163" s="57">
        <v>0</v>
      </c>
      <c r="D163" s="58">
        <f t="shared" si="12"/>
        <v>0</v>
      </c>
      <c r="E163" s="57">
        <v>21.286300000000001</v>
      </c>
      <c r="F163" s="57">
        <v>0</v>
      </c>
      <c r="G163" s="59">
        <v>21.286300000000001</v>
      </c>
    </row>
    <row r="164" spans="1:7" x14ac:dyDescent="0.25">
      <c r="A164" s="56">
        <v>42528</v>
      </c>
      <c r="B164" s="57">
        <v>0</v>
      </c>
      <c r="C164" s="57">
        <v>1.0000000000000001E-5</v>
      </c>
      <c r="D164" s="58">
        <f t="shared" si="12"/>
        <v>1.0000000000000001E-5</v>
      </c>
      <c r="E164" s="57">
        <v>15.2135</v>
      </c>
      <c r="F164" s="57">
        <v>0</v>
      </c>
      <c r="G164" s="59">
        <v>15.213509999999999</v>
      </c>
    </row>
    <row r="165" spans="1:7" x14ac:dyDescent="0.25">
      <c r="A165" s="56">
        <v>42529</v>
      </c>
      <c r="B165" s="57">
        <v>0</v>
      </c>
      <c r="C165" s="57">
        <v>0</v>
      </c>
      <c r="D165" s="58">
        <f t="shared" si="12"/>
        <v>0</v>
      </c>
      <c r="E165" s="57">
        <v>19.123100000000001</v>
      </c>
      <c r="F165" s="57">
        <v>1.2E-4</v>
      </c>
      <c r="G165" s="59">
        <v>19.12322</v>
      </c>
    </row>
    <row r="166" spans="1:7" x14ac:dyDescent="0.25">
      <c r="A166" s="56">
        <v>42530</v>
      </c>
      <c r="B166" s="57">
        <v>0</v>
      </c>
      <c r="C166" s="57">
        <v>0</v>
      </c>
      <c r="D166" s="58">
        <f t="shared" si="12"/>
        <v>0</v>
      </c>
      <c r="E166" s="57">
        <v>21.549800000000001</v>
      </c>
      <c r="F166" s="57">
        <v>0</v>
      </c>
      <c r="G166" s="59">
        <v>21.549800000000001</v>
      </c>
    </row>
    <row r="167" spans="1:7" x14ac:dyDescent="0.25">
      <c r="A167" s="56">
        <v>42531</v>
      </c>
      <c r="B167" s="57">
        <v>0</v>
      </c>
      <c r="C167" s="57">
        <v>0</v>
      </c>
      <c r="D167" s="58">
        <f t="shared" si="12"/>
        <v>0</v>
      </c>
      <c r="E167" s="57">
        <v>21.1996</v>
      </c>
      <c r="F167" s="57">
        <v>0</v>
      </c>
      <c r="G167" s="59">
        <v>21.1996</v>
      </c>
    </row>
    <row r="168" spans="1:7" x14ac:dyDescent="0.25">
      <c r="A168" s="56">
        <v>42532</v>
      </c>
      <c r="B168" s="57">
        <v>0</v>
      </c>
      <c r="C168" s="57">
        <v>0</v>
      </c>
      <c r="D168" s="58">
        <f t="shared" si="12"/>
        <v>0</v>
      </c>
      <c r="E168" s="57">
        <v>5.8323999999999998</v>
      </c>
      <c r="F168" s="57">
        <v>0</v>
      </c>
      <c r="G168" s="59">
        <v>5.8323999999999998</v>
      </c>
    </row>
    <row r="169" spans="1:7" x14ac:dyDescent="0.25">
      <c r="A169" s="56">
        <v>42533</v>
      </c>
      <c r="B169" s="57">
        <v>0</v>
      </c>
      <c r="C169" s="57">
        <v>0</v>
      </c>
      <c r="D169" s="58">
        <f t="shared" si="12"/>
        <v>0</v>
      </c>
      <c r="E169" s="57">
        <v>5.0553999999999997</v>
      </c>
      <c r="F169" s="57">
        <v>0</v>
      </c>
      <c r="G169" s="59">
        <v>5.0553999999999997</v>
      </c>
    </row>
    <row r="170" spans="1:7" x14ac:dyDescent="0.25">
      <c r="A170" s="56">
        <v>42534</v>
      </c>
      <c r="B170" s="57">
        <v>0</v>
      </c>
      <c r="C170" s="57">
        <v>0</v>
      </c>
      <c r="D170" s="58">
        <f t="shared" si="12"/>
        <v>0</v>
      </c>
      <c r="E170" s="57">
        <v>11.391999999999999</v>
      </c>
      <c r="F170" s="57">
        <v>3.0000000000000001E-5</v>
      </c>
      <c r="G170" s="59">
        <v>11.39203</v>
      </c>
    </row>
    <row r="171" spans="1:7" x14ac:dyDescent="0.25">
      <c r="A171" s="56">
        <v>42535</v>
      </c>
      <c r="B171" s="57">
        <v>0</v>
      </c>
      <c r="C171" s="57">
        <v>0</v>
      </c>
      <c r="D171" s="58">
        <f t="shared" si="12"/>
        <v>0</v>
      </c>
      <c r="E171" s="57">
        <v>14.6279</v>
      </c>
      <c r="F171" s="57">
        <v>0</v>
      </c>
      <c r="G171" s="59">
        <v>14.6279</v>
      </c>
    </row>
    <row r="172" spans="1:7" x14ac:dyDescent="0.25">
      <c r="A172" s="56">
        <v>42536</v>
      </c>
      <c r="B172" s="57">
        <v>0</v>
      </c>
      <c r="C172" s="57">
        <v>0</v>
      </c>
      <c r="D172" s="58">
        <f t="shared" si="12"/>
        <v>0</v>
      </c>
      <c r="E172" s="57">
        <v>12.1959</v>
      </c>
      <c r="F172" s="57">
        <v>0</v>
      </c>
      <c r="G172" s="59">
        <v>12.1959</v>
      </c>
    </row>
    <row r="173" spans="1:7" x14ac:dyDescent="0.25">
      <c r="A173" s="56">
        <v>42537</v>
      </c>
      <c r="B173" s="57">
        <v>0</v>
      </c>
      <c r="C173" s="57">
        <v>0</v>
      </c>
      <c r="D173" s="58">
        <f t="shared" si="12"/>
        <v>0</v>
      </c>
      <c r="E173" s="57">
        <v>12.2721</v>
      </c>
      <c r="F173" s="57">
        <v>0</v>
      </c>
      <c r="G173" s="59">
        <v>12.2721</v>
      </c>
    </row>
    <row r="174" spans="1:7" x14ac:dyDescent="0.25">
      <c r="A174" s="56">
        <v>42538</v>
      </c>
      <c r="B174" s="57">
        <v>0</v>
      </c>
      <c r="C174" s="57">
        <v>0</v>
      </c>
      <c r="D174" s="58">
        <f t="shared" si="12"/>
        <v>0</v>
      </c>
      <c r="E174" s="57">
        <v>12.6371</v>
      </c>
      <c r="F174" s="57">
        <v>0</v>
      </c>
      <c r="G174" s="59">
        <v>12.6371</v>
      </c>
    </row>
    <row r="175" spans="1:7" x14ac:dyDescent="0.25">
      <c r="A175" s="56">
        <v>42539</v>
      </c>
      <c r="B175" s="57">
        <v>0</v>
      </c>
      <c r="C175" s="57">
        <v>0</v>
      </c>
      <c r="D175" s="58">
        <f t="shared" si="12"/>
        <v>0</v>
      </c>
      <c r="E175" s="57">
        <v>10.466799999999999</v>
      </c>
      <c r="F175" s="57">
        <v>0</v>
      </c>
      <c r="G175" s="59">
        <v>10.466799999999999</v>
      </c>
    </row>
    <row r="176" spans="1:7" x14ac:dyDescent="0.25">
      <c r="A176" s="56">
        <v>42540</v>
      </c>
      <c r="B176" s="57">
        <v>0</v>
      </c>
      <c r="C176" s="57">
        <v>0</v>
      </c>
      <c r="D176" s="58">
        <f t="shared" si="12"/>
        <v>0</v>
      </c>
      <c r="E176" s="57">
        <v>8.8935999999999993</v>
      </c>
      <c r="F176" s="57">
        <v>0</v>
      </c>
      <c r="G176" s="59">
        <v>8.8935999999999993</v>
      </c>
    </row>
    <row r="177" spans="1:7" x14ac:dyDescent="0.25">
      <c r="A177" s="56">
        <v>42541</v>
      </c>
      <c r="B177" s="57">
        <v>0</v>
      </c>
      <c r="C177" s="57">
        <v>0</v>
      </c>
      <c r="D177" s="58">
        <f t="shared" si="12"/>
        <v>0</v>
      </c>
      <c r="E177" s="57">
        <v>13.1372</v>
      </c>
      <c r="F177" s="57">
        <v>0</v>
      </c>
      <c r="G177" s="59">
        <v>13.1372</v>
      </c>
    </row>
    <row r="178" spans="1:7" x14ac:dyDescent="0.25">
      <c r="A178" s="56">
        <v>42542</v>
      </c>
      <c r="B178" s="57">
        <v>0</v>
      </c>
      <c r="C178" s="57">
        <v>0</v>
      </c>
      <c r="D178" s="58">
        <f t="shared" si="12"/>
        <v>0</v>
      </c>
      <c r="E178" s="57">
        <v>13.2492</v>
      </c>
      <c r="F178" s="57">
        <v>0</v>
      </c>
      <c r="G178" s="59">
        <v>13.2492</v>
      </c>
    </row>
    <row r="179" spans="1:7" x14ac:dyDescent="0.25">
      <c r="A179" s="56">
        <v>42543</v>
      </c>
      <c r="B179" s="57">
        <v>3.9419999999999997E-2</v>
      </c>
      <c r="C179" s="57">
        <v>0</v>
      </c>
      <c r="D179" s="58">
        <f t="shared" si="12"/>
        <v>3.9419999999999997E-2</v>
      </c>
      <c r="E179" s="57">
        <v>11.416399999999999</v>
      </c>
      <c r="F179" s="57">
        <v>0</v>
      </c>
      <c r="G179" s="59">
        <v>11.455819999999999</v>
      </c>
    </row>
    <row r="180" spans="1:7" x14ac:dyDescent="0.25">
      <c r="A180" s="56">
        <v>42544</v>
      </c>
      <c r="B180" s="57">
        <v>0</v>
      </c>
      <c r="C180" s="57">
        <v>0</v>
      </c>
      <c r="D180" s="58">
        <f t="shared" si="12"/>
        <v>0</v>
      </c>
      <c r="E180" s="57">
        <v>10.960699999999999</v>
      </c>
      <c r="F180" s="57">
        <v>0</v>
      </c>
      <c r="G180" s="59">
        <v>10.960699999999999</v>
      </c>
    </row>
    <row r="181" spans="1:7" x14ac:dyDescent="0.25">
      <c r="A181" s="56">
        <v>42545</v>
      </c>
      <c r="B181" s="57">
        <v>0</v>
      </c>
      <c r="C181" s="57">
        <v>0</v>
      </c>
      <c r="D181" s="58">
        <f t="shared" si="12"/>
        <v>0</v>
      </c>
      <c r="E181" s="57">
        <v>10.52083</v>
      </c>
      <c r="F181" s="57">
        <v>0</v>
      </c>
      <c r="G181" s="59">
        <v>10.52083</v>
      </c>
    </row>
    <row r="182" spans="1:7" x14ac:dyDescent="0.25">
      <c r="A182" s="56">
        <v>42546</v>
      </c>
      <c r="B182" s="57">
        <v>0</v>
      </c>
      <c r="C182" s="57">
        <v>0</v>
      </c>
      <c r="D182" s="58">
        <f t="shared" si="12"/>
        <v>0</v>
      </c>
      <c r="E182" s="57">
        <v>11.77</v>
      </c>
      <c r="F182" s="57">
        <v>0</v>
      </c>
      <c r="G182" s="59">
        <v>11.77</v>
      </c>
    </row>
    <row r="183" spans="1:7" x14ac:dyDescent="0.25">
      <c r="A183" s="56">
        <v>42547</v>
      </c>
      <c r="B183" s="57">
        <v>0</v>
      </c>
      <c r="C183" s="57">
        <v>0</v>
      </c>
      <c r="D183" s="58">
        <f t="shared" si="12"/>
        <v>0</v>
      </c>
      <c r="E183" s="57">
        <v>10.8443</v>
      </c>
      <c r="F183" s="57">
        <v>0</v>
      </c>
      <c r="G183" s="59">
        <v>10.8443</v>
      </c>
    </row>
    <row r="184" spans="1:7" x14ac:dyDescent="0.25">
      <c r="A184" s="56">
        <v>42548</v>
      </c>
      <c r="B184" s="66">
        <v>0</v>
      </c>
      <c r="C184" s="66">
        <v>0</v>
      </c>
      <c r="D184" s="58">
        <f t="shared" si="12"/>
        <v>0</v>
      </c>
      <c r="E184" s="66">
        <v>9.8496000000000006</v>
      </c>
      <c r="F184" s="66">
        <v>1E-4</v>
      </c>
      <c r="G184" s="58">
        <v>9.8497000000000003</v>
      </c>
    </row>
    <row r="185" spans="1:7" x14ac:dyDescent="0.25">
      <c r="A185" s="56">
        <v>42549</v>
      </c>
      <c r="B185" s="66">
        <v>0</v>
      </c>
      <c r="C185" s="66">
        <v>0</v>
      </c>
      <c r="D185" s="58">
        <f t="shared" si="12"/>
        <v>0</v>
      </c>
      <c r="E185" s="66">
        <v>9.6959999999999997</v>
      </c>
      <c r="F185" s="66">
        <v>0</v>
      </c>
      <c r="G185" s="58">
        <v>9.6959999999999997</v>
      </c>
    </row>
    <row r="186" spans="1:7" x14ac:dyDescent="0.25">
      <c r="A186" s="56">
        <v>42550</v>
      </c>
      <c r="B186" s="66">
        <v>0</v>
      </c>
      <c r="C186" s="66">
        <v>0</v>
      </c>
      <c r="D186" s="58">
        <f t="shared" si="12"/>
        <v>0</v>
      </c>
      <c r="E186" s="66">
        <v>11.0947</v>
      </c>
      <c r="F186" s="66">
        <v>0</v>
      </c>
      <c r="G186" s="58">
        <v>11.0947</v>
      </c>
    </row>
    <row r="187" spans="1:7" x14ac:dyDescent="0.25">
      <c r="A187" s="56">
        <v>42551</v>
      </c>
      <c r="B187" s="66">
        <v>0</v>
      </c>
      <c r="C187" s="66">
        <v>0</v>
      </c>
      <c r="D187" s="58">
        <f t="shared" si="12"/>
        <v>0</v>
      </c>
      <c r="E187" s="66">
        <v>14.9185</v>
      </c>
      <c r="F187" s="66">
        <v>0</v>
      </c>
      <c r="G187" s="58">
        <v>14.9185</v>
      </c>
    </row>
    <row r="188" spans="1:7" x14ac:dyDescent="0.25">
      <c r="A188" s="56">
        <v>42552</v>
      </c>
      <c r="B188" s="66">
        <v>0</v>
      </c>
      <c r="C188" s="66">
        <v>0</v>
      </c>
      <c r="D188" s="58">
        <f t="shared" si="12"/>
        <v>0</v>
      </c>
      <c r="E188" s="66">
        <v>37.200499999999998</v>
      </c>
      <c r="F188" s="66">
        <v>0</v>
      </c>
      <c r="G188" s="58">
        <v>37.200499999999998</v>
      </c>
    </row>
    <row r="189" spans="1:7" x14ac:dyDescent="0.25">
      <c r="A189" s="56">
        <v>42553</v>
      </c>
      <c r="B189" s="66">
        <v>0</v>
      </c>
      <c r="C189" s="66">
        <v>0</v>
      </c>
      <c r="D189" s="58">
        <f t="shared" si="12"/>
        <v>0</v>
      </c>
      <c r="E189" s="66">
        <v>35.911299999999997</v>
      </c>
      <c r="F189" s="66">
        <v>0</v>
      </c>
      <c r="G189" s="58">
        <v>35.911299999999997</v>
      </c>
    </row>
    <row r="190" spans="1:7" x14ac:dyDescent="0.25">
      <c r="A190" s="56">
        <v>42554</v>
      </c>
      <c r="B190" s="66">
        <v>0</v>
      </c>
      <c r="C190" s="66">
        <v>0</v>
      </c>
      <c r="D190" s="58">
        <f t="shared" si="12"/>
        <v>0</v>
      </c>
      <c r="E190" s="66">
        <v>35.349899999999998</v>
      </c>
      <c r="F190" s="66">
        <v>0</v>
      </c>
      <c r="G190" s="58">
        <v>35.349899999999998</v>
      </c>
    </row>
    <row r="191" spans="1:7" x14ac:dyDescent="0.25">
      <c r="A191" s="56">
        <v>42555</v>
      </c>
      <c r="B191" s="66">
        <v>0</v>
      </c>
      <c r="C191" s="66">
        <v>0</v>
      </c>
      <c r="D191" s="58">
        <f t="shared" si="12"/>
        <v>0</v>
      </c>
      <c r="E191" s="66">
        <v>36.021000000000001</v>
      </c>
      <c r="F191" s="66">
        <v>0</v>
      </c>
      <c r="G191" s="58">
        <v>36.021000000000001</v>
      </c>
    </row>
    <row r="192" spans="1:7" x14ac:dyDescent="0.25">
      <c r="A192" s="56">
        <v>42556</v>
      </c>
      <c r="B192" s="66">
        <v>0</v>
      </c>
      <c r="C192" s="66">
        <v>0</v>
      </c>
      <c r="D192" s="58">
        <f t="shared" si="12"/>
        <v>0</v>
      </c>
      <c r="E192" s="66">
        <v>33.795099999999998</v>
      </c>
      <c r="F192" s="66">
        <v>0</v>
      </c>
      <c r="G192" s="58">
        <v>33.795099999999998</v>
      </c>
    </row>
    <row r="193" spans="1:7" x14ac:dyDescent="0.25">
      <c r="A193" s="56">
        <v>42557</v>
      </c>
      <c r="B193" s="66">
        <v>6.368E-2</v>
      </c>
      <c r="C193" s="66">
        <v>0</v>
      </c>
      <c r="D193" s="58">
        <f t="shared" si="12"/>
        <v>6.368E-2</v>
      </c>
      <c r="E193" s="66">
        <v>34.960599999999999</v>
      </c>
      <c r="F193" s="66">
        <v>0</v>
      </c>
      <c r="G193" s="58">
        <v>35.024279999999997</v>
      </c>
    </row>
    <row r="194" spans="1:7" x14ac:dyDescent="0.25">
      <c r="A194" s="56">
        <v>42558</v>
      </c>
      <c r="B194" s="66">
        <v>0</v>
      </c>
      <c r="C194" s="66">
        <v>0</v>
      </c>
      <c r="D194" s="58">
        <f t="shared" si="12"/>
        <v>0</v>
      </c>
      <c r="E194" s="66">
        <v>35.030299999999997</v>
      </c>
      <c r="F194" s="66">
        <v>0</v>
      </c>
      <c r="G194" s="58">
        <v>35.030299999999997</v>
      </c>
    </row>
    <row r="195" spans="1:7" x14ac:dyDescent="0.25">
      <c r="A195" s="56">
        <v>42559</v>
      </c>
      <c r="B195" s="66">
        <v>0</v>
      </c>
      <c r="C195" s="66">
        <v>0</v>
      </c>
      <c r="D195" s="58">
        <f t="shared" si="12"/>
        <v>0</v>
      </c>
      <c r="E195" s="66">
        <v>33.908000000000001</v>
      </c>
      <c r="F195" s="66">
        <v>0</v>
      </c>
      <c r="G195" s="58">
        <v>33.908000000000001</v>
      </c>
    </row>
    <row r="196" spans="1:7" x14ac:dyDescent="0.25">
      <c r="A196" s="56">
        <v>42560</v>
      </c>
      <c r="B196" s="66">
        <v>0</v>
      </c>
      <c r="C196" s="66">
        <v>0</v>
      </c>
      <c r="D196" s="58">
        <f t="shared" si="12"/>
        <v>0</v>
      </c>
      <c r="E196" s="66">
        <v>29.918600000000001</v>
      </c>
      <c r="F196" s="66">
        <v>0</v>
      </c>
      <c r="G196" s="58">
        <v>29.918600000000001</v>
      </c>
    </row>
    <row r="197" spans="1:7" x14ac:dyDescent="0.25">
      <c r="A197" s="56">
        <v>42561</v>
      </c>
      <c r="B197" s="66">
        <v>0</v>
      </c>
      <c r="C197" s="66">
        <v>0</v>
      </c>
      <c r="D197" s="58">
        <f t="shared" si="12"/>
        <v>0</v>
      </c>
      <c r="E197" s="66">
        <v>29.996200000000002</v>
      </c>
      <c r="F197" s="66">
        <v>0</v>
      </c>
      <c r="G197" s="58">
        <v>29.996200000000002</v>
      </c>
    </row>
    <row r="198" spans="1:7" x14ac:dyDescent="0.25">
      <c r="A198" s="56">
        <v>42562</v>
      </c>
      <c r="B198" s="66">
        <v>0</v>
      </c>
      <c r="C198" s="66">
        <v>0</v>
      </c>
      <c r="D198" s="58">
        <f t="shared" si="12"/>
        <v>0</v>
      </c>
      <c r="E198" s="66">
        <v>37.589599999999997</v>
      </c>
      <c r="F198" s="66">
        <v>0</v>
      </c>
      <c r="G198" s="58">
        <v>37.589599999999997</v>
      </c>
    </row>
    <row r="199" spans="1:7" x14ac:dyDescent="0.25">
      <c r="A199" s="56">
        <v>42563</v>
      </c>
      <c r="B199" s="66">
        <v>0</v>
      </c>
      <c r="C199" s="66">
        <v>0</v>
      </c>
      <c r="D199" s="58">
        <f t="shared" ref="D199:D262" si="19">C199+B199</f>
        <v>0</v>
      </c>
      <c r="E199" s="66">
        <v>36.899700000000003</v>
      </c>
      <c r="F199" s="66">
        <v>0</v>
      </c>
      <c r="G199" s="58">
        <v>36.899700000000003</v>
      </c>
    </row>
    <row r="200" spans="1:7" x14ac:dyDescent="0.25">
      <c r="A200" s="56">
        <v>42564</v>
      </c>
      <c r="B200" s="66">
        <v>0</v>
      </c>
      <c r="C200" s="66">
        <v>0</v>
      </c>
      <c r="D200" s="58">
        <f t="shared" si="19"/>
        <v>0</v>
      </c>
      <c r="E200" s="66">
        <v>35.618400000000001</v>
      </c>
      <c r="F200" s="66">
        <v>0</v>
      </c>
      <c r="G200" s="58">
        <v>35.618400000000001</v>
      </c>
    </row>
    <row r="201" spans="1:7" x14ac:dyDescent="0.25">
      <c r="A201" s="56">
        <v>42565</v>
      </c>
      <c r="B201" s="66">
        <v>0</v>
      </c>
      <c r="C201" s="66">
        <v>0</v>
      </c>
      <c r="D201" s="58">
        <f t="shared" si="19"/>
        <v>0</v>
      </c>
      <c r="E201" s="66">
        <v>34.970999999999997</v>
      </c>
      <c r="F201" s="66">
        <v>0</v>
      </c>
      <c r="G201" s="58">
        <v>34.970999999999997</v>
      </c>
    </row>
    <row r="202" spans="1:7" x14ac:dyDescent="0.25">
      <c r="A202" s="56">
        <v>42566</v>
      </c>
      <c r="B202" s="66">
        <v>0</v>
      </c>
      <c r="C202" s="66">
        <v>0</v>
      </c>
      <c r="D202" s="58">
        <f t="shared" si="19"/>
        <v>0</v>
      </c>
      <c r="E202" s="66">
        <v>35.866</v>
      </c>
      <c r="F202" s="66">
        <v>0</v>
      </c>
      <c r="G202" s="58">
        <v>35.866</v>
      </c>
    </row>
    <row r="203" spans="1:7" x14ac:dyDescent="0.25">
      <c r="A203" s="56">
        <v>42567</v>
      </c>
      <c r="B203" s="66">
        <v>0</v>
      </c>
      <c r="C203" s="66">
        <v>0</v>
      </c>
      <c r="D203" s="58">
        <f t="shared" si="19"/>
        <v>0</v>
      </c>
      <c r="E203" s="66">
        <v>20.8782</v>
      </c>
      <c r="F203" s="66">
        <v>0</v>
      </c>
      <c r="G203" s="58">
        <v>20.8782</v>
      </c>
    </row>
    <row r="204" spans="1:7" x14ac:dyDescent="0.25">
      <c r="A204" s="56">
        <v>42568</v>
      </c>
      <c r="B204" s="66">
        <v>0</v>
      </c>
      <c r="C204" s="66">
        <v>0</v>
      </c>
      <c r="D204" s="58">
        <f t="shared" si="19"/>
        <v>0</v>
      </c>
      <c r="E204" s="66">
        <v>20.843599999999999</v>
      </c>
      <c r="F204" s="66">
        <v>0</v>
      </c>
      <c r="G204" s="58">
        <v>20.843599999999999</v>
      </c>
    </row>
    <row r="205" spans="1:7" x14ac:dyDescent="0.25">
      <c r="A205" s="56">
        <v>42569</v>
      </c>
      <c r="B205" s="66">
        <v>0</v>
      </c>
      <c r="C205" s="66">
        <v>0</v>
      </c>
      <c r="D205" s="58">
        <f t="shared" si="19"/>
        <v>0</v>
      </c>
      <c r="E205" s="66">
        <v>24.9116</v>
      </c>
      <c r="F205" s="66">
        <v>0</v>
      </c>
      <c r="G205" s="58">
        <v>24.9116</v>
      </c>
    </row>
    <row r="206" spans="1:7" x14ac:dyDescent="0.25">
      <c r="A206" s="56">
        <v>42570</v>
      </c>
      <c r="B206" s="66">
        <v>0</v>
      </c>
      <c r="C206" s="66">
        <v>0</v>
      </c>
      <c r="D206" s="58">
        <f t="shared" si="19"/>
        <v>0</v>
      </c>
      <c r="E206" s="66">
        <v>24.681249999999999</v>
      </c>
      <c r="F206" s="66">
        <v>0</v>
      </c>
      <c r="G206" s="58">
        <v>24.681249999999999</v>
      </c>
    </row>
    <row r="207" spans="1:7" x14ac:dyDescent="0.25">
      <c r="A207" s="56">
        <v>42571</v>
      </c>
      <c r="B207" s="66">
        <v>0</v>
      </c>
      <c r="C207" s="66">
        <v>0</v>
      </c>
      <c r="D207" s="58">
        <f t="shared" si="19"/>
        <v>0</v>
      </c>
      <c r="E207" s="66">
        <v>25.9666</v>
      </c>
      <c r="F207" s="66">
        <v>0</v>
      </c>
      <c r="G207" s="58">
        <v>25.9666</v>
      </c>
    </row>
    <row r="208" spans="1:7" x14ac:dyDescent="0.25">
      <c r="A208" s="56">
        <v>42572</v>
      </c>
      <c r="B208" s="66">
        <v>4.5900000000000003E-3</v>
      </c>
      <c r="C208" s="66">
        <v>0</v>
      </c>
      <c r="D208" s="58">
        <f t="shared" si="19"/>
        <v>4.5900000000000003E-3</v>
      </c>
      <c r="E208" s="66">
        <v>25.617100000000001</v>
      </c>
      <c r="F208" s="66">
        <v>0</v>
      </c>
      <c r="G208" s="58">
        <v>25.621690000000001</v>
      </c>
    </row>
    <row r="209" spans="1:7" x14ac:dyDescent="0.25">
      <c r="A209" s="56">
        <v>42573</v>
      </c>
      <c r="B209" s="66">
        <v>0</v>
      </c>
      <c r="C209" s="66">
        <v>2.0000000000000002E-5</v>
      </c>
      <c r="D209" s="58">
        <f t="shared" si="19"/>
        <v>2.0000000000000002E-5</v>
      </c>
      <c r="E209" s="66">
        <v>25.993300000000001</v>
      </c>
      <c r="F209" s="66">
        <v>0</v>
      </c>
      <c r="G209" s="58">
        <v>25.993320000000001</v>
      </c>
    </row>
    <row r="210" spans="1:7" x14ac:dyDescent="0.25">
      <c r="A210" s="56">
        <v>42574</v>
      </c>
      <c r="B210" s="66">
        <v>0</v>
      </c>
      <c r="C210" s="66">
        <v>0</v>
      </c>
      <c r="D210" s="58">
        <f t="shared" si="19"/>
        <v>0</v>
      </c>
      <c r="E210" s="66">
        <v>23.2027</v>
      </c>
      <c r="F210" s="66">
        <v>0</v>
      </c>
      <c r="G210" s="58">
        <v>23.2027</v>
      </c>
    </row>
    <row r="211" spans="1:7" x14ac:dyDescent="0.25">
      <c r="A211" s="56">
        <v>42575</v>
      </c>
      <c r="B211" s="66">
        <v>0</v>
      </c>
      <c r="C211" s="66">
        <v>0</v>
      </c>
      <c r="D211" s="58">
        <f t="shared" si="19"/>
        <v>0</v>
      </c>
      <c r="E211" s="66">
        <v>23.283999999999999</v>
      </c>
      <c r="F211" s="66">
        <v>0</v>
      </c>
      <c r="G211" s="58">
        <v>23.283999999999999</v>
      </c>
    </row>
    <row r="212" spans="1:7" x14ac:dyDescent="0.25">
      <c r="A212" s="56">
        <v>42576</v>
      </c>
      <c r="B212" s="66">
        <v>4.9910000000000003E-2</v>
      </c>
      <c r="C212" s="66">
        <v>0</v>
      </c>
      <c r="D212" s="58">
        <f t="shared" si="19"/>
        <v>4.9910000000000003E-2</v>
      </c>
      <c r="E212" s="66">
        <v>26.327200000000001</v>
      </c>
      <c r="F212" s="66">
        <v>0</v>
      </c>
      <c r="G212" s="58">
        <v>26.377110000000002</v>
      </c>
    </row>
    <row r="213" spans="1:7" x14ac:dyDescent="0.25">
      <c r="A213" s="56">
        <v>42577</v>
      </c>
      <c r="B213" s="66">
        <v>0</v>
      </c>
      <c r="C213" s="66">
        <v>0</v>
      </c>
      <c r="D213" s="58">
        <f t="shared" si="19"/>
        <v>0</v>
      </c>
      <c r="E213" s="66">
        <v>23.078700000000001</v>
      </c>
      <c r="F213" s="66">
        <v>0</v>
      </c>
      <c r="G213" s="58">
        <v>23.078700000000001</v>
      </c>
    </row>
    <row r="214" spans="1:7" x14ac:dyDescent="0.25">
      <c r="A214" s="56">
        <v>42578</v>
      </c>
      <c r="B214" s="66">
        <v>0</v>
      </c>
      <c r="C214" s="66">
        <v>0</v>
      </c>
      <c r="D214" s="58">
        <f t="shared" si="19"/>
        <v>0</v>
      </c>
      <c r="E214" s="66">
        <v>25.493400000000001</v>
      </c>
      <c r="F214" s="66">
        <v>0</v>
      </c>
      <c r="G214" s="58">
        <v>25.493400000000001</v>
      </c>
    </row>
    <row r="215" spans="1:7" x14ac:dyDescent="0.25">
      <c r="A215" s="56">
        <v>42579</v>
      </c>
      <c r="B215" s="66">
        <v>0</v>
      </c>
      <c r="C215" s="66">
        <v>0</v>
      </c>
      <c r="D215" s="58">
        <f t="shared" si="19"/>
        <v>0</v>
      </c>
      <c r="E215" s="66">
        <v>26.331600000000002</v>
      </c>
      <c r="F215" s="66">
        <v>0</v>
      </c>
      <c r="G215" s="58">
        <v>26.331600000000002</v>
      </c>
    </row>
    <row r="216" spans="1:7" x14ac:dyDescent="0.25">
      <c r="A216" s="56">
        <v>42580</v>
      </c>
      <c r="B216" s="66">
        <v>0</v>
      </c>
      <c r="C216" s="66">
        <v>0</v>
      </c>
      <c r="D216" s="58">
        <f t="shared" si="19"/>
        <v>0</v>
      </c>
      <c r="E216" s="66">
        <v>26.607700000000001</v>
      </c>
      <c r="F216" s="66">
        <v>0</v>
      </c>
      <c r="G216" s="58">
        <v>26.607700000000001</v>
      </c>
    </row>
    <row r="217" spans="1:7" x14ac:dyDescent="0.25">
      <c r="A217" s="56">
        <v>42581</v>
      </c>
      <c r="B217" s="66">
        <v>0</v>
      </c>
      <c r="C217" s="66">
        <v>0</v>
      </c>
      <c r="D217" s="58">
        <f t="shared" si="19"/>
        <v>0</v>
      </c>
      <c r="E217" s="66">
        <v>26.232500000000002</v>
      </c>
      <c r="F217" s="66">
        <v>0</v>
      </c>
      <c r="G217" s="58">
        <v>26.232500000000002</v>
      </c>
    </row>
    <row r="218" spans="1:7" x14ac:dyDescent="0.25">
      <c r="A218" s="56">
        <v>42582</v>
      </c>
      <c r="B218" s="66">
        <v>0</v>
      </c>
      <c r="C218" s="66">
        <v>0</v>
      </c>
      <c r="D218" s="58">
        <f t="shared" si="19"/>
        <v>0</v>
      </c>
      <c r="E218" s="66">
        <v>24.453600000000002</v>
      </c>
      <c r="F218" s="66">
        <v>0</v>
      </c>
      <c r="G218" s="58">
        <v>24.453600000000002</v>
      </c>
    </row>
    <row r="219" spans="1:7" x14ac:dyDescent="0.25">
      <c r="A219" s="56">
        <v>42583</v>
      </c>
      <c r="B219" s="66">
        <v>0</v>
      </c>
      <c r="C219" s="66">
        <v>0</v>
      </c>
      <c r="D219" s="58">
        <f t="shared" si="19"/>
        <v>0</v>
      </c>
      <c r="E219" s="66">
        <v>18.87</v>
      </c>
      <c r="F219" s="66">
        <v>0</v>
      </c>
      <c r="G219" s="58">
        <v>18.87</v>
      </c>
    </row>
    <row r="220" spans="1:7" x14ac:dyDescent="0.25">
      <c r="A220" s="56">
        <v>42584</v>
      </c>
      <c r="B220" s="66">
        <v>2.196E-2</v>
      </c>
      <c r="C220" s="66">
        <v>0</v>
      </c>
      <c r="D220" s="58">
        <f t="shared" si="19"/>
        <v>2.196E-2</v>
      </c>
      <c r="E220" s="66">
        <v>19.923999999999999</v>
      </c>
      <c r="F220" s="66">
        <v>0</v>
      </c>
      <c r="G220" s="58">
        <v>19.945959999999999</v>
      </c>
    </row>
    <row r="221" spans="1:7" x14ac:dyDescent="0.25">
      <c r="A221" s="56">
        <v>42585</v>
      </c>
      <c r="B221" s="66">
        <v>2.111E-2</v>
      </c>
      <c r="C221" s="66">
        <v>0</v>
      </c>
      <c r="D221" s="58">
        <f t="shared" si="19"/>
        <v>2.111E-2</v>
      </c>
      <c r="E221" s="66">
        <v>15.654999999999999</v>
      </c>
      <c r="F221" s="66">
        <v>0</v>
      </c>
      <c r="G221" s="58">
        <v>15.67611</v>
      </c>
    </row>
    <row r="222" spans="1:7" x14ac:dyDescent="0.25">
      <c r="A222" s="56">
        <v>42586</v>
      </c>
      <c r="B222" s="66">
        <v>0</v>
      </c>
      <c r="C222" s="66">
        <v>0</v>
      </c>
      <c r="D222" s="58">
        <f t="shared" si="19"/>
        <v>0</v>
      </c>
      <c r="E222" s="66">
        <v>25.777200000000001</v>
      </c>
      <c r="F222" s="66">
        <v>0</v>
      </c>
      <c r="G222" s="58">
        <v>25.777200000000001</v>
      </c>
    </row>
    <row r="223" spans="1:7" x14ac:dyDescent="0.25">
      <c r="A223" s="56">
        <v>42587</v>
      </c>
      <c r="B223" s="66">
        <v>0</v>
      </c>
      <c r="C223" s="66">
        <v>0</v>
      </c>
      <c r="D223" s="58">
        <f t="shared" si="19"/>
        <v>0</v>
      </c>
      <c r="E223" s="66">
        <v>27.282900000000001</v>
      </c>
      <c r="F223" s="66">
        <v>0</v>
      </c>
      <c r="G223" s="58">
        <v>27.282900000000001</v>
      </c>
    </row>
    <row r="224" spans="1:7" x14ac:dyDescent="0.25">
      <c r="A224" s="56">
        <v>42588</v>
      </c>
      <c r="B224" s="66">
        <v>0</v>
      </c>
      <c r="C224" s="66">
        <v>0</v>
      </c>
      <c r="D224" s="58">
        <f t="shared" si="19"/>
        <v>0</v>
      </c>
      <c r="E224" s="66">
        <v>18.747399999999999</v>
      </c>
      <c r="F224" s="66">
        <v>0</v>
      </c>
      <c r="G224" s="58">
        <v>18.747399999999999</v>
      </c>
    </row>
    <row r="225" spans="1:7" x14ac:dyDescent="0.25">
      <c r="A225" s="56">
        <v>42589</v>
      </c>
      <c r="B225" s="66">
        <v>0</v>
      </c>
      <c r="C225" s="66">
        <v>0</v>
      </c>
      <c r="D225" s="58">
        <f t="shared" si="19"/>
        <v>0</v>
      </c>
      <c r="E225" s="66">
        <v>18.756</v>
      </c>
      <c r="F225" s="66">
        <v>0</v>
      </c>
      <c r="G225" s="58">
        <v>18.756</v>
      </c>
    </row>
    <row r="226" spans="1:7" x14ac:dyDescent="0.25">
      <c r="A226" s="56">
        <v>42590</v>
      </c>
      <c r="B226" s="66">
        <v>0</v>
      </c>
      <c r="C226" s="66">
        <v>0</v>
      </c>
      <c r="D226" s="58">
        <f t="shared" si="19"/>
        <v>0</v>
      </c>
      <c r="E226" s="66">
        <v>24.640599999999999</v>
      </c>
      <c r="F226" s="66">
        <v>0</v>
      </c>
      <c r="G226" s="58">
        <v>24.640599999999999</v>
      </c>
    </row>
    <row r="227" spans="1:7" x14ac:dyDescent="0.25">
      <c r="A227" s="56">
        <v>42591</v>
      </c>
      <c r="B227" s="66">
        <v>0</v>
      </c>
      <c r="C227" s="66">
        <v>0</v>
      </c>
      <c r="D227" s="58">
        <f t="shared" si="19"/>
        <v>0</v>
      </c>
      <c r="E227" s="66">
        <v>18.858599999999999</v>
      </c>
      <c r="F227" s="66">
        <v>0</v>
      </c>
      <c r="G227" s="58">
        <v>18.858599999999999</v>
      </c>
    </row>
    <row r="228" spans="1:7" x14ac:dyDescent="0.25">
      <c r="A228" s="56">
        <v>42592</v>
      </c>
      <c r="B228" s="66">
        <v>0</v>
      </c>
      <c r="C228" s="66">
        <v>0</v>
      </c>
      <c r="D228" s="58">
        <f t="shared" si="19"/>
        <v>0</v>
      </c>
      <c r="E228" s="66">
        <v>18.6509</v>
      </c>
      <c r="F228" s="66">
        <v>0</v>
      </c>
      <c r="G228" s="58">
        <v>18.6509</v>
      </c>
    </row>
    <row r="229" spans="1:7" x14ac:dyDescent="0.25">
      <c r="A229" s="56">
        <v>42593</v>
      </c>
      <c r="B229" s="66">
        <v>0</v>
      </c>
      <c r="C229" s="66">
        <v>0</v>
      </c>
      <c r="D229" s="58">
        <f t="shared" si="19"/>
        <v>0</v>
      </c>
      <c r="E229" s="66">
        <v>18.290299999999998</v>
      </c>
      <c r="F229" s="66">
        <v>0</v>
      </c>
      <c r="G229" s="58">
        <v>18.290299999999998</v>
      </c>
    </row>
    <row r="230" spans="1:7" x14ac:dyDescent="0.25">
      <c r="A230" s="56">
        <v>42594</v>
      </c>
      <c r="B230" s="66">
        <v>0</v>
      </c>
      <c r="C230" s="66">
        <v>0</v>
      </c>
      <c r="D230" s="58">
        <f t="shared" si="19"/>
        <v>0</v>
      </c>
      <c r="E230" s="66">
        <v>18.348500000000001</v>
      </c>
      <c r="F230" s="66">
        <v>0</v>
      </c>
      <c r="G230" s="58">
        <v>18.348500000000001</v>
      </c>
    </row>
    <row r="231" spans="1:7" x14ac:dyDescent="0.25">
      <c r="A231" s="56">
        <v>42595</v>
      </c>
      <c r="B231" s="66">
        <v>0</v>
      </c>
      <c r="C231" s="66">
        <v>0</v>
      </c>
      <c r="D231" s="58">
        <f t="shared" si="19"/>
        <v>0</v>
      </c>
      <c r="E231" s="66">
        <v>15.2629</v>
      </c>
      <c r="F231" s="66">
        <v>0</v>
      </c>
      <c r="G231" s="58">
        <v>15.2629</v>
      </c>
    </row>
    <row r="232" spans="1:7" x14ac:dyDescent="0.25">
      <c r="A232" s="56">
        <v>42596</v>
      </c>
      <c r="B232" s="66">
        <v>0</v>
      </c>
      <c r="C232" s="66">
        <v>0</v>
      </c>
      <c r="D232" s="58">
        <f t="shared" si="19"/>
        <v>0</v>
      </c>
      <c r="E232" s="66">
        <v>15.1409</v>
      </c>
      <c r="F232" s="66">
        <v>0</v>
      </c>
      <c r="G232" s="58">
        <v>15.1409</v>
      </c>
    </row>
    <row r="233" spans="1:7" x14ac:dyDescent="0.25">
      <c r="A233" s="56">
        <v>42597</v>
      </c>
      <c r="B233" s="66">
        <v>0</v>
      </c>
      <c r="C233" s="66">
        <v>0</v>
      </c>
      <c r="D233" s="58">
        <f t="shared" si="19"/>
        <v>0</v>
      </c>
      <c r="E233" s="66">
        <v>14.368399999999999</v>
      </c>
      <c r="F233" s="66">
        <v>0</v>
      </c>
      <c r="G233" s="58">
        <v>14.368399999999999</v>
      </c>
    </row>
    <row r="234" spans="1:7" x14ac:dyDescent="0.25">
      <c r="A234" s="56">
        <v>42598</v>
      </c>
      <c r="B234" s="66">
        <v>0</v>
      </c>
      <c r="C234" s="66">
        <v>0</v>
      </c>
      <c r="D234" s="58">
        <f t="shared" si="19"/>
        <v>0</v>
      </c>
      <c r="E234" s="66">
        <v>21.809799999999999</v>
      </c>
      <c r="F234" s="66">
        <v>0</v>
      </c>
      <c r="G234" s="58">
        <v>21.809799999999999</v>
      </c>
    </row>
    <row r="235" spans="1:7" x14ac:dyDescent="0.25">
      <c r="A235" s="56">
        <v>42599</v>
      </c>
      <c r="B235" s="66">
        <v>0</v>
      </c>
      <c r="C235" s="66">
        <v>0</v>
      </c>
      <c r="D235" s="58">
        <f t="shared" si="19"/>
        <v>0</v>
      </c>
      <c r="E235" s="66">
        <v>24.5578</v>
      </c>
      <c r="F235" s="66">
        <v>0</v>
      </c>
      <c r="G235" s="58">
        <v>24.5578</v>
      </c>
    </row>
    <row r="236" spans="1:7" x14ac:dyDescent="0.25">
      <c r="A236" s="56">
        <v>42600</v>
      </c>
      <c r="B236" s="66">
        <v>5.2600000000000001E-2</v>
      </c>
      <c r="C236" s="66">
        <v>0</v>
      </c>
      <c r="D236" s="58">
        <f t="shared" si="19"/>
        <v>5.2600000000000001E-2</v>
      </c>
      <c r="E236" s="66">
        <v>18.531500000000001</v>
      </c>
      <c r="F236" s="66">
        <v>0</v>
      </c>
      <c r="G236" s="58">
        <v>18.584100000000003</v>
      </c>
    </row>
    <row r="237" spans="1:7" x14ac:dyDescent="0.25">
      <c r="A237" s="56">
        <v>42601</v>
      </c>
      <c r="B237" s="66">
        <v>0</v>
      </c>
      <c r="C237" s="66">
        <v>0</v>
      </c>
      <c r="D237" s="58">
        <f t="shared" si="19"/>
        <v>0</v>
      </c>
      <c r="E237" s="66">
        <v>18.670100000000001</v>
      </c>
      <c r="F237" s="66">
        <v>0</v>
      </c>
      <c r="G237" s="58">
        <v>18.670100000000001</v>
      </c>
    </row>
    <row r="238" spans="1:7" x14ac:dyDescent="0.25">
      <c r="A238" s="56">
        <v>42602</v>
      </c>
      <c r="B238" s="66">
        <v>0</v>
      </c>
      <c r="C238" s="66">
        <v>0</v>
      </c>
      <c r="D238" s="58">
        <f t="shared" si="19"/>
        <v>0</v>
      </c>
      <c r="E238" s="66">
        <v>11.8604</v>
      </c>
      <c r="F238" s="66">
        <v>0</v>
      </c>
      <c r="G238" s="58">
        <v>11.8604</v>
      </c>
    </row>
    <row r="239" spans="1:7" x14ac:dyDescent="0.25">
      <c r="A239" s="56">
        <v>42603</v>
      </c>
      <c r="B239" s="66">
        <v>0</v>
      </c>
      <c r="C239" s="66">
        <v>0</v>
      </c>
      <c r="D239" s="58">
        <f t="shared" si="19"/>
        <v>0</v>
      </c>
      <c r="E239" s="66">
        <v>12.580500000000001</v>
      </c>
      <c r="F239" s="66">
        <v>0</v>
      </c>
      <c r="G239" s="58">
        <v>12.580500000000001</v>
      </c>
    </row>
    <row r="240" spans="1:7" x14ac:dyDescent="0.25">
      <c r="A240" s="56">
        <v>42604</v>
      </c>
      <c r="B240" s="66">
        <v>0</v>
      </c>
      <c r="C240" s="66">
        <v>0</v>
      </c>
      <c r="D240" s="58">
        <f t="shared" si="19"/>
        <v>0</v>
      </c>
      <c r="E240" s="66">
        <v>16.479900000000001</v>
      </c>
      <c r="F240" s="66">
        <v>0</v>
      </c>
      <c r="G240" s="58">
        <v>16.479900000000001</v>
      </c>
    </row>
    <row r="241" spans="1:7" x14ac:dyDescent="0.25">
      <c r="A241" s="56">
        <v>42605</v>
      </c>
      <c r="B241" s="66">
        <v>0</v>
      </c>
      <c r="C241" s="66">
        <v>0</v>
      </c>
      <c r="D241" s="58">
        <f t="shared" si="19"/>
        <v>0</v>
      </c>
      <c r="E241" s="66">
        <v>17.309799999999999</v>
      </c>
      <c r="F241" s="66">
        <v>0</v>
      </c>
      <c r="G241" s="58">
        <v>17.309799999999999</v>
      </c>
    </row>
    <row r="242" spans="1:7" x14ac:dyDescent="0.25">
      <c r="A242" s="56">
        <v>42606</v>
      </c>
      <c r="B242" s="66">
        <v>0</v>
      </c>
      <c r="C242" s="66">
        <v>0</v>
      </c>
      <c r="D242" s="58">
        <f t="shared" si="19"/>
        <v>0</v>
      </c>
      <c r="E242" s="66">
        <v>22.376300000000001</v>
      </c>
      <c r="F242" s="66">
        <v>0</v>
      </c>
      <c r="G242" s="58">
        <v>22.376300000000001</v>
      </c>
    </row>
    <row r="243" spans="1:7" x14ac:dyDescent="0.25">
      <c r="A243" s="56">
        <v>42607</v>
      </c>
      <c r="B243" s="66">
        <v>0</v>
      </c>
      <c r="C243" s="66">
        <v>0</v>
      </c>
      <c r="D243" s="58">
        <f t="shared" si="19"/>
        <v>0</v>
      </c>
      <c r="E243" s="66">
        <v>18.999400000000001</v>
      </c>
      <c r="F243" s="66">
        <v>0</v>
      </c>
      <c r="G243" s="58">
        <v>18.999400000000001</v>
      </c>
    </row>
    <row r="244" spans="1:7" x14ac:dyDescent="0.25">
      <c r="A244" s="56">
        <v>42608</v>
      </c>
      <c r="B244" s="66">
        <v>0</v>
      </c>
      <c r="C244" s="66">
        <v>0</v>
      </c>
      <c r="D244" s="58">
        <f t="shared" si="19"/>
        <v>0</v>
      </c>
      <c r="E244" s="66">
        <v>16.475300000000001</v>
      </c>
      <c r="F244" s="66">
        <v>0</v>
      </c>
      <c r="G244" s="58">
        <v>16.475300000000001</v>
      </c>
    </row>
    <row r="245" spans="1:7" x14ac:dyDescent="0.25">
      <c r="A245" s="56">
        <v>42609</v>
      </c>
      <c r="B245" s="66">
        <v>0</v>
      </c>
      <c r="C245" s="66">
        <v>0</v>
      </c>
      <c r="D245" s="58">
        <f t="shared" si="19"/>
        <v>0</v>
      </c>
      <c r="E245" s="66">
        <v>18.8948</v>
      </c>
      <c r="F245" s="66">
        <v>0</v>
      </c>
      <c r="G245" s="58">
        <v>18.8948</v>
      </c>
    </row>
    <row r="246" spans="1:7" x14ac:dyDescent="0.25">
      <c r="A246" s="56">
        <v>42610</v>
      </c>
      <c r="B246" s="66">
        <v>0</v>
      </c>
      <c r="C246" s="66">
        <v>0</v>
      </c>
      <c r="D246" s="58">
        <f t="shared" si="19"/>
        <v>0</v>
      </c>
      <c r="E246" s="66">
        <v>18.625599999999999</v>
      </c>
      <c r="F246" s="66">
        <v>0</v>
      </c>
      <c r="G246" s="58">
        <v>18.625599999999999</v>
      </c>
    </row>
    <row r="247" spans="1:7" x14ac:dyDescent="0.25">
      <c r="A247" s="56">
        <v>42611</v>
      </c>
      <c r="B247" s="66">
        <v>0</v>
      </c>
      <c r="C247" s="66">
        <v>0</v>
      </c>
      <c r="D247" s="58">
        <f t="shared" si="19"/>
        <v>0</v>
      </c>
      <c r="E247" s="66">
        <v>18.039899999999999</v>
      </c>
      <c r="F247" s="66">
        <v>0</v>
      </c>
      <c r="G247" s="58">
        <v>18.039899999999999</v>
      </c>
    </row>
    <row r="248" spans="1:7" x14ac:dyDescent="0.25">
      <c r="A248" s="56">
        <v>42612</v>
      </c>
      <c r="B248" s="66">
        <v>0</v>
      </c>
      <c r="C248" s="66">
        <v>0</v>
      </c>
      <c r="D248" s="58">
        <f t="shared" si="19"/>
        <v>0</v>
      </c>
      <c r="E248" s="66">
        <v>17.307600000000001</v>
      </c>
      <c r="F248" s="66">
        <v>0</v>
      </c>
      <c r="G248" s="58">
        <v>17.307600000000001</v>
      </c>
    </row>
    <row r="249" spans="1:7" x14ac:dyDescent="0.25">
      <c r="A249" s="56">
        <v>42613</v>
      </c>
      <c r="B249" s="66">
        <v>0</v>
      </c>
      <c r="C249" s="66">
        <v>0</v>
      </c>
      <c r="D249" s="58">
        <f t="shared" si="19"/>
        <v>0</v>
      </c>
      <c r="E249" s="66">
        <v>22.726900000000001</v>
      </c>
      <c r="F249" s="66">
        <v>0</v>
      </c>
      <c r="G249" s="58">
        <v>22.726900000000001</v>
      </c>
    </row>
    <row r="250" spans="1:7" x14ac:dyDescent="0.25">
      <c r="A250" s="56">
        <v>42614</v>
      </c>
      <c r="B250" s="66">
        <v>0</v>
      </c>
      <c r="C250" s="66">
        <v>0</v>
      </c>
      <c r="D250" s="58">
        <f t="shared" si="19"/>
        <v>0</v>
      </c>
      <c r="E250" s="66">
        <v>42.377200000000002</v>
      </c>
      <c r="F250" s="66">
        <v>0</v>
      </c>
      <c r="G250" s="58">
        <v>42.377200000000002</v>
      </c>
    </row>
    <row r="251" spans="1:7" x14ac:dyDescent="0.25">
      <c r="A251" s="56">
        <v>42615</v>
      </c>
      <c r="B251" s="66">
        <v>0</v>
      </c>
      <c r="C251" s="66">
        <v>0</v>
      </c>
      <c r="D251" s="58">
        <f t="shared" si="19"/>
        <v>0</v>
      </c>
      <c r="E251" s="66">
        <v>28.011800000000001</v>
      </c>
      <c r="F251" s="66">
        <v>0</v>
      </c>
      <c r="G251" s="58">
        <v>28.011800000000001</v>
      </c>
    </row>
    <row r="252" spans="1:7" x14ac:dyDescent="0.25">
      <c r="A252" s="56">
        <v>42616</v>
      </c>
      <c r="B252" s="66">
        <v>0</v>
      </c>
      <c r="C252" s="66">
        <v>0</v>
      </c>
      <c r="D252" s="58">
        <f t="shared" si="19"/>
        <v>0</v>
      </c>
      <c r="E252" s="66">
        <v>15.9404</v>
      </c>
      <c r="F252" s="66">
        <v>0</v>
      </c>
      <c r="G252" s="58">
        <v>15.9404</v>
      </c>
    </row>
    <row r="253" spans="1:7" x14ac:dyDescent="0.25">
      <c r="A253" s="56">
        <v>42617</v>
      </c>
      <c r="B253" s="66">
        <v>0</v>
      </c>
      <c r="C253" s="66">
        <v>0</v>
      </c>
      <c r="D253" s="58">
        <f t="shared" si="19"/>
        <v>0</v>
      </c>
      <c r="E253" s="66">
        <v>17.3428</v>
      </c>
      <c r="F253" s="66">
        <v>0</v>
      </c>
      <c r="G253" s="58">
        <v>17.3428</v>
      </c>
    </row>
    <row r="254" spans="1:7" x14ac:dyDescent="0.25">
      <c r="A254" s="56">
        <v>42618</v>
      </c>
      <c r="B254" s="66">
        <v>0</v>
      </c>
      <c r="C254" s="66">
        <v>0</v>
      </c>
      <c r="D254" s="58">
        <f t="shared" si="19"/>
        <v>0</v>
      </c>
      <c r="E254" s="66">
        <v>50.417400000000001</v>
      </c>
      <c r="F254" s="66">
        <v>11.189</v>
      </c>
      <c r="G254" s="58">
        <v>61.606400000000001</v>
      </c>
    </row>
    <row r="255" spans="1:7" x14ac:dyDescent="0.25">
      <c r="A255" s="56">
        <v>42619</v>
      </c>
      <c r="B255" s="66">
        <v>0</v>
      </c>
      <c r="C255" s="66">
        <v>0</v>
      </c>
      <c r="D255" s="58">
        <f t="shared" si="19"/>
        <v>0</v>
      </c>
      <c r="E255" s="66">
        <v>50.911000000000001</v>
      </c>
      <c r="F255" s="66">
        <v>8.8460000000000001</v>
      </c>
      <c r="G255" s="58">
        <v>59.757000000000005</v>
      </c>
    </row>
    <row r="256" spans="1:7" x14ac:dyDescent="0.25">
      <c r="A256" s="56">
        <v>42620</v>
      </c>
      <c r="B256" s="66">
        <v>0</v>
      </c>
      <c r="C256" s="66">
        <v>0</v>
      </c>
      <c r="D256" s="58">
        <f t="shared" si="19"/>
        <v>0</v>
      </c>
      <c r="E256" s="66">
        <v>48.560400000000001</v>
      </c>
      <c r="F256" s="66">
        <v>4.1859999999999999</v>
      </c>
      <c r="G256" s="58">
        <v>52.746400000000001</v>
      </c>
    </row>
    <row r="257" spans="1:7" x14ac:dyDescent="0.25">
      <c r="A257" s="56">
        <v>42621</v>
      </c>
      <c r="B257" s="66">
        <v>0</v>
      </c>
      <c r="C257" s="66">
        <v>0</v>
      </c>
      <c r="D257" s="58">
        <f t="shared" si="19"/>
        <v>0</v>
      </c>
      <c r="E257" s="66">
        <v>48.207299999999996</v>
      </c>
      <c r="F257" s="66">
        <v>0.83099999999999996</v>
      </c>
      <c r="G257" s="58">
        <v>49.0383</v>
      </c>
    </row>
    <row r="258" spans="1:7" x14ac:dyDescent="0.25">
      <c r="A258" s="56">
        <v>42622</v>
      </c>
      <c r="B258" s="66">
        <v>0</v>
      </c>
      <c r="C258" s="66">
        <v>0</v>
      </c>
      <c r="D258" s="58">
        <f t="shared" si="19"/>
        <v>0</v>
      </c>
      <c r="E258" s="66">
        <v>41.070900000000002</v>
      </c>
      <c r="F258" s="66">
        <v>0</v>
      </c>
      <c r="G258" s="58">
        <v>41.070900000000002</v>
      </c>
    </row>
    <row r="259" spans="1:7" x14ac:dyDescent="0.25">
      <c r="A259" s="56">
        <v>42623</v>
      </c>
      <c r="B259" s="66">
        <v>0</v>
      </c>
      <c r="C259" s="66">
        <v>0</v>
      </c>
      <c r="D259" s="58">
        <f t="shared" si="19"/>
        <v>0</v>
      </c>
      <c r="E259" s="66">
        <v>26.506699999999999</v>
      </c>
      <c r="F259" s="66">
        <v>0</v>
      </c>
      <c r="G259" s="58">
        <v>26.506699999999999</v>
      </c>
    </row>
    <row r="260" spans="1:7" x14ac:dyDescent="0.25">
      <c r="A260" s="56">
        <v>42624</v>
      </c>
      <c r="B260" s="66">
        <v>0</v>
      </c>
      <c r="C260" s="66">
        <v>0</v>
      </c>
      <c r="D260" s="58">
        <f t="shared" si="19"/>
        <v>0</v>
      </c>
      <c r="E260" s="66">
        <v>27.741900000000001</v>
      </c>
      <c r="F260" s="66">
        <v>0</v>
      </c>
      <c r="G260" s="58">
        <v>27.741900000000001</v>
      </c>
    </row>
    <row r="261" spans="1:7" x14ac:dyDescent="0.25">
      <c r="A261" s="56">
        <v>42625</v>
      </c>
      <c r="B261" s="59">
        <v>0</v>
      </c>
      <c r="C261" s="59">
        <v>0</v>
      </c>
      <c r="D261" s="58">
        <f t="shared" si="19"/>
        <v>0</v>
      </c>
      <c r="E261" s="59">
        <v>37.394300000000001</v>
      </c>
      <c r="F261" s="59">
        <v>3.355</v>
      </c>
      <c r="G261" s="59">
        <v>40.749299999999998</v>
      </c>
    </row>
    <row r="262" spans="1:7" x14ac:dyDescent="0.25">
      <c r="A262" s="56">
        <v>42626</v>
      </c>
      <c r="B262" s="59">
        <v>0</v>
      </c>
      <c r="C262" s="59">
        <v>0</v>
      </c>
      <c r="D262" s="58">
        <f t="shared" si="19"/>
        <v>0</v>
      </c>
      <c r="E262" s="59">
        <v>35.401699999999998</v>
      </c>
      <c r="F262" s="59">
        <v>13.118</v>
      </c>
      <c r="G262" s="59">
        <v>48.5197</v>
      </c>
    </row>
    <row r="263" spans="1:7" x14ac:dyDescent="0.25">
      <c r="A263" s="56">
        <v>42627</v>
      </c>
      <c r="B263" s="59">
        <v>6.2460000000000002E-2</v>
      </c>
      <c r="C263" s="59">
        <v>0</v>
      </c>
      <c r="D263" s="58">
        <f t="shared" ref="D263:D326" si="20">C263+B263</f>
        <v>6.2460000000000002E-2</v>
      </c>
      <c r="E263" s="59">
        <v>40.956000000000003</v>
      </c>
      <c r="F263" s="59">
        <v>10.928000000000001</v>
      </c>
      <c r="G263" s="59">
        <v>51.946460000000002</v>
      </c>
    </row>
    <row r="264" spans="1:7" x14ac:dyDescent="0.25">
      <c r="A264" s="56">
        <v>42628</v>
      </c>
      <c r="B264" s="59">
        <v>0</v>
      </c>
      <c r="C264" s="59">
        <v>0</v>
      </c>
      <c r="D264" s="58">
        <f t="shared" si="20"/>
        <v>0</v>
      </c>
      <c r="E264" s="59">
        <v>32.995899999999999</v>
      </c>
      <c r="F264" s="59">
        <v>11.52</v>
      </c>
      <c r="G264" s="59">
        <v>44.515900000000002</v>
      </c>
    </row>
    <row r="265" spans="1:7" x14ac:dyDescent="0.25">
      <c r="A265" s="56">
        <v>42629</v>
      </c>
      <c r="B265" s="59">
        <v>0</v>
      </c>
      <c r="C265" s="59">
        <v>0</v>
      </c>
      <c r="D265" s="58">
        <f t="shared" si="20"/>
        <v>0</v>
      </c>
      <c r="E265" s="59">
        <v>26.933399999999999</v>
      </c>
      <c r="F265" s="59">
        <v>12.055</v>
      </c>
      <c r="G265" s="59">
        <v>38.988399999999999</v>
      </c>
    </row>
    <row r="266" spans="1:7" x14ac:dyDescent="0.25">
      <c r="A266" s="56">
        <v>42630</v>
      </c>
      <c r="B266" s="59">
        <v>0</v>
      </c>
      <c r="C266" s="59">
        <v>0</v>
      </c>
      <c r="D266" s="58">
        <f t="shared" si="20"/>
        <v>0</v>
      </c>
      <c r="E266" s="59">
        <v>20.471699999999998</v>
      </c>
      <c r="F266" s="59">
        <v>7.7629999999999999</v>
      </c>
      <c r="G266" s="59">
        <v>28.234699999999997</v>
      </c>
    </row>
    <row r="267" spans="1:7" x14ac:dyDescent="0.25">
      <c r="A267" s="56">
        <v>42631</v>
      </c>
      <c r="B267" s="59">
        <v>0</v>
      </c>
      <c r="C267" s="59">
        <v>0</v>
      </c>
      <c r="D267" s="58">
        <f t="shared" si="20"/>
        <v>0</v>
      </c>
      <c r="E267" s="59">
        <v>19.638500000000001</v>
      </c>
      <c r="F267" s="59">
        <v>7.7629999999999999</v>
      </c>
      <c r="G267" s="59">
        <v>27.401499999999999</v>
      </c>
    </row>
    <row r="268" spans="1:7" x14ac:dyDescent="0.25">
      <c r="A268" s="56">
        <v>42632</v>
      </c>
      <c r="B268" s="59">
        <v>0</v>
      </c>
      <c r="C268" s="59">
        <v>0</v>
      </c>
      <c r="D268" s="58">
        <f t="shared" si="20"/>
        <v>0</v>
      </c>
      <c r="E268" s="59">
        <v>42.406100000000002</v>
      </c>
      <c r="F268" s="59">
        <v>5.4640000000000004</v>
      </c>
      <c r="G268" s="59">
        <v>47.870100000000001</v>
      </c>
    </row>
    <row r="269" spans="1:7" x14ac:dyDescent="0.25">
      <c r="A269" s="56">
        <v>42633</v>
      </c>
      <c r="B269" s="59">
        <v>0</v>
      </c>
      <c r="C269" s="59">
        <v>0</v>
      </c>
      <c r="D269" s="58">
        <f t="shared" si="20"/>
        <v>0</v>
      </c>
      <c r="E269" s="59">
        <v>41.557699999999997</v>
      </c>
      <c r="F269" s="59">
        <v>4.63</v>
      </c>
      <c r="G269" s="59">
        <v>46.1877</v>
      </c>
    </row>
    <row r="270" spans="1:7" x14ac:dyDescent="0.25">
      <c r="A270" s="56">
        <v>42634</v>
      </c>
      <c r="B270" s="59">
        <v>0</v>
      </c>
      <c r="C270" s="59">
        <v>0</v>
      </c>
      <c r="D270" s="58">
        <f t="shared" si="20"/>
        <v>0</v>
      </c>
      <c r="E270" s="59">
        <v>43.105600000000003</v>
      </c>
      <c r="F270" s="59">
        <v>3.8490000000000002</v>
      </c>
      <c r="G270" s="59">
        <v>46.954599999999999</v>
      </c>
    </row>
    <row r="271" spans="1:7" x14ac:dyDescent="0.25">
      <c r="A271" s="56">
        <v>42635</v>
      </c>
      <c r="B271" s="59">
        <v>0</v>
      </c>
      <c r="C271" s="59">
        <v>0</v>
      </c>
      <c r="D271" s="58">
        <f t="shared" si="20"/>
        <v>0</v>
      </c>
      <c r="E271" s="59">
        <v>46.553699999999999</v>
      </c>
      <c r="F271" s="59">
        <v>0</v>
      </c>
      <c r="G271" s="59">
        <v>46.553699999999999</v>
      </c>
    </row>
    <row r="272" spans="1:7" x14ac:dyDescent="0.25">
      <c r="A272" s="56">
        <v>42636</v>
      </c>
      <c r="B272" s="59">
        <v>0</v>
      </c>
      <c r="C272" s="59">
        <v>0</v>
      </c>
      <c r="D272" s="58">
        <f t="shared" si="20"/>
        <v>0</v>
      </c>
      <c r="E272" s="59">
        <v>42.121000000000002</v>
      </c>
      <c r="F272" s="59">
        <v>0</v>
      </c>
      <c r="G272" s="59">
        <v>42.121000000000002</v>
      </c>
    </row>
    <row r="273" spans="1:7" x14ac:dyDescent="0.25">
      <c r="A273" s="56">
        <v>42637</v>
      </c>
      <c r="B273" s="59">
        <v>0</v>
      </c>
      <c r="C273" s="59">
        <v>0</v>
      </c>
      <c r="D273" s="58">
        <f t="shared" si="20"/>
        <v>0</v>
      </c>
      <c r="E273" s="59">
        <v>26.942</v>
      </c>
      <c r="F273" s="59">
        <v>0</v>
      </c>
      <c r="G273" s="59">
        <v>26.942</v>
      </c>
    </row>
    <row r="274" spans="1:7" x14ac:dyDescent="0.25">
      <c r="A274" s="56">
        <v>42638</v>
      </c>
      <c r="B274" s="59">
        <v>0</v>
      </c>
      <c r="C274" s="59">
        <v>0</v>
      </c>
      <c r="D274" s="58">
        <f t="shared" si="20"/>
        <v>0</v>
      </c>
      <c r="E274" s="59">
        <v>22.588200000000001</v>
      </c>
      <c r="F274" s="59">
        <v>0</v>
      </c>
      <c r="G274" s="59">
        <v>22.588200000000001</v>
      </c>
    </row>
    <row r="275" spans="1:7" x14ac:dyDescent="0.25">
      <c r="A275" s="56">
        <v>42639</v>
      </c>
      <c r="B275" s="59">
        <v>0</v>
      </c>
      <c r="C275" s="59">
        <v>0</v>
      </c>
      <c r="D275" s="58">
        <f t="shared" si="20"/>
        <v>0</v>
      </c>
      <c r="E275" s="59">
        <v>28.184200000000001</v>
      </c>
      <c r="F275" s="59">
        <v>0</v>
      </c>
      <c r="G275" s="59">
        <v>28.184200000000001</v>
      </c>
    </row>
    <row r="276" spans="1:7" x14ac:dyDescent="0.25">
      <c r="A276" s="56">
        <v>42640</v>
      </c>
      <c r="B276" s="59">
        <v>0</v>
      </c>
      <c r="C276" s="59">
        <v>0</v>
      </c>
      <c r="D276" s="58">
        <f t="shared" si="20"/>
        <v>0</v>
      </c>
      <c r="E276" s="59">
        <v>29.474900000000002</v>
      </c>
      <c r="F276" s="59">
        <v>0</v>
      </c>
      <c r="G276" s="59">
        <v>29.474900000000002</v>
      </c>
    </row>
    <row r="277" spans="1:7" x14ac:dyDescent="0.25">
      <c r="A277" s="56">
        <v>42641</v>
      </c>
      <c r="B277" s="59">
        <v>0</v>
      </c>
      <c r="C277" s="59">
        <v>0</v>
      </c>
      <c r="D277" s="58">
        <f t="shared" si="20"/>
        <v>0</v>
      </c>
      <c r="E277" s="59">
        <v>26.116099999999999</v>
      </c>
      <c r="F277" s="59">
        <v>0</v>
      </c>
      <c r="G277" s="59">
        <v>26.116099999999999</v>
      </c>
    </row>
    <row r="278" spans="1:7" x14ac:dyDescent="0.25">
      <c r="A278" s="56">
        <v>42642</v>
      </c>
      <c r="B278" s="59">
        <v>0</v>
      </c>
      <c r="C278" s="59">
        <v>0</v>
      </c>
      <c r="D278" s="58">
        <f t="shared" si="20"/>
        <v>0</v>
      </c>
      <c r="E278" s="59">
        <v>28.7758</v>
      </c>
      <c r="F278" s="59">
        <v>0</v>
      </c>
      <c r="G278" s="59">
        <v>28.7758</v>
      </c>
    </row>
    <row r="279" spans="1:7" x14ac:dyDescent="0.25">
      <c r="A279" s="56">
        <v>42643</v>
      </c>
      <c r="B279" s="59">
        <v>0</v>
      </c>
      <c r="C279" s="59">
        <v>0</v>
      </c>
      <c r="D279" s="58">
        <f t="shared" si="20"/>
        <v>0</v>
      </c>
      <c r="E279" s="59">
        <v>29.029399999999999</v>
      </c>
      <c r="F279" s="59">
        <v>0</v>
      </c>
      <c r="G279" s="59">
        <v>29.029399999999999</v>
      </c>
    </row>
    <row r="280" spans="1:7" x14ac:dyDescent="0.25">
      <c r="A280" s="56">
        <v>42644</v>
      </c>
      <c r="B280" s="59">
        <v>0</v>
      </c>
      <c r="C280" s="59">
        <v>0</v>
      </c>
      <c r="D280" s="58">
        <f t="shared" si="20"/>
        <v>0</v>
      </c>
      <c r="E280" s="59">
        <v>5.0975000000000001</v>
      </c>
      <c r="F280" s="59">
        <v>0</v>
      </c>
      <c r="G280" s="59">
        <v>5.0975000000000001</v>
      </c>
    </row>
    <row r="281" spans="1:7" x14ac:dyDescent="0.25">
      <c r="A281" s="56">
        <v>42645</v>
      </c>
      <c r="B281" s="59">
        <v>0</v>
      </c>
      <c r="C281" s="59">
        <v>0</v>
      </c>
      <c r="D281" s="58">
        <f t="shared" si="20"/>
        <v>0</v>
      </c>
      <c r="E281" s="59">
        <v>5.0678000000000001</v>
      </c>
      <c r="F281" s="59">
        <v>0</v>
      </c>
      <c r="G281" s="59">
        <v>5.0678000000000001</v>
      </c>
    </row>
    <row r="282" spans="1:7" x14ac:dyDescent="0.25">
      <c r="A282" s="56">
        <v>42646</v>
      </c>
      <c r="B282" s="59">
        <v>0</v>
      </c>
      <c r="C282" s="59">
        <v>0</v>
      </c>
      <c r="D282" s="58">
        <f t="shared" si="20"/>
        <v>0</v>
      </c>
      <c r="E282" s="59">
        <v>5.0683999999999996</v>
      </c>
      <c r="F282" s="59">
        <v>0</v>
      </c>
      <c r="G282" s="59">
        <v>5.0683999999999996</v>
      </c>
    </row>
    <row r="283" spans="1:7" x14ac:dyDescent="0.25">
      <c r="A283" s="56">
        <v>42647</v>
      </c>
      <c r="B283" s="59">
        <v>0</v>
      </c>
      <c r="C283" s="59">
        <v>0</v>
      </c>
      <c r="D283" s="58">
        <f t="shared" si="20"/>
        <v>0</v>
      </c>
      <c r="E283" s="59">
        <v>5.0613000000000001</v>
      </c>
      <c r="F283" s="59">
        <v>0</v>
      </c>
      <c r="G283" s="59">
        <v>5.0613000000000001</v>
      </c>
    </row>
    <row r="284" spans="1:7" x14ac:dyDescent="0.25">
      <c r="A284" s="56">
        <v>42648</v>
      </c>
      <c r="B284" s="67">
        <v>0</v>
      </c>
      <c r="C284" s="67">
        <v>0</v>
      </c>
      <c r="D284" s="58">
        <f t="shared" si="20"/>
        <v>0</v>
      </c>
      <c r="E284" s="67">
        <v>5.0857999999999999</v>
      </c>
      <c r="F284" s="67">
        <v>0</v>
      </c>
      <c r="G284" s="67">
        <v>5.0857999999999999</v>
      </c>
    </row>
    <row r="285" spans="1:7" x14ac:dyDescent="0.25">
      <c r="A285" s="56">
        <v>42649</v>
      </c>
      <c r="B285" s="67">
        <v>0</v>
      </c>
      <c r="C285" s="67">
        <v>0</v>
      </c>
      <c r="D285" s="58">
        <f t="shared" si="20"/>
        <v>0</v>
      </c>
      <c r="E285" s="67">
        <v>5.0907</v>
      </c>
      <c r="F285" s="67">
        <v>0</v>
      </c>
      <c r="G285" s="67">
        <v>5.0907</v>
      </c>
    </row>
    <row r="286" spans="1:7" x14ac:dyDescent="0.25">
      <c r="A286" s="56">
        <v>42650</v>
      </c>
      <c r="B286" s="67">
        <v>0</v>
      </c>
      <c r="C286" s="67">
        <v>0</v>
      </c>
      <c r="D286" s="58">
        <f t="shared" si="20"/>
        <v>0</v>
      </c>
      <c r="E286" s="67">
        <v>5.0479000000000003</v>
      </c>
      <c r="F286" s="67">
        <v>0</v>
      </c>
      <c r="G286" s="67">
        <v>5.0479000000000003</v>
      </c>
    </row>
    <row r="287" spans="1:7" x14ac:dyDescent="0.25">
      <c r="A287" s="56">
        <v>42651</v>
      </c>
      <c r="B287" s="67">
        <v>0</v>
      </c>
      <c r="C287" s="67">
        <v>0</v>
      </c>
      <c r="D287" s="58">
        <f t="shared" si="20"/>
        <v>0</v>
      </c>
      <c r="E287" s="67">
        <v>5.0843999999999996</v>
      </c>
      <c r="F287" s="67">
        <v>0</v>
      </c>
      <c r="G287" s="67">
        <v>5.0843999999999996</v>
      </c>
    </row>
    <row r="288" spans="1:7" x14ac:dyDescent="0.25">
      <c r="A288" s="56">
        <v>42652</v>
      </c>
      <c r="B288" s="67">
        <v>7.5499999999999998E-2</v>
      </c>
      <c r="C288" s="67">
        <v>0</v>
      </c>
      <c r="D288" s="58">
        <f t="shared" si="20"/>
        <v>7.5499999999999998E-2</v>
      </c>
      <c r="E288" s="67">
        <v>5.0842999999999998</v>
      </c>
      <c r="F288" s="67">
        <v>0</v>
      </c>
      <c r="G288" s="67">
        <v>5.1597999999999997</v>
      </c>
    </row>
    <row r="289" spans="1:7" x14ac:dyDescent="0.25">
      <c r="A289" s="56">
        <v>42653</v>
      </c>
      <c r="B289" s="67">
        <v>0</v>
      </c>
      <c r="C289" s="67">
        <v>0</v>
      </c>
      <c r="D289" s="58">
        <f t="shared" si="20"/>
        <v>0</v>
      </c>
      <c r="E289" s="67">
        <v>5.0766</v>
      </c>
      <c r="F289" s="67">
        <v>0</v>
      </c>
      <c r="G289" s="67">
        <v>5.0766</v>
      </c>
    </row>
    <row r="290" spans="1:7" x14ac:dyDescent="0.25">
      <c r="A290" s="56">
        <v>42654</v>
      </c>
      <c r="B290" s="67">
        <v>2.7220000000000001E-2</v>
      </c>
      <c r="C290" s="67">
        <v>0</v>
      </c>
      <c r="D290" s="58">
        <f t="shared" si="20"/>
        <v>2.7220000000000001E-2</v>
      </c>
      <c r="E290" s="67">
        <v>5.0707000000000004</v>
      </c>
      <c r="F290" s="67">
        <v>0</v>
      </c>
      <c r="G290" s="67">
        <v>5.0979200000000002</v>
      </c>
    </row>
    <row r="291" spans="1:7" x14ac:dyDescent="0.25">
      <c r="A291" s="56">
        <v>42655</v>
      </c>
      <c r="B291" s="67">
        <v>0</v>
      </c>
      <c r="C291" s="67">
        <v>0</v>
      </c>
      <c r="D291" s="58">
        <f t="shared" si="20"/>
        <v>0</v>
      </c>
      <c r="E291" s="67">
        <v>5.0719000000000003</v>
      </c>
      <c r="F291" s="67">
        <v>0</v>
      </c>
      <c r="G291" s="67">
        <v>5.0719000000000003</v>
      </c>
    </row>
    <row r="292" spans="1:7" x14ac:dyDescent="0.25">
      <c r="A292" s="56">
        <v>42656</v>
      </c>
      <c r="B292" s="67">
        <v>0</v>
      </c>
      <c r="C292" s="67">
        <v>0</v>
      </c>
      <c r="D292" s="58">
        <f t="shared" si="20"/>
        <v>0</v>
      </c>
      <c r="E292" s="67">
        <v>5.0885999999999996</v>
      </c>
      <c r="F292" s="67">
        <v>0</v>
      </c>
      <c r="G292" s="67">
        <v>5.0885999999999996</v>
      </c>
    </row>
    <row r="293" spans="1:7" x14ac:dyDescent="0.25">
      <c r="A293" s="56">
        <v>42657</v>
      </c>
      <c r="B293" s="67">
        <v>0</v>
      </c>
      <c r="C293" s="67">
        <v>0</v>
      </c>
      <c r="D293" s="58">
        <f t="shared" si="20"/>
        <v>0</v>
      </c>
      <c r="E293" s="67">
        <v>5.0903999999999998</v>
      </c>
      <c r="F293" s="67">
        <v>0</v>
      </c>
      <c r="G293" s="67">
        <v>5.0903999999999998</v>
      </c>
    </row>
    <row r="294" spans="1:7" x14ac:dyDescent="0.25">
      <c r="A294" s="56">
        <v>42658</v>
      </c>
      <c r="B294" s="67">
        <v>0</v>
      </c>
      <c r="C294" s="67">
        <v>0</v>
      </c>
      <c r="D294" s="58">
        <f t="shared" si="20"/>
        <v>0</v>
      </c>
      <c r="E294" s="67">
        <v>5.5551000000000004</v>
      </c>
      <c r="F294" s="67">
        <v>0</v>
      </c>
      <c r="G294" s="67">
        <v>5.5551000000000004</v>
      </c>
    </row>
    <row r="295" spans="1:7" x14ac:dyDescent="0.25">
      <c r="A295" s="56">
        <v>42659</v>
      </c>
      <c r="B295" s="67">
        <v>0</v>
      </c>
      <c r="C295" s="67">
        <v>0</v>
      </c>
      <c r="D295" s="58">
        <f t="shared" si="20"/>
        <v>0</v>
      </c>
      <c r="E295" s="67">
        <v>6.1841999999999997</v>
      </c>
      <c r="F295" s="67">
        <v>0</v>
      </c>
      <c r="G295" s="67">
        <v>6.1841999999999997</v>
      </c>
    </row>
    <row r="296" spans="1:7" x14ac:dyDescent="0.25">
      <c r="A296" s="56">
        <v>42660</v>
      </c>
      <c r="B296" s="67">
        <v>0</v>
      </c>
      <c r="C296" s="67">
        <v>0</v>
      </c>
      <c r="D296" s="58">
        <f t="shared" si="20"/>
        <v>0</v>
      </c>
      <c r="E296" s="67">
        <v>6.6414999999999997</v>
      </c>
      <c r="F296" s="67">
        <v>0</v>
      </c>
      <c r="G296" s="67">
        <v>6.6414999999999997</v>
      </c>
    </row>
    <row r="297" spans="1:7" x14ac:dyDescent="0.25">
      <c r="A297" s="56">
        <v>42661</v>
      </c>
      <c r="B297" s="67">
        <v>0</v>
      </c>
      <c r="C297" s="67">
        <v>0</v>
      </c>
      <c r="D297" s="58">
        <f t="shared" si="20"/>
        <v>0</v>
      </c>
      <c r="E297" s="67">
        <v>6.6460999999999997</v>
      </c>
      <c r="F297" s="67">
        <v>0</v>
      </c>
      <c r="G297" s="67">
        <v>6.6460999999999997</v>
      </c>
    </row>
    <row r="298" spans="1:7" x14ac:dyDescent="0.25">
      <c r="A298" s="56">
        <v>42662</v>
      </c>
      <c r="B298" s="67">
        <v>0</v>
      </c>
      <c r="C298" s="67">
        <v>0</v>
      </c>
      <c r="D298" s="58">
        <f t="shared" si="20"/>
        <v>0</v>
      </c>
      <c r="E298" s="67">
        <v>6.4532999999999996</v>
      </c>
      <c r="F298" s="67">
        <v>0</v>
      </c>
      <c r="G298" s="67">
        <v>6.4532999999999996</v>
      </c>
    </row>
    <row r="299" spans="1:7" x14ac:dyDescent="0.25">
      <c r="A299" s="56">
        <v>42663</v>
      </c>
      <c r="B299" s="67">
        <v>2.58E-2</v>
      </c>
      <c r="C299" s="67">
        <v>0</v>
      </c>
      <c r="D299" s="58">
        <f t="shared" si="20"/>
        <v>2.58E-2</v>
      </c>
      <c r="E299" s="67">
        <v>6.2792000000000003</v>
      </c>
      <c r="F299" s="67">
        <v>0</v>
      </c>
      <c r="G299" s="67">
        <v>6.3050000000000006</v>
      </c>
    </row>
    <row r="300" spans="1:7" x14ac:dyDescent="0.25">
      <c r="A300" s="56">
        <v>42664</v>
      </c>
      <c r="B300" s="67">
        <v>0</v>
      </c>
      <c r="C300" s="67">
        <v>0</v>
      </c>
      <c r="D300" s="58">
        <f t="shared" si="20"/>
        <v>0</v>
      </c>
      <c r="E300" s="67">
        <v>5.7904999999999998</v>
      </c>
      <c r="F300" s="67">
        <v>0</v>
      </c>
      <c r="G300" s="67">
        <v>5.7904999999999998</v>
      </c>
    </row>
    <row r="301" spans="1:7" x14ac:dyDescent="0.25">
      <c r="A301" s="56">
        <v>42665</v>
      </c>
      <c r="B301" s="67">
        <v>0</v>
      </c>
      <c r="C301" s="67">
        <v>0</v>
      </c>
      <c r="D301" s="58">
        <f t="shared" si="20"/>
        <v>0</v>
      </c>
      <c r="E301" s="67">
        <v>7.1852999999999998</v>
      </c>
      <c r="F301" s="67">
        <v>0</v>
      </c>
      <c r="G301" s="67">
        <v>7.1852999999999998</v>
      </c>
    </row>
    <row r="302" spans="1:7" x14ac:dyDescent="0.25">
      <c r="A302" s="56">
        <v>42666</v>
      </c>
      <c r="B302" s="67">
        <v>0</v>
      </c>
      <c r="C302" s="67">
        <v>0</v>
      </c>
      <c r="D302" s="58">
        <f t="shared" si="20"/>
        <v>0</v>
      </c>
      <c r="E302" s="67">
        <v>6.9810999999999996</v>
      </c>
      <c r="F302" s="67">
        <v>0</v>
      </c>
      <c r="G302" s="67">
        <v>6.9810999999999996</v>
      </c>
    </row>
    <row r="303" spans="1:7" x14ac:dyDescent="0.25">
      <c r="A303" s="56">
        <v>42667</v>
      </c>
      <c r="B303" s="67">
        <v>0</v>
      </c>
      <c r="C303" s="67">
        <v>0</v>
      </c>
      <c r="D303" s="58">
        <f t="shared" si="20"/>
        <v>0</v>
      </c>
      <c r="E303" s="67">
        <v>5.9288999999999996</v>
      </c>
      <c r="F303" s="67">
        <v>0</v>
      </c>
      <c r="G303" s="67">
        <v>5.9288999999999996</v>
      </c>
    </row>
    <row r="304" spans="1:7" x14ac:dyDescent="0.25">
      <c r="A304" s="56">
        <v>42668</v>
      </c>
      <c r="B304" s="67">
        <v>0</v>
      </c>
      <c r="C304" s="67">
        <v>0</v>
      </c>
      <c r="D304" s="58">
        <f t="shared" si="20"/>
        <v>0</v>
      </c>
      <c r="E304" s="67">
        <v>5.6192000000000002</v>
      </c>
      <c r="F304" s="67">
        <v>0</v>
      </c>
      <c r="G304" s="67">
        <v>5.6192000000000002</v>
      </c>
    </row>
    <row r="305" spans="1:7" x14ac:dyDescent="0.25">
      <c r="A305" s="56">
        <v>42669</v>
      </c>
      <c r="B305" s="67">
        <v>0</v>
      </c>
      <c r="C305" s="67">
        <v>0</v>
      </c>
      <c r="D305" s="58">
        <f t="shared" si="20"/>
        <v>0</v>
      </c>
      <c r="E305" s="67">
        <v>5.0712000000000002</v>
      </c>
      <c r="F305" s="67">
        <v>0</v>
      </c>
      <c r="G305" s="67">
        <v>5.0712000000000002</v>
      </c>
    </row>
    <row r="306" spans="1:7" x14ac:dyDescent="0.25">
      <c r="A306" s="56">
        <v>42670</v>
      </c>
      <c r="B306" s="67">
        <v>0</v>
      </c>
      <c r="C306" s="67">
        <v>0</v>
      </c>
      <c r="D306" s="58">
        <f t="shared" si="20"/>
        <v>0</v>
      </c>
      <c r="E306" s="67">
        <v>5.3993000000000002</v>
      </c>
      <c r="F306" s="67">
        <v>0</v>
      </c>
      <c r="G306" s="67">
        <v>5.3993000000000002</v>
      </c>
    </row>
    <row r="307" spans="1:7" x14ac:dyDescent="0.25">
      <c r="A307" s="56">
        <v>42671</v>
      </c>
      <c r="B307" s="67">
        <v>0</v>
      </c>
      <c r="C307" s="67">
        <v>0</v>
      </c>
      <c r="D307" s="58">
        <f t="shared" si="20"/>
        <v>0</v>
      </c>
      <c r="E307" s="67">
        <v>5.2065000000000001</v>
      </c>
      <c r="F307" s="67">
        <v>0</v>
      </c>
      <c r="G307" s="67">
        <v>5.2065000000000001</v>
      </c>
    </row>
    <row r="308" spans="1:7" x14ac:dyDescent="0.25">
      <c r="A308" s="56">
        <v>42672</v>
      </c>
      <c r="B308" s="67">
        <v>0</v>
      </c>
      <c r="C308" s="67">
        <v>0</v>
      </c>
      <c r="D308" s="58">
        <f t="shared" si="20"/>
        <v>0</v>
      </c>
      <c r="E308" s="67">
        <v>5.2830000000000004</v>
      </c>
      <c r="F308" s="67">
        <v>0</v>
      </c>
      <c r="G308" s="67">
        <v>5.2830000000000004</v>
      </c>
    </row>
    <row r="309" spans="1:7" x14ac:dyDescent="0.25">
      <c r="A309" s="56">
        <v>42673</v>
      </c>
      <c r="B309" s="67">
        <v>0</v>
      </c>
      <c r="C309" s="67">
        <v>0</v>
      </c>
      <c r="D309" s="58">
        <f t="shared" si="20"/>
        <v>0</v>
      </c>
      <c r="E309" s="67">
        <v>8.7949000000000002</v>
      </c>
      <c r="F309" s="67">
        <v>0</v>
      </c>
      <c r="G309" s="67">
        <v>8.7949000000000002</v>
      </c>
    </row>
    <row r="310" spans="1:7" x14ac:dyDescent="0.25">
      <c r="A310" s="56">
        <v>42674</v>
      </c>
      <c r="B310" s="67">
        <v>0</v>
      </c>
      <c r="C310" s="67">
        <v>0</v>
      </c>
      <c r="D310" s="58">
        <f t="shared" si="20"/>
        <v>0</v>
      </c>
      <c r="E310" s="67">
        <v>10.840199999999999</v>
      </c>
      <c r="F310" s="67">
        <v>0</v>
      </c>
      <c r="G310" s="67">
        <v>10.840199999999999</v>
      </c>
    </row>
    <row r="311" spans="1:7" x14ac:dyDescent="0.25">
      <c r="A311" s="56">
        <v>42675</v>
      </c>
      <c r="B311" s="67">
        <v>0</v>
      </c>
      <c r="C311" s="67">
        <v>0</v>
      </c>
      <c r="D311" s="58">
        <f t="shared" si="20"/>
        <v>0</v>
      </c>
      <c r="E311" s="67">
        <v>5.0556000000000001</v>
      </c>
      <c r="F311" s="67">
        <v>0</v>
      </c>
      <c r="G311" s="67">
        <v>5.0556000000000001</v>
      </c>
    </row>
    <row r="312" spans="1:7" x14ac:dyDescent="0.25">
      <c r="A312" s="56">
        <v>42676</v>
      </c>
      <c r="B312" s="67">
        <v>0</v>
      </c>
      <c r="C312" s="67">
        <v>0</v>
      </c>
      <c r="D312" s="58">
        <f t="shared" si="20"/>
        <v>0</v>
      </c>
      <c r="E312" s="67">
        <v>5.0529999999999999</v>
      </c>
      <c r="F312" s="67">
        <v>0</v>
      </c>
      <c r="G312" s="67">
        <v>5.0529999999999999</v>
      </c>
    </row>
    <row r="313" spans="1:7" x14ac:dyDescent="0.25">
      <c r="A313" s="56">
        <v>42677</v>
      </c>
      <c r="B313" s="67">
        <v>0</v>
      </c>
      <c r="C313" s="67">
        <v>0</v>
      </c>
      <c r="D313" s="58">
        <f t="shared" si="20"/>
        <v>0</v>
      </c>
      <c r="E313" s="67">
        <v>5.0583999999999998</v>
      </c>
      <c r="F313" s="67">
        <v>0</v>
      </c>
      <c r="G313" s="67">
        <v>5.0583999999999998</v>
      </c>
    </row>
    <row r="314" spans="1:7" x14ac:dyDescent="0.25">
      <c r="A314" s="56">
        <v>42678</v>
      </c>
      <c r="B314" s="67">
        <v>0</v>
      </c>
      <c r="C314" s="67">
        <v>0</v>
      </c>
      <c r="D314" s="58">
        <f t="shared" si="20"/>
        <v>0</v>
      </c>
      <c r="E314" s="67">
        <v>5.0526</v>
      </c>
      <c r="F314" s="67">
        <v>0</v>
      </c>
      <c r="G314" s="67">
        <v>5.0526</v>
      </c>
    </row>
    <row r="315" spans="1:7" x14ac:dyDescent="0.25">
      <c r="A315" s="56">
        <v>42679</v>
      </c>
      <c r="B315" s="67">
        <v>0</v>
      </c>
      <c r="C315" s="67">
        <v>0</v>
      </c>
      <c r="D315" s="58">
        <f t="shared" si="20"/>
        <v>0</v>
      </c>
      <c r="E315" s="67">
        <v>5.8342999999999998</v>
      </c>
      <c r="F315" s="67">
        <v>0</v>
      </c>
      <c r="G315" s="67">
        <v>5.8342999999999998</v>
      </c>
    </row>
    <row r="316" spans="1:7" x14ac:dyDescent="0.25">
      <c r="A316" s="56">
        <v>42680</v>
      </c>
      <c r="B316" s="67">
        <v>0</v>
      </c>
      <c r="C316" s="67">
        <v>0</v>
      </c>
      <c r="D316" s="58">
        <f t="shared" si="20"/>
        <v>0</v>
      </c>
      <c r="E316" s="67">
        <v>5.8400999999999996</v>
      </c>
      <c r="F316" s="67">
        <v>0</v>
      </c>
      <c r="G316" s="67">
        <v>5.8400999999999996</v>
      </c>
    </row>
    <row r="317" spans="1:7" x14ac:dyDescent="0.25">
      <c r="A317" s="56">
        <v>42681</v>
      </c>
      <c r="B317" s="67">
        <v>0</v>
      </c>
      <c r="C317" s="67">
        <v>0</v>
      </c>
      <c r="D317" s="58">
        <f t="shared" si="20"/>
        <v>0</v>
      </c>
      <c r="E317" s="67">
        <v>13.338200000000001</v>
      </c>
      <c r="F317" s="67">
        <v>0</v>
      </c>
      <c r="G317" s="67">
        <v>13.338200000000001</v>
      </c>
    </row>
    <row r="318" spans="1:7" x14ac:dyDescent="0.25">
      <c r="A318" s="56">
        <v>42682</v>
      </c>
      <c r="B318" s="67">
        <v>0</v>
      </c>
      <c r="C318" s="67">
        <v>0</v>
      </c>
      <c r="D318" s="58">
        <f t="shared" si="20"/>
        <v>0</v>
      </c>
      <c r="E318" s="67">
        <v>11.658300000000001</v>
      </c>
      <c r="F318" s="67">
        <v>0</v>
      </c>
      <c r="G318" s="67">
        <v>11.658300000000001</v>
      </c>
    </row>
    <row r="319" spans="1:7" x14ac:dyDescent="0.25">
      <c r="A319" s="56">
        <v>42683</v>
      </c>
      <c r="B319" s="67">
        <v>0</v>
      </c>
      <c r="C319" s="67">
        <v>0</v>
      </c>
      <c r="D319" s="58">
        <f t="shared" si="20"/>
        <v>0</v>
      </c>
      <c r="E319" s="67">
        <v>12.455299999999999</v>
      </c>
      <c r="F319" s="67">
        <v>0</v>
      </c>
      <c r="G319" s="67">
        <v>12.455299999999999</v>
      </c>
    </row>
    <row r="320" spans="1:7" x14ac:dyDescent="0.25">
      <c r="A320" s="56">
        <v>42684</v>
      </c>
      <c r="B320" s="67">
        <v>0</v>
      </c>
      <c r="C320" s="67">
        <v>0</v>
      </c>
      <c r="D320" s="58">
        <f t="shared" si="20"/>
        <v>0</v>
      </c>
      <c r="E320" s="67">
        <v>12.250299999999999</v>
      </c>
      <c r="F320" s="67">
        <v>0</v>
      </c>
      <c r="G320" s="67">
        <v>12.250299999999999</v>
      </c>
    </row>
    <row r="321" spans="1:7" x14ac:dyDescent="0.25">
      <c r="A321" s="56">
        <v>42685</v>
      </c>
      <c r="B321" s="67">
        <v>0</v>
      </c>
      <c r="C321" s="67">
        <v>0</v>
      </c>
      <c r="D321" s="58">
        <f t="shared" si="20"/>
        <v>0</v>
      </c>
      <c r="E321" s="67">
        <v>10.2315</v>
      </c>
      <c r="F321" s="67">
        <v>0</v>
      </c>
      <c r="G321" s="67">
        <v>10.2315</v>
      </c>
    </row>
    <row r="322" spans="1:7" x14ac:dyDescent="0.25">
      <c r="A322" s="56">
        <v>42686</v>
      </c>
      <c r="B322" s="67">
        <v>0</v>
      </c>
      <c r="C322" s="67">
        <v>0</v>
      </c>
      <c r="D322" s="58">
        <f t="shared" si="20"/>
        <v>0</v>
      </c>
      <c r="E322" s="67">
        <v>9.9114000000000004</v>
      </c>
      <c r="F322" s="67">
        <v>0</v>
      </c>
      <c r="G322" s="67">
        <v>9.9114000000000004</v>
      </c>
    </row>
    <row r="323" spans="1:7" x14ac:dyDescent="0.25">
      <c r="A323" s="56">
        <v>42687</v>
      </c>
      <c r="B323" s="67">
        <v>0</v>
      </c>
      <c r="C323" s="67">
        <v>0</v>
      </c>
      <c r="D323" s="58">
        <f t="shared" si="20"/>
        <v>0</v>
      </c>
      <c r="E323" s="67">
        <v>9.2939000000000007</v>
      </c>
      <c r="F323" s="67">
        <v>0</v>
      </c>
      <c r="G323" s="67">
        <v>9.2939000000000007</v>
      </c>
    </row>
    <row r="324" spans="1:7" x14ac:dyDescent="0.25">
      <c r="A324" s="56">
        <v>42688</v>
      </c>
      <c r="B324" s="67">
        <v>0</v>
      </c>
      <c r="C324" s="67">
        <v>0</v>
      </c>
      <c r="D324" s="58">
        <f t="shared" si="20"/>
        <v>0</v>
      </c>
      <c r="E324" s="67">
        <v>9.0282999999999998</v>
      </c>
      <c r="F324" s="67">
        <v>0</v>
      </c>
      <c r="G324" s="67">
        <v>9.0282999999999998</v>
      </c>
    </row>
    <row r="325" spans="1:7" x14ac:dyDescent="0.25">
      <c r="A325" s="56">
        <v>42689</v>
      </c>
      <c r="B325" s="67">
        <v>0</v>
      </c>
      <c r="C325" s="67">
        <v>0</v>
      </c>
      <c r="D325" s="58">
        <f t="shared" si="20"/>
        <v>0</v>
      </c>
      <c r="E325" s="67">
        <v>7.7523</v>
      </c>
      <c r="F325" s="67">
        <v>0</v>
      </c>
      <c r="G325" s="67">
        <v>7.7523</v>
      </c>
    </row>
    <row r="326" spans="1:7" x14ac:dyDescent="0.25">
      <c r="A326" s="56">
        <v>42690</v>
      </c>
      <c r="B326" s="67">
        <v>0</v>
      </c>
      <c r="C326" s="67">
        <v>0</v>
      </c>
      <c r="D326" s="58">
        <f t="shared" si="20"/>
        <v>0</v>
      </c>
      <c r="E326" s="67">
        <v>7.2918000000000003</v>
      </c>
      <c r="F326" s="67">
        <v>0</v>
      </c>
      <c r="G326" s="67">
        <v>7.2918000000000003</v>
      </c>
    </row>
    <row r="327" spans="1:7" x14ac:dyDescent="0.25">
      <c r="A327" s="56">
        <v>42691</v>
      </c>
      <c r="B327" s="67">
        <v>0</v>
      </c>
      <c r="C327" s="67">
        <v>0</v>
      </c>
      <c r="D327" s="58">
        <f t="shared" ref="D327:D390" si="21">C327+B327</f>
        <v>0</v>
      </c>
      <c r="E327" s="67">
        <v>7.8837000000000002</v>
      </c>
      <c r="F327" s="67">
        <v>0</v>
      </c>
      <c r="G327" s="67">
        <v>7.8837000000000002</v>
      </c>
    </row>
    <row r="328" spans="1:7" x14ac:dyDescent="0.25">
      <c r="A328" s="56">
        <v>42692</v>
      </c>
      <c r="B328" s="67">
        <v>0</v>
      </c>
      <c r="C328" s="67">
        <v>0</v>
      </c>
      <c r="D328" s="58">
        <f t="shared" si="21"/>
        <v>0</v>
      </c>
      <c r="E328" s="67">
        <v>12.7469</v>
      </c>
      <c r="F328" s="67">
        <v>0</v>
      </c>
      <c r="G328" s="67">
        <v>12.7469</v>
      </c>
    </row>
    <row r="329" spans="1:7" x14ac:dyDescent="0.25">
      <c r="A329" s="56">
        <v>42693</v>
      </c>
      <c r="B329" s="67">
        <v>0</v>
      </c>
      <c r="C329" s="67">
        <v>0</v>
      </c>
      <c r="D329" s="58">
        <f t="shared" si="21"/>
        <v>0</v>
      </c>
      <c r="E329" s="67">
        <v>10.327400000000001</v>
      </c>
      <c r="F329" s="67">
        <v>0</v>
      </c>
      <c r="G329" s="67">
        <v>10.327400000000001</v>
      </c>
    </row>
    <row r="330" spans="1:7" x14ac:dyDescent="0.25">
      <c r="A330" s="56">
        <v>42694</v>
      </c>
      <c r="B330" s="67">
        <v>0</v>
      </c>
      <c r="C330" s="67">
        <v>0</v>
      </c>
      <c r="D330" s="58">
        <f t="shared" si="21"/>
        <v>0</v>
      </c>
      <c r="E330" s="67">
        <v>9.4207999999999998</v>
      </c>
      <c r="F330" s="67">
        <v>0</v>
      </c>
      <c r="G330" s="67">
        <v>9.4207999999999998</v>
      </c>
    </row>
    <row r="331" spans="1:7" x14ac:dyDescent="0.25">
      <c r="A331" s="56">
        <v>42695</v>
      </c>
      <c r="B331" s="67">
        <v>0</v>
      </c>
      <c r="C331" s="67">
        <v>0</v>
      </c>
      <c r="D331" s="58">
        <f t="shared" si="21"/>
        <v>0</v>
      </c>
      <c r="E331" s="67">
        <v>11.584300000000001</v>
      </c>
      <c r="F331" s="67">
        <v>0</v>
      </c>
      <c r="G331" s="67">
        <v>11.584300000000001</v>
      </c>
    </row>
    <row r="332" spans="1:7" x14ac:dyDescent="0.25">
      <c r="A332" s="56">
        <v>42696</v>
      </c>
      <c r="B332" s="67">
        <v>0</v>
      </c>
      <c r="C332" s="67">
        <v>0</v>
      </c>
      <c r="D332" s="58">
        <f t="shared" si="21"/>
        <v>0</v>
      </c>
      <c r="E332" s="67">
        <v>15.1656</v>
      </c>
      <c r="F332" s="67">
        <v>0</v>
      </c>
      <c r="G332" s="67">
        <v>15.1656</v>
      </c>
    </row>
    <row r="333" spans="1:7" x14ac:dyDescent="0.25">
      <c r="A333" s="56">
        <v>42697</v>
      </c>
      <c r="B333" s="67">
        <v>0</v>
      </c>
      <c r="C333" s="67">
        <v>0</v>
      </c>
      <c r="D333" s="58">
        <f t="shared" si="21"/>
        <v>0</v>
      </c>
      <c r="E333" s="67">
        <v>14.2799</v>
      </c>
      <c r="F333" s="67">
        <v>0</v>
      </c>
      <c r="G333" s="67">
        <v>14.2799</v>
      </c>
    </row>
    <row r="334" spans="1:7" x14ac:dyDescent="0.25">
      <c r="A334" s="56">
        <v>42698</v>
      </c>
      <c r="B334" s="67">
        <v>0</v>
      </c>
      <c r="C334" s="67">
        <v>0</v>
      </c>
      <c r="D334" s="58">
        <f t="shared" si="21"/>
        <v>0</v>
      </c>
      <c r="E334" s="67">
        <v>12.392300000000001</v>
      </c>
      <c r="F334" s="67">
        <v>0</v>
      </c>
      <c r="G334" s="67">
        <v>12.392300000000001</v>
      </c>
    </row>
    <row r="335" spans="1:7" x14ac:dyDescent="0.25">
      <c r="A335" s="56">
        <v>42699</v>
      </c>
      <c r="B335" s="67">
        <v>0</v>
      </c>
      <c r="C335" s="67">
        <v>0</v>
      </c>
      <c r="D335" s="58">
        <f t="shared" si="21"/>
        <v>0</v>
      </c>
      <c r="E335" s="67">
        <v>13.644500000000001</v>
      </c>
      <c r="F335" s="67">
        <v>0</v>
      </c>
      <c r="G335" s="67">
        <v>13.644500000000001</v>
      </c>
    </row>
    <row r="336" spans="1:7" x14ac:dyDescent="0.25">
      <c r="A336" s="56">
        <v>42700</v>
      </c>
      <c r="B336" s="67">
        <v>0</v>
      </c>
      <c r="C336" s="67">
        <v>0</v>
      </c>
      <c r="D336" s="58">
        <f t="shared" si="21"/>
        <v>0</v>
      </c>
      <c r="E336" s="67">
        <v>11.717000000000001</v>
      </c>
      <c r="F336" s="67">
        <v>0</v>
      </c>
      <c r="G336" s="67">
        <v>11.717000000000001</v>
      </c>
    </row>
    <row r="337" spans="1:7" x14ac:dyDescent="0.25">
      <c r="A337" s="56">
        <v>42701</v>
      </c>
      <c r="B337" s="67">
        <v>0</v>
      </c>
      <c r="C337" s="67">
        <v>0</v>
      </c>
      <c r="D337" s="58">
        <f t="shared" si="21"/>
        <v>0</v>
      </c>
      <c r="E337" s="67">
        <v>8.1402999999999999</v>
      </c>
      <c r="F337" s="67">
        <v>0</v>
      </c>
      <c r="G337" s="67">
        <v>8.1402999999999999</v>
      </c>
    </row>
    <row r="338" spans="1:7" x14ac:dyDescent="0.25">
      <c r="A338" s="56">
        <v>42702</v>
      </c>
      <c r="B338" s="67">
        <v>0</v>
      </c>
      <c r="C338" s="67">
        <v>0</v>
      </c>
      <c r="D338" s="58">
        <f t="shared" si="21"/>
        <v>0</v>
      </c>
      <c r="E338" s="67">
        <v>9.1312999999999995</v>
      </c>
      <c r="F338" s="67">
        <v>0</v>
      </c>
      <c r="G338" s="67">
        <v>9.1312999999999995</v>
      </c>
    </row>
    <row r="339" spans="1:7" x14ac:dyDescent="0.25">
      <c r="A339" s="56">
        <v>42703</v>
      </c>
      <c r="B339" s="67">
        <v>0</v>
      </c>
      <c r="C339" s="67">
        <v>0</v>
      </c>
      <c r="D339" s="58">
        <f t="shared" si="21"/>
        <v>0</v>
      </c>
      <c r="E339" s="67">
        <v>7.6657000000000002</v>
      </c>
      <c r="F339" s="67">
        <v>1.8</v>
      </c>
      <c r="G339" s="67">
        <v>9.4657</v>
      </c>
    </row>
    <row r="340" spans="1:7" x14ac:dyDescent="0.25">
      <c r="A340" s="56">
        <v>42704</v>
      </c>
      <c r="B340" s="67">
        <v>0</v>
      </c>
      <c r="C340" s="67">
        <v>0</v>
      </c>
      <c r="D340" s="58">
        <f t="shared" si="21"/>
        <v>0</v>
      </c>
      <c r="E340" s="67">
        <v>5.0750000000000002</v>
      </c>
      <c r="F340" s="67">
        <v>3.3220000000000001</v>
      </c>
      <c r="G340" s="67">
        <v>8.3970000000000002</v>
      </c>
    </row>
    <row r="341" spans="1:7" x14ac:dyDescent="0.25">
      <c r="A341" s="56">
        <v>42705</v>
      </c>
      <c r="B341" s="67">
        <v>0</v>
      </c>
      <c r="C341" s="67">
        <v>0</v>
      </c>
      <c r="D341" s="58">
        <f t="shared" si="21"/>
        <v>0</v>
      </c>
      <c r="E341" s="67">
        <v>12.7553</v>
      </c>
      <c r="F341" s="67">
        <v>3.194</v>
      </c>
      <c r="G341" s="67">
        <v>15.949300000000001</v>
      </c>
    </row>
    <row r="342" spans="1:7" x14ac:dyDescent="0.25">
      <c r="A342" s="56">
        <v>42706</v>
      </c>
      <c r="B342" s="67">
        <v>0</v>
      </c>
      <c r="C342" s="67">
        <v>0</v>
      </c>
      <c r="D342" s="58">
        <f t="shared" si="21"/>
        <v>0</v>
      </c>
      <c r="E342" s="67">
        <v>9.1903000000000006</v>
      </c>
      <c r="F342" s="67">
        <v>3.3370000000000002</v>
      </c>
      <c r="G342" s="67">
        <v>12.5273</v>
      </c>
    </row>
    <row r="343" spans="1:7" x14ac:dyDescent="0.25">
      <c r="A343" s="56">
        <v>42707</v>
      </c>
      <c r="B343" s="67">
        <v>0</v>
      </c>
      <c r="C343" s="67">
        <v>0</v>
      </c>
      <c r="D343" s="58">
        <f t="shared" si="21"/>
        <v>0</v>
      </c>
      <c r="E343" s="67">
        <v>10.643599999999999</v>
      </c>
      <c r="F343" s="67">
        <v>1.7030000000000001</v>
      </c>
      <c r="G343" s="67">
        <v>12.346599999999999</v>
      </c>
    </row>
    <row r="344" spans="1:7" x14ac:dyDescent="0.25">
      <c r="A344" s="56">
        <v>42708</v>
      </c>
      <c r="B344" s="67">
        <v>0</v>
      </c>
      <c r="C344" s="67">
        <v>0</v>
      </c>
      <c r="D344" s="58">
        <f t="shared" si="21"/>
        <v>0</v>
      </c>
      <c r="E344" s="67">
        <v>10.6403</v>
      </c>
      <c r="F344" s="67">
        <v>1.7050000000000001</v>
      </c>
      <c r="G344" s="67">
        <v>12.3453</v>
      </c>
    </row>
    <row r="345" spans="1:7" x14ac:dyDescent="0.25">
      <c r="A345" s="56">
        <v>42709</v>
      </c>
      <c r="B345" s="67">
        <v>0</v>
      </c>
      <c r="C345" s="67">
        <v>0</v>
      </c>
      <c r="D345" s="58">
        <f t="shared" si="21"/>
        <v>0</v>
      </c>
      <c r="E345" s="67">
        <v>18.005700000000001</v>
      </c>
      <c r="F345" s="67">
        <v>3.3340000000000001</v>
      </c>
      <c r="G345" s="67">
        <v>21.339700000000001</v>
      </c>
    </row>
    <row r="346" spans="1:7" x14ac:dyDescent="0.25">
      <c r="A346" s="56">
        <v>42710</v>
      </c>
      <c r="B346" s="67">
        <v>0</v>
      </c>
      <c r="C346" s="67">
        <v>0</v>
      </c>
      <c r="D346" s="58">
        <f t="shared" si="21"/>
        <v>0</v>
      </c>
      <c r="E346" s="67">
        <v>12.574299999999999</v>
      </c>
      <c r="F346" s="67">
        <v>1.8080000000000001</v>
      </c>
      <c r="G346" s="67">
        <v>14.382299999999999</v>
      </c>
    </row>
    <row r="347" spans="1:7" x14ac:dyDescent="0.25">
      <c r="A347" s="56">
        <v>42711</v>
      </c>
      <c r="B347" s="67">
        <v>0</v>
      </c>
      <c r="C347" s="67">
        <v>0</v>
      </c>
      <c r="D347" s="58">
        <f t="shared" si="21"/>
        <v>0</v>
      </c>
      <c r="E347" s="67">
        <v>9.61</v>
      </c>
      <c r="F347" s="67">
        <v>0</v>
      </c>
      <c r="G347" s="67">
        <v>9.61</v>
      </c>
    </row>
    <row r="348" spans="1:7" x14ac:dyDescent="0.25">
      <c r="A348" s="56">
        <v>42712</v>
      </c>
      <c r="B348" s="67">
        <v>0</v>
      </c>
      <c r="C348" s="67">
        <v>0</v>
      </c>
      <c r="D348" s="58">
        <f t="shared" si="21"/>
        <v>0</v>
      </c>
      <c r="E348" s="67">
        <v>7.5101000000000004</v>
      </c>
      <c r="F348" s="67">
        <v>0</v>
      </c>
      <c r="G348" s="67">
        <v>7.5101000000000004</v>
      </c>
    </row>
    <row r="349" spans="1:7" x14ac:dyDescent="0.25">
      <c r="A349" s="56">
        <v>42713</v>
      </c>
      <c r="B349" s="67">
        <v>0</v>
      </c>
      <c r="C349" s="67">
        <v>0</v>
      </c>
      <c r="D349" s="58">
        <f t="shared" si="21"/>
        <v>0</v>
      </c>
      <c r="E349" s="67">
        <v>7.8811</v>
      </c>
      <c r="F349" s="67">
        <v>0</v>
      </c>
      <c r="G349" s="67">
        <v>7.8811</v>
      </c>
    </row>
    <row r="350" spans="1:7" x14ac:dyDescent="0.25">
      <c r="A350" s="56">
        <v>42714</v>
      </c>
      <c r="B350" s="67">
        <v>0</v>
      </c>
      <c r="C350" s="67">
        <v>0</v>
      </c>
      <c r="D350" s="58">
        <f t="shared" si="21"/>
        <v>0</v>
      </c>
      <c r="E350" s="67">
        <v>5.8209999999999997</v>
      </c>
      <c r="F350" s="67">
        <v>0</v>
      </c>
      <c r="G350" s="67">
        <v>5.8209999999999997</v>
      </c>
    </row>
    <row r="351" spans="1:7" x14ac:dyDescent="0.25">
      <c r="A351" s="56">
        <v>42715</v>
      </c>
      <c r="B351" s="67">
        <v>0</v>
      </c>
      <c r="C351" s="67">
        <v>0</v>
      </c>
      <c r="D351" s="58">
        <f t="shared" si="21"/>
        <v>0</v>
      </c>
      <c r="E351" s="67">
        <v>6.4550000000000001</v>
      </c>
      <c r="F351" s="67">
        <v>0</v>
      </c>
      <c r="G351" s="67">
        <v>6.4550000000000001</v>
      </c>
    </row>
    <row r="352" spans="1:7" x14ac:dyDescent="0.25">
      <c r="A352" s="56">
        <v>42716</v>
      </c>
      <c r="B352" s="67">
        <v>0</v>
      </c>
      <c r="C352" s="67">
        <v>0</v>
      </c>
      <c r="D352" s="58">
        <f t="shared" si="21"/>
        <v>0</v>
      </c>
      <c r="E352" s="67">
        <v>9.7569999999999997</v>
      </c>
      <c r="F352" s="67">
        <v>2.0710000000000002</v>
      </c>
      <c r="G352" s="67">
        <v>11.827999999999999</v>
      </c>
    </row>
    <row r="353" spans="1:7" x14ac:dyDescent="0.25">
      <c r="A353" s="56">
        <v>42717</v>
      </c>
      <c r="B353" s="67">
        <v>0</v>
      </c>
      <c r="C353" s="67">
        <v>0</v>
      </c>
      <c r="D353" s="58">
        <f t="shared" si="21"/>
        <v>0</v>
      </c>
      <c r="E353" s="67">
        <v>7.7595000000000001</v>
      </c>
      <c r="F353" s="67">
        <v>1.244</v>
      </c>
      <c r="G353" s="67">
        <v>9.0035000000000007</v>
      </c>
    </row>
    <row r="354" spans="1:7" x14ac:dyDescent="0.25">
      <c r="A354" s="56">
        <v>42718</v>
      </c>
      <c r="B354" s="67">
        <v>0</v>
      </c>
      <c r="C354" s="67">
        <v>0</v>
      </c>
      <c r="D354" s="58">
        <f t="shared" si="21"/>
        <v>0</v>
      </c>
      <c r="E354" s="67">
        <v>8.7446000000000002</v>
      </c>
      <c r="F354" s="67">
        <v>0</v>
      </c>
      <c r="G354" s="67">
        <v>8.7446000000000002</v>
      </c>
    </row>
    <row r="355" spans="1:7" x14ac:dyDescent="0.25">
      <c r="A355" s="56">
        <v>42719</v>
      </c>
      <c r="B355" s="67">
        <v>4.1340000000000002E-2</v>
      </c>
      <c r="C355" s="67">
        <v>0</v>
      </c>
      <c r="D355" s="58">
        <f t="shared" si="21"/>
        <v>4.1340000000000002E-2</v>
      </c>
      <c r="E355" s="67">
        <v>8.5515000000000008</v>
      </c>
      <c r="F355" s="67">
        <v>0</v>
      </c>
      <c r="G355" s="67">
        <v>8.5928400000000007</v>
      </c>
    </row>
    <row r="356" spans="1:7" x14ac:dyDescent="0.25">
      <c r="A356" s="56">
        <v>42720</v>
      </c>
      <c r="B356" s="67">
        <v>0</v>
      </c>
      <c r="C356" s="67">
        <v>0</v>
      </c>
      <c r="D356" s="58">
        <f t="shared" si="21"/>
        <v>0</v>
      </c>
      <c r="E356" s="67">
        <v>6.9871999999999996</v>
      </c>
      <c r="F356" s="67">
        <v>0</v>
      </c>
      <c r="G356" s="67">
        <v>6.9871999999999996</v>
      </c>
    </row>
    <row r="357" spans="1:7" x14ac:dyDescent="0.25">
      <c r="A357" s="56">
        <v>42721</v>
      </c>
      <c r="B357" s="67">
        <v>0</v>
      </c>
      <c r="C357" s="67">
        <v>0</v>
      </c>
      <c r="D357" s="58">
        <f t="shared" si="21"/>
        <v>0</v>
      </c>
      <c r="E357" s="67">
        <v>5.7801</v>
      </c>
      <c r="F357" s="67">
        <v>0</v>
      </c>
      <c r="G357" s="67">
        <v>5.7801</v>
      </c>
    </row>
    <row r="358" spans="1:7" x14ac:dyDescent="0.25">
      <c r="A358" s="56">
        <v>42722</v>
      </c>
      <c r="B358" s="67">
        <v>0</v>
      </c>
      <c r="C358" s="67">
        <v>0</v>
      </c>
      <c r="D358" s="58">
        <f t="shared" si="21"/>
        <v>0</v>
      </c>
      <c r="E358" s="67">
        <v>5.9469000000000003</v>
      </c>
      <c r="F358" s="67">
        <v>0</v>
      </c>
      <c r="G358" s="67">
        <v>5.9469000000000003</v>
      </c>
    </row>
    <row r="359" spans="1:7" x14ac:dyDescent="0.25">
      <c r="A359" s="56">
        <v>42723</v>
      </c>
      <c r="B359" s="67">
        <v>0</v>
      </c>
      <c r="C359" s="67">
        <v>0</v>
      </c>
      <c r="D359" s="58">
        <f t="shared" si="21"/>
        <v>0</v>
      </c>
      <c r="E359" s="67">
        <v>7.1961000000000004</v>
      </c>
      <c r="F359" s="67">
        <v>0</v>
      </c>
      <c r="G359" s="67">
        <v>7.1961000000000004</v>
      </c>
    </row>
    <row r="360" spans="1:7" x14ac:dyDescent="0.25">
      <c r="A360" s="56">
        <v>42724</v>
      </c>
      <c r="B360" s="67">
        <v>0</v>
      </c>
      <c r="C360" s="67">
        <v>0</v>
      </c>
      <c r="D360" s="58">
        <f t="shared" si="21"/>
        <v>0</v>
      </c>
      <c r="E360" s="67">
        <v>5.8025000000000002</v>
      </c>
      <c r="F360" s="67">
        <v>0</v>
      </c>
      <c r="G360" s="67">
        <v>5.8025000000000002</v>
      </c>
    </row>
    <row r="361" spans="1:7" x14ac:dyDescent="0.25">
      <c r="A361" s="56">
        <v>42725</v>
      </c>
      <c r="B361" s="67">
        <v>0</v>
      </c>
      <c r="C361" s="67">
        <v>0</v>
      </c>
      <c r="D361" s="58">
        <f t="shared" si="21"/>
        <v>0</v>
      </c>
      <c r="E361" s="67">
        <v>6.8762999999999996</v>
      </c>
      <c r="F361" s="67">
        <v>0</v>
      </c>
      <c r="G361" s="67">
        <v>6.8762999999999996</v>
      </c>
    </row>
    <row r="362" spans="1:7" x14ac:dyDescent="0.25">
      <c r="A362" s="56">
        <v>42726</v>
      </c>
      <c r="B362" s="67">
        <v>0</v>
      </c>
      <c r="C362" s="67">
        <v>0</v>
      </c>
      <c r="D362" s="58">
        <f t="shared" si="21"/>
        <v>0</v>
      </c>
      <c r="E362" s="67">
        <v>6.6291000000000002</v>
      </c>
      <c r="F362" s="67">
        <v>0</v>
      </c>
      <c r="G362" s="67">
        <v>6.6291000000000002</v>
      </c>
    </row>
    <row r="363" spans="1:7" x14ac:dyDescent="0.25">
      <c r="A363" s="56">
        <v>42727</v>
      </c>
      <c r="B363" s="67">
        <v>0</v>
      </c>
      <c r="C363" s="67">
        <v>0</v>
      </c>
      <c r="D363" s="58">
        <f t="shared" si="21"/>
        <v>0</v>
      </c>
      <c r="E363" s="67">
        <v>7.3959999999999999</v>
      </c>
      <c r="F363" s="67">
        <v>0</v>
      </c>
      <c r="G363" s="67">
        <v>7.3959999999999999</v>
      </c>
    </row>
    <row r="364" spans="1:7" x14ac:dyDescent="0.25">
      <c r="A364" s="56">
        <v>42728</v>
      </c>
      <c r="B364" s="67">
        <v>0</v>
      </c>
      <c r="C364" s="67">
        <v>0</v>
      </c>
      <c r="D364" s="58">
        <f t="shared" si="21"/>
        <v>0</v>
      </c>
      <c r="E364" s="67">
        <v>6.7988</v>
      </c>
      <c r="F364" s="67">
        <v>0</v>
      </c>
      <c r="G364" s="67">
        <v>6.7988</v>
      </c>
    </row>
    <row r="365" spans="1:7" x14ac:dyDescent="0.25">
      <c r="A365" s="56">
        <v>42729</v>
      </c>
      <c r="B365" s="67">
        <v>0</v>
      </c>
      <c r="C365" s="67">
        <v>0</v>
      </c>
      <c r="D365" s="58">
        <f t="shared" si="21"/>
        <v>0</v>
      </c>
      <c r="E365" s="67">
        <v>5.0625</v>
      </c>
      <c r="F365" s="67">
        <v>0</v>
      </c>
      <c r="G365" s="67">
        <v>5.0625</v>
      </c>
    </row>
    <row r="366" spans="1:7" x14ac:dyDescent="0.25">
      <c r="A366" s="56">
        <v>42730</v>
      </c>
      <c r="B366" s="67">
        <v>0</v>
      </c>
      <c r="C366" s="67">
        <v>0</v>
      </c>
      <c r="D366" s="58">
        <f t="shared" si="21"/>
        <v>0</v>
      </c>
      <c r="E366" s="67">
        <v>5.0593000000000004</v>
      </c>
      <c r="F366" s="67">
        <v>0</v>
      </c>
      <c r="G366" s="67">
        <v>5.0593000000000004</v>
      </c>
    </row>
    <row r="367" spans="1:7" x14ac:dyDescent="0.25">
      <c r="A367" s="56">
        <v>42731</v>
      </c>
      <c r="B367" s="67">
        <v>0</v>
      </c>
      <c r="C367" s="67">
        <v>0</v>
      </c>
      <c r="D367" s="58">
        <f t="shared" si="21"/>
        <v>0</v>
      </c>
      <c r="E367" s="67">
        <v>5.0513000000000003</v>
      </c>
      <c r="F367" s="67">
        <v>0</v>
      </c>
      <c r="G367" s="67">
        <v>5.0513000000000003</v>
      </c>
    </row>
    <row r="368" spans="1:7" x14ac:dyDescent="0.25">
      <c r="A368" s="56">
        <v>42732</v>
      </c>
      <c r="B368" s="67">
        <v>0</v>
      </c>
      <c r="C368" s="67">
        <v>0</v>
      </c>
      <c r="D368" s="58">
        <f t="shared" si="21"/>
        <v>0</v>
      </c>
      <c r="E368" s="67">
        <v>5.0423999999999998</v>
      </c>
      <c r="F368" s="67">
        <v>0</v>
      </c>
      <c r="G368" s="67">
        <v>5.0423999999999998</v>
      </c>
    </row>
    <row r="369" spans="1:7" x14ac:dyDescent="0.25">
      <c r="A369" s="56">
        <v>42733</v>
      </c>
      <c r="B369" s="67">
        <v>0</v>
      </c>
      <c r="C369" s="67">
        <v>0</v>
      </c>
      <c r="D369" s="58">
        <f t="shared" si="21"/>
        <v>0</v>
      </c>
      <c r="E369" s="67">
        <v>5.0334000000000003</v>
      </c>
      <c r="F369" s="67">
        <v>0</v>
      </c>
      <c r="G369" s="67">
        <v>5.0334000000000003</v>
      </c>
    </row>
    <row r="370" spans="1:7" x14ac:dyDescent="0.25">
      <c r="A370" s="56">
        <v>42734</v>
      </c>
      <c r="B370" s="67">
        <v>0</v>
      </c>
      <c r="C370" s="67">
        <v>0</v>
      </c>
      <c r="D370" s="58">
        <f t="shared" si="21"/>
        <v>0</v>
      </c>
      <c r="E370" s="67">
        <v>5.0620000000000003</v>
      </c>
      <c r="F370" s="67">
        <v>0</v>
      </c>
      <c r="G370" s="67">
        <v>5.0620000000000003</v>
      </c>
    </row>
    <row r="371" spans="1:7" x14ac:dyDescent="0.25">
      <c r="A371" s="56">
        <v>42735</v>
      </c>
      <c r="B371" s="67">
        <v>0</v>
      </c>
      <c r="C371" s="67">
        <v>0</v>
      </c>
      <c r="D371" s="58">
        <f t="shared" si="21"/>
        <v>0</v>
      </c>
      <c r="E371" s="67">
        <v>5.1018999999999997</v>
      </c>
      <c r="F371" s="67">
        <v>0</v>
      </c>
      <c r="G371" s="67">
        <v>5.1018999999999997</v>
      </c>
    </row>
    <row r="372" spans="1:7" x14ac:dyDescent="0.25">
      <c r="A372" s="56">
        <v>42736</v>
      </c>
      <c r="B372" s="67">
        <v>0</v>
      </c>
      <c r="C372" s="67">
        <v>0</v>
      </c>
      <c r="D372" s="58">
        <f t="shared" si="21"/>
        <v>0</v>
      </c>
      <c r="E372" s="67">
        <v>9.2847000000000008</v>
      </c>
      <c r="F372" s="67">
        <v>0</v>
      </c>
      <c r="G372" s="67">
        <v>9.2847000000000008</v>
      </c>
    </row>
    <row r="373" spans="1:7" x14ac:dyDescent="0.25">
      <c r="A373" s="56">
        <v>42737</v>
      </c>
      <c r="B373" s="67">
        <v>0</v>
      </c>
      <c r="C373" s="67">
        <v>0</v>
      </c>
      <c r="D373" s="58">
        <f t="shared" si="21"/>
        <v>0</v>
      </c>
      <c r="E373" s="67">
        <v>16.688700000000001</v>
      </c>
      <c r="F373" s="67">
        <v>0</v>
      </c>
      <c r="G373" s="67">
        <v>16.688700000000001</v>
      </c>
    </row>
    <row r="374" spans="1:7" x14ac:dyDescent="0.25">
      <c r="A374" s="56">
        <v>42738</v>
      </c>
      <c r="B374" s="67">
        <v>0</v>
      </c>
      <c r="C374" s="67">
        <v>0</v>
      </c>
      <c r="D374" s="58">
        <f t="shared" si="21"/>
        <v>0</v>
      </c>
      <c r="E374" s="67">
        <v>10.994400000000001</v>
      </c>
      <c r="F374" s="67">
        <v>0</v>
      </c>
      <c r="G374" s="67">
        <v>10.994400000000001</v>
      </c>
    </row>
    <row r="375" spans="1:7" x14ac:dyDescent="0.25">
      <c r="A375" s="56">
        <v>42739</v>
      </c>
      <c r="B375" s="67">
        <v>0</v>
      </c>
      <c r="C375" s="67">
        <v>0</v>
      </c>
      <c r="D375" s="58">
        <f t="shared" si="21"/>
        <v>0</v>
      </c>
      <c r="E375" s="67">
        <v>7.3455000000000004</v>
      </c>
      <c r="F375" s="67">
        <v>0</v>
      </c>
      <c r="G375" s="67">
        <v>7.3455000000000004</v>
      </c>
    </row>
    <row r="376" spans="1:7" x14ac:dyDescent="0.25">
      <c r="A376" s="56">
        <v>42740</v>
      </c>
      <c r="B376" s="67">
        <v>0</v>
      </c>
      <c r="C376" s="67">
        <v>0</v>
      </c>
      <c r="D376" s="58">
        <f t="shared" si="21"/>
        <v>0</v>
      </c>
      <c r="E376" s="67">
        <v>12.38</v>
      </c>
      <c r="F376" s="67">
        <v>0</v>
      </c>
      <c r="G376" s="67">
        <v>12.38</v>
      </c>
    </row>
    <row r="377" spans="1:7" x14ac:dyDescent="0.25">
      <c r="A377" s="56">
        <v>42741</v>
      </c>
      <c r="B377" s="67">
        <v>0</v>
      </c>
      <c r="C377" s="67">
        <v>0</v>
      </c>
      <c r="D377" s="58">
        <f t="shared" si="21"/>
        <v>0</v>
      </c>
      <c r="E377" s="67">
        <v>14.0747</v>
      </c>
      <c r="F377" s="67">
        <v>0</v>
      </c>
      <c r="G377" s="67">
        <v>14.0747</v>
      </c>
    </row>
    <row r="378" spans="1:7" x14ac:dyDescent="0.25">
      <c r="A378" s="56">
        <v>42742</v>
      </c>
      <c r="B378" s="67">
        <v>0</v>
      </c>
      <c r="C378" s="67">
        <v>0</v>
      </c>
      <c r="D378" s="58">
        <f t="shared" si="21"/>
        <v>0</v>
      </c>
      <c r="E378" s="67">
        <v>6.6296999999999997</v>
      </c>
      <c r="F378" s="67">
        <v>0</v>
      </c>
      <c r="G378" s="67">
        <v>6.6296999999999997</v>
      </c>
    </row>
    <row r="379" spans="1:7" x14ac:dyDescent="0.25">
      <c r="A379" s="56">
        <v>42743</v>
      </c>
      <c r="B379" s="67">
        <v>0</v>
      </c>
      <c r="C379" s="67">
        <v>0</v>
      </c>
      <c r="D379" s="58">
        <f t="shared" si="21"/>
        <v>0</v>
      </c>
      <c r="E379" s="67">
        <v>5.0606999999999998</v>
      </c>
      <c r="F379" s="67">
        <v>0</v>
      </c>
      <c r="G379" s="67">
        <v>5.0606999999999998</v>
      </c>
    </row>
    <row r="380" spans="1:7" x14ac:dyDescent="0.25">
      <c r="A380" s="56">
        <v>42744</v>
      </c>
      <c r="B380" s="67">
        <v>0</v>
      </c>
      <c r="C380" s="67">
        <v>0</v>
      </c>
      <c r="D380" s="58">
        <f t="shared" si="21"/>
        <v>0</v>
      </c>
      <c r="E380" s="67">
        <v>6.5377999999999998</v>
      </c>
      <c r="F380" s="67">
        <v>0</v>
      </c>
      <c r="G380" s="67">
        <v>6.5377999999999998</v>
      </c>
    </row>
    <row r="381" spans="1:7" x14ac:dyDescent="0.25">
      <c r="A381" s="56">
        <v>42745</v>
      </c>
      <c r="B381" s="67">
        <v>0</v>
      </c>
      <c r="C381" s="67">
        <v>0</v>
      </c>
      <c r="D381" s="58">
        <f t="shared" si="21"/>
        <v>0</v>
      </c>
      <c r="E381" s="67">
        <v>7.6745999999999999</v>
      </c>
      <c r="F381" s="67">
        <v>0</v>
      </c>
      <c r="G381" s="67">
        <v>7.6745999999999999</v>
      </c>
    </row>
    <row r="382" spans="1:7" x14ac:dyDescent="0.25">
      <c r="A382" s="56">
        <v>42746</v>
      </c>
      <c r="B382" s="67">
        <v>0</v>
      </c>
      <c r="C382" s="67">
        <v>0</v>
      </c>
      <c r="D382" s="58">
        <f t="shared" si="21"/>
        <v>0</v>
      </c>
      <c r="E382" s="67">
        <v>7.6496000000000004</v>
      </c>
      <c r="F382" s="67">
        <v>0</v>
      </c>
      <c r="G382" s="67">
        <v>7.6496000000000004</v>
      </c>
    </row>
    <row r="383" spans="1:7" x14ac:dyDescent="0.25">
      <c r="A383" s="56">
        <v>42747</v>
      </c>
      <c r="B383" s="67">
        <v>0</v>
      </c>
      <c r="C383" s="67">
        <v>0</v>
      </c>
      <c r="D383" s="58">
        <f t="shared" si="21"/>
        <v>0</v>
      </c>
      <c r="E383" s="67">
        <v>9.76</v>
      </c>
      <c r="F383" s="67">
        <v>0</v>
      </c>
      <c r="G383" s="67">
        <v>9.76</v>
      </c>
    </row>
    <row r="384" spans="1:7" x14ac:dyDescent="0.25">
      <c r="A384" s="56">
        <v>42748</v>
      </c>
      <c r="B384" s="67">
        <v>0</v>
      </c>
      <c r="C384" s="67">
        <v>0</v>
      </c>
      <c r="D384" s="58">
        <f t="shared" si="21"/>
        <v>0</v>
      </c>
      <c r="E384" s="67">
        <v>9.2227999999999994</v>
      </c>
      <c r="F384" s="67">
        <v>0</v>
      </c>
      <c r="G384" s="67">
        <v>9.2227999999999994</v>
      </c>
    </row>
    <row r="385" spans="1:7" x14ac:dyDescent="0.25">
      <c r="A385" s="56">
        <v>42749</v>
      </c>
      <c r="B385" s="67">
        <v>0</v>
      </c>
      <c r="C385" s="67">
        <v>0</v>
      </c>
      <c r="D385" s="58">
        <f t="shared" si="21"/>
        <v>0</v>
      </c>
      <c r="E385" s="67">
        <v>13.8049</v>
      </c>
      <c r="F385" s="67">
        <v>0</v>
      </c>
      <c r="G385" s="67">
        <v>13.8049</v>
      </c>
    </row>
    <row r="386" spans="1:7" x14ac:dyDescent="0.25">
      <c r="A386" s="56">
        <v>42750</v>
      </c>
      <c r="B386" s="67">
        <v>0</v>
      </c>
      <c r="C386" s="67">
        <v>0</v>
      </c>
      <c r="D386" s="58">
        <f t="shared" si="21"/>
        <v>0</v>
      </c>
      <c r="E386" s="67">
        <v>8.1854999999999993</v>
      </c>
      <c r="F386" s="67">
        <v>0</v>
      </c>
      <c r="G386" s="67">
        <v>8.1854999999999993</v>
      </c>
    </row>
    <row r="387" spans="1:7" x14ac:dyDescent="0.25">
      <c r="A387" s="56">
        <v>42751</v>
      </c>
      <c r="B387" s="67">
        <v>0</v>
      </c>
      <c r="C387" s="67">
        <v>0</v>
      </c>
      <c r="D387" s="58">
        <f t="shared" si="21"/>
        <v>0</v>
      </c>
      <c r="E387" s="67">
        <v>5.05</v>
      </c>
      <c r="F387" s="67">
        <v>0</v>
      </c>
      <c r="G387" s="67">
        <v>5.05</v>
      </c>
    </row>
    <row r="388" spans="1:7" x14ac:dyDescent="0.25">
      <c r="A388" s="56">
        <v>42752</v>
      </c>
      <c r="B388" s="67">
        <v>0</v>
      </c>
      <c r="C388" s="67">
        <v>0</v>
      </c>
      <c r="D388" s="58">
        <f t="shared" si="21"/>
        <v>0</v>
      </c>
      <c r="E388" s="67">
        <v>6.36</v>
      </c>
      <c r="F388" s="67">
        <v>0</v>
      </c>
      <c r="G388" s="67">
        <v>6.36</v>
      </c>
    </row>
    <row r="389" spans="1:7" x14ac:dyDescent="0.25">
      <c r="A389" s="56">
        <v>42753</v>
      </c>
      <c r="B389" s="67">
        <v>0</v>
      </c>
      <c r="C389" s="67">
        <v>0</v>
      </c>
      <c r="D389" s="58">
        <f t="shared" si="21"/>
        <v>0</v>
      </c>
      <c r="E389" s="67">
        <v>5.0349000000000004</v>
      </c>
      <c r="F389" s="67">
        <v>0</v>
      </c>
      <c r="G389" s="67">
        <v>5.0349000000000004</v>
      </c>
    </row>
    <row r="390" spans="1:7" x14ac:dyDescent="0.25">
      <c r="A390" s="56">
        <v>42754</v>
      </c>
      <c r="B390" s="67">
        <v>0</v>
      </c>
      <c r="C390" s="67">
        <v>0</v>
      </c>
      <c r="D390" s="58">
        <f t="shared" si="21"/>
        <v>0</v>
      </c>
      <c r="E390" s="67">
        <v>5.0307000000000004</v>
      </c>
      <c r="F390" s="67">
        <v>0</v>
      </c>
      <c r="G390" s="67">
        <v>5.0307000000000004</v>
      </c>
    </row>
    <row r="391" spans="1:7" x14ac:dyDescent="0.25">
      <c r="A391" s="56">
        <v>42755</v>
      </c>
      <c r="B391" s="67">
        <v>0</v>
      </c>
      <c r="C391" s="67">
        <v>0</v>
      </c>
      <c r="D391" s="58">
        <f t="shared" ref="D391:D454" si="22">C391+B391</f>
        <v>0</v>
      </c>
      <c r="E391" s="67">
        <v>5.0278999999999998</v>
      </c>
      <c r="F391" s="67">
        <v>0</v>
      </c>
      <c r="G391" s="67">
        <v>5.0278999999999998</v>
      </c>
    </row>
    <row r="392" spans="1:7" x14ac:dyDescent="0.25">
      <c r="A392" s="56">
        <v>42756</v>
      </c>
      <c r="B392" s="67">
        <v>0.05</v>
      </c>
      <c r="C392" s="67">
        <v>0</v>
      </c>
      <c r="D392" s="58">
        <f t="shared" si="22"/>
        <v>0.05</v>
      </c>
      <c r="E392" s="67">
        <v>4.9044999999999996</v>
      </c>
      <c r="F392" s="67">
        <v>0</v>
      </c>
      <c r="G392" s="67">
        <v>4.9544999999999995</v>
      </c>
    </row>
    <row r="393" spans="1:7" x14ac:dyDescent="0.25">
      <c r="A393" s="56">
        <v>42757</v>
      </c>
      <c r="B393" s="67">
        <v>0</v>
      </c>
      <c r="C393" s="67">
        <v>0</v>
      </c>
      <c r="D393" s="58">
        <f t="shared" si="22"/>
        <v>0</v>
      </c>
      <c r="E393" s="67">
        <v>5.0625999999999998</v>
      </c>
      <c r="F393" s="67">
        <v>0</v>
      </c>
      <c r="G393" s="67">
        <v>5.0625999999999998</v>
      </c>
    </row>
    <row r="394" spans="1:7" x14ac:dyDescent="0.25">
      <c r="A394" s="56">
        <v>42758</v>
      </c>
      <c r="B394" s="67">
        <v>0</v>
      </c>
      <c r="C394" s="67">
        <v>0</v>
      </c>
      <c r="D394" s="58">
        <f t="shared" si="22"/>
        <v>0</v>
      </c>
      <c r="E394" s="67">
        <v>5.0468999999999999</v>
      </c>
      <c r="F394" s="67">
        <v>0</v>
      </c>
      <c r="G394" s="67">
        <v>5.0468999999999999</v>
      </c>
    </row>
    <row r="395" spans="1:7" x14ac:dyDescent="0.25">
      <c r="A395" s="56">
        <v>42759</v>
      </c>
      <c r="B395" s="67">
        <v>0</v>
      </c>
      <c r="C395" s="67">
        <v>0</v>
      </c>
      <c r="D395" s="58">
        <f t="shared" si="22"/>
        <v>0</v>
      </c>
      <c r="E395" s="67">
        <v>5.0411000000000001</v>
      </c>
      <c r="F395" s="67">
        <v>3.2</v>
      </c>
      <c r="G395" s="67">
        <v>8.2410999999999994</v>
      </c>
    </row>
    <row r="396" spans="1:7" x14ac:dyDescent="0.25">
      <c r="A396" s="56">
        <v>42760</v>
      </c>
      <c r="B396" s="67">
        <v>0</v>
      </c>
      <c r="C396" s="67">
        <v>0</v>
      </c>
      <c r="D396" s="58">
        <f t="shared" si="22"/>
        <v>0</v>
      </c>
      <c r="E396" s="67">
        <v>5.0495000000000001</v>
      </c>
      <c r="F396" s="67">
        <v>1.9850000000000001</v>
      </c>
      <c r="G396" s="67">
        <v>7.0345000000000004</v>
      </c>
    </row>
    <row r="397" spans="1:7" x14ac:dyDescent="0.25">
      <c r="A397" s="56">
        <v>42761</v>
      </c>
      <c r="B397" s="67">
        <v>0</v>
      </c>
      <c r="C397" s="67">
        <v>0</v>
      </c>
      <c r="D397" s="58">
        <f t="shared" si="22"/>
        <v>0</v>
      </c>
      <c r="E397" s="67">
        <v>5.23</v>
      </c>
      <c r="F397" s="67">
        <v>3.33</v>
      </c>
      <c r="G397" s="67">
        <v>8.56</v>
      </c>
    </row>
    <row r="398" spans="1:7" x14ac:dyDescent="0.25">
      <c r="A398" s="56">
        <v>42762</v>
      </c>
      <c r="B398" s="67">
        <v>0</v>
      </c>
      <c r="C398" s="67">
        <v>0</v>
      </c>
      <c r="D398" s="58">
        <f t="shared" si="22"/>
        <v>0</v>
      </c>
      <c r="E398" s="67">
        <v>5.8152999999999997</v>
      </c>
      <c r="F398" s="67">
        <v>1.524</v>
      </c>
      <c r="G398" s="67">
        <v>7.3392999999999997</v>
      </c>
    </row>
    <row r="399" spans="1:7" x14ac:dyDescent="0.25">
      <c r="A399" s="56">
        <v>42763</v>
      </c>
      <c r="B399" s="67">
        <v>0</v>
      </c>
      <c r="C399" s="67">
        <v>0</v>
      </c>
      <c r="D399" s="58">
        <f t="shared" si="22"/>
        <v>0</v>
      </c>
      <c r="E399" s="67">
        <v>7.0308000000000002</v>
      </c>
      <c r="F399" s="67">
        <v>0</v>
      </c>
      <c r="G399" s="67">
        <v>7.0308000000000002</v>
      </c>
    </row>
    <row r="400" spans="1:7" x14ac:dyDescent="0.25">
      <c r="A400" s="56">
        <v>42764</v>
      </c>
      <c r="B400" s="67">
        <v>0</v>
      </c>
      <c r="C400" s="67">
        <v>0</v>
      </c>
      <c r="D400" s="58">
        <f t="shared" si="22"/>
        <v>0</v>
      </c>
      <c r="E400" s="67">
        <v>7.4383999999999997</v>
      </c>
      <c r="F400" s="67">
        <v>0</v>
      </c>
      <c r="G400" s="67">
        <v>7.4383999999999997</v>
      </c>
    </row>
    <row r="401" spans="1:7" x14ac:dyDescent="0.25">
      <c r="A401" s="56">
        <v>42765</v>
      </c>
      <c r="B401" s="67">
        <v>0</v>
      </c>
      <c r="C401" s="67">
        <v>0</v>
      </c>
      <c r="D401" s="58">
        <f t="shared" si="22"/>
        <v>0</v>
      </c>
      <c r="E401" s="67">
        <v>8.0114999999999998</v>
      </c>
      <c r="F401" s="67">
        <v>1.52</v>
      </c>
      <c r="G401" s="67">
        <v>9.5314999999999994</v>
      </c>
    </row>
    <row r="402" spans="1:7" x14ac:dyDescent="0.25">
      <c r="A402" s="56">
        <v>42766</v>
      </c>
      <c r="B402" s="67">
        <v>0</v>
      </c>
      <c r="C402" s="67">
        <v>0</v>
      </c>
      <c r="D402" s="58">
        <f t="shared" si="22"/>
        <v>0</v>
      </c>
      <c r="E402" s="67">
        <v>5.6512000000000002</v>
      </c>
      <c r="F402" s="67">
        <v>0</v>
      </c>
      <c r="G402" s="67">
        <v>5.6512000000000002</v>
      </c>
    </row>
    <row r="403" spans="1:7" x14ac:dyDescent="0.25">
      <c r="A403" s="56">
        <v>42767</v>
      </c>
      <c r="B403" s="67">
        <v>0</v>
      </c>
      <c r="C403" s="67">
        <v>0</v>
      </c>
      <c r="D403" s="58">
        <f t="shared" si="22"/>
        <v>0</v>
      </c>
      <c r="E403" s="67">
        <v>5.0430000000000001</v>
      </c>
      <c r="F403" s="67">
        <v>0</v>
      </c>
      <c r="G403" s="67">
        <v>5.0430000000000001</v>
      </c>
    </row>
    <row r="404" spans="1:7" x14ac:dyDescent="0.25">
      <c r="A404" s="56">
        <v>42768</v>
      </c>
      <c r="B404" s="67">
        <v>0</v>
      </c>
      <c r="C404" s="67">
        <v>0</v>
      </c>
      <c r="D404" s="58">
        <f t="shared" si="22"/>
        <v>0</v>
      </c>
      <c r="E404" s="67">
        <v>5.0465999999999998</v>
      </c>
      <c r="F404" s="67">
        <v>0</v>
      </c>
      <c r="G404" s="67">
        <v>5.0465999999999998</v>
      </c>
    </row>
    <row r="405" spans="1:7" x14ac:dyDescent="0.25">
      <c r="A405" s="56">
        <v>42769</v>
      </c>
      <c r="B405" s="67">
        <v>0</v>
      </c>
      <c r="C405" s="67">
        <v>0</v>
      </c>
      <c r="D405" s="58">
        <f t="shared" si="22"/>
        <v>0</v>
      </c>
      <c r="E405" s="67">
        <v>5.0373000000000001</v>
      </c>
      <c r="F405" s="67">
        <v>0</v>
      </c>
      <c r="G405" s="67">
        <v>5.0373000000000001</v>
      </c>
    </row>
    <row r="406" spans="1:7" x14ac:dyDescent="0.25">
      <c r="A406" s="56">
        <v>42770</v>
      </c>
      <c r="B406" s="67">
        <v>0</v>
      </c>
      <c r="C406" s="67">
        <v>0</v>
      </c>
      <c r="D406" s="58">
        <f t="shared" si="22"/>
        <v>0</v>
      </c>
      <c r="E406" s="67">
        <v>5.04</v>
      </c>
      <c r="F406" s="67">
        <v>0</v>
      </c>
      <c r="G406" s="67">
        <v>5.04</v>
      </c>
    </row>
    <row r="407" spans="1:7" x14ac:dyDescent="0.25">
      <c r="A407" s="56">
        <v>42771</v>
      </c>
      <c r="B407" s="67">
        <v>0</v>
      </c>
      <c r="C407" s="67">
        <v>0</v>
      </c>
      <c r="D407" s="58">
        <f t="shared" si="22"/>
        <v>0</v>
      </c>
      <c r="E407" s="67">
        <v>5.0358999999999998</v>
      </c>
      <c r="F407" s="67">
        <v>0</v>
      </c>
      <c r="G407" s="67">
        <v>5.0358999999999998</v>
      </c>
    </row>
    <row r="408" spans="1:7" x14ac:dyDescent="0.25">
      <c r="A408" s="56">
        <v>42772</v>
      </c>
      <c r="B408" s="67">
        <v>0</v>
      </c>
      <c r="C408" s="67">
        <v>0</v>
      </c>
      <c r="D408" s="58">
        <f t="shared" si="22"/>
        <v>0</v>
      </c>
      <c r="E408" s="67">
        <v>5.0366999999999997</v>
      </c>
      <c r="F408" s="67">
        <v>0</v>
      </c>
      <c r="G408" s="67">
        <v>5.0366999999999997</v>
      </c>
    </row>
    <row r="409" spans="1:7" x14ac:dyDescent="0.25">
      <c r="A409" s="56">
        <v>42773</v>
      </c>
      <c r="B409" s="67">
        <v>0</v>
      </c>
      <c r="C409" s="67">
        <v>0</v>
      </c>
      <c r="D409" s="58">
        <f t="shared" si="22"/>
        <v>0</v>
      </c>
      <c r="E409" s="67">
        <v>5.0351999999999997</v>
      </c>
      <c r="F409" s="67">
        <v>0</v>
      </c>
      <c r="G409" s="67">
        <v>5.0351999999999997</v>
      </c>
    </row>
    <row r="410" spans="1:7" x14ac:dyDescent="0.25">
      <c r="A410" s="56">
        <v>42774</v>
      </c>
      <c r="B410" s="67">
        <v>0</v>
      </c>
      <c r="C410" s="67">
        <v>0</v>
      </c>
      <c r="D410" s="58">
        <f t="shared" si="22"/>
        <v>0</v>
      </c>
      <c r="E410" s="67">
        <v>5.03</v>
      </c>
      <c r="F410" s="67">
        <v>2.34</v>
      </c>
      <c r="G410" s="67">
        <v>7.37</v>
      </c>
    </row>
    <row r="411" spans="1:7" x14ac:dyDescent="0.25">
      <c r="A411" s="56">
        <v>42775</v>
      </c>
      <c r="B411" s="67">
        <v>0</v>
      </c>
      <c r="C411" s="67">
        <v>0</v>
      </c>
      <c r="D411" s="58">
        <f t="shared" si="22"/>
        <v>0</v>
      </c>
      <c r="E411" s="67">
        <v>5.0461999999999998</v>
      </c>
      <c r="F411" s="67">
        <v>3.302</v>
      </c>
      <c r="G411" s="67">
        <v>8.3482000000000003</v>
      </c>
    </row>
    <row r="412" spans="1:7" x14ac:dyDescent="0.25">
      <c r="A412" s="56">
        <v>42776</v>
      </c>
      <c r="B412" s="67">
        <v>0</v>
      </c>
      <c r="C412" s="67">
        <v>0</v>
      </c>
      <c r="D412" s="58">
        <f t="shared" si="22"/>
        <v>0</v>
      </c>
      <c r="E412" s="67">
        <v>5.0382999999999996</v>
      </c>
      <c r="F412" s="67">
        <v>3.3029999999999999</v>
      </c>
      <c r="G412" s="67">
        <v>8.3413000000000004</v>
      </c>
    </row>
    <row r="413" spans="1:7" x14ac:dyDescent="0.25">
      <c r="A413" s="56">
        <v>42777</v>
      </c>
      <c r="B413" s="67">
        <v>0</v>
      </c>
      <c r="C413" s="67">
        <v>0</v>
      </c>
      <c r="D413" s="58">
        <f t="shared" si="22"/>
        <v>0</v>
      </c>
      <c r="E413" s="67">
        <v>5.0404</v>
      </c>
      <c r="F413" s="67">
        <v>3.302</v>
      </c>
      <c r="G413" s="67">
        <v>8.3423999999999996</v>
      </c>
    </row>
    <row r="414" spans="1:7" x14ac:dyDescent="0.25">
      <c r="A414" s="56">
        <v>42778</v>
      </c>
      <c r="B414" s="67">
        <v>0</v>
      </c>
      <c r="C414" s="67">
        <v>0</v>
      </c>
      <c r="D414" s="58">
        <f t="shared" si="22"/>
        <v>0</v>
      </c>
      <c r="E414" s="67">
        <v>5.0426000000000002</v>
      </c>
      <c r="F414" s="67">
        <v>3.3159999999999998</v>
      </c>
      <c r="G414" s="67">
        <v>8.3585999999999991</v>
      </c>
    </row>
    <row r="415" spans="1:7" x14ac:dyDescent="0.25">
      <c r="A415" s="56">
        <v>42779</v>
      </c>
      <c r="B415" s="67">
        <v>0</v>
      </c>
      <c r="C415" s="67">
        <v>0</v>
      </c>
      <c r="D415" s="58">
        <f t="shared" si="22"/>
        <v>0</v>
      </c>
      <c r="E415" s="67">
        <v>5.0293999999999999</v>
      </c>
      <c r="F415" s="67">
        <v>3.3239999999999998</v>
      </c>
      <c r="G415" s="67">
        <v>8.3534000000000006</v>
      </c>
    </row>
    <row r="416" spans="1:7" x14ac:dyDescent="0.25">
      <c r="A416" s="56">
        <v>42780</v>
      </c>
      <c r="B416" s="67">
        <v>0</v>
      </c>
      <c r="C416" s="67">
        <v>0</v>
      </c>
      <c r="D416" s="58">
        <f t="shared" si="22"/>
        <v>0</v>
      </c>
      <c r="E416" s="67">
        <v>5.0399000000000003</v>
      </c>
      <c r="F416" s="67">
        <v>0.83099999999999996</v>
      </c>
      <c r="G416" s="67">
        <v>5.8709000000000007</v>
      </c>
    </row>
    <row r="417" spans="1:7" x14ac:dyDescent="0.25">
      <c r="A417" s="56">
        <v>42781</v>
      </c>
      <c r="B417" s="67">
        <v>0</v>
      </c>
      <c r="C417" s="67">
        <v>0</v>
      </c>
      <c r="D417" s="58">
        <f t="shared" si="22"/>
        <v>0</v>
      </c>
      <c r="E417" s="67">
        <v>5.0380000000000003</v>
      </c>
      <c r="F417" s="67">
        <v>0</v>
      </c>
      <c r="G417" s="67">
        <v>5.0380000000000003</v>
      </c>
    </row>
    <row r="418" spans="1:7" x14ac:dyDescent="0.25">
      <c r="A418" s="56">
        <v>42782</v>
      </c>
      <c r="B418" s="67">
        <v>0</v>
      </c>
      <c r="C418" s="67">
        <v>0</v>
      </c>
      <c r="D418" s="58">
        <f t="shared" si="22"/>
        <v>0</v>
      </c>
      <c r="E418" s="67">
        <v>5.0366</v>
      </c>
      <c r="F418" s="67">
        <v>0</v>
      </c>
      <c r="G418" s="67">
        <v>5.0366</v>
      </c>
    </row>
    <row r="419" spans="1:7" x14ac:dyDescent="0.25">
      <c r="A419" s="56">
        <v>42783</v>
      </c>
      <c r="B419" s="67">
        <v>0</v>
      </c>
      <c r="C419" s="67">
        <v>0</v>
      </c>
      <c r="D419" s="58">
        <f t="shared" si="22"/>
        <v>0</v>
      </c>
      <c r="E419" s="67">
        <v>5.0296000000000003</v>
      </c>
      <c r="F419" s="67">
        <v>0</v>
      </c>
      <c r="G419" s="67">
        <v>5.0296000000000003</v>
      </c>
    </row>
    <row r="420" spans="1:7" x14ac:dyDescent="0.25">
      <c r="A420" s="56">
        <v>42784</v>
      </c>
      <c r="B420" s="67">
        <v>0</v>
      </c>
      <c r="C420" s="67">
        <v>0</v>
      </c>
      <c r="D420" s="58">
        <f t="shared" si="22"/>
        <v>0</v>
      </c>
      <c r="E420" s="67">
        <v>5.0088999999999997</v>
      </c>
      <c r="F420" s="67">
        <v>0</v>
      </c>
      <c r="G420" s="67">
        <v>5.0088999999999997</v>
      </c>
    </row>
    <row r="421" spans="1:7" x14ac:dyDescent="0.25">
      <c r="A421" s="56">
        <v>42785</v>
      </c>
      <c r="B421" s="67">
        <v>0</v>
      </c>
      <c r="C421" s="67">
        <v>0</v>
      </c>
      <c r="D421" s="58">
        <f t="shared" si="22"/>
        <v>0</v>
      </c>
      <c r="E421" s="67">
        <v>5.0400999999999998</v>
      </c>
      <c r="F421" s="67">
        <v>0</v>
      </c>
      <c r="G421" s="67">
        <v>5.0400999999999998</v>
      </c>
    </row>
    <row r="422" spans="1:7" x14ac:dyDescent="0.25">
      <c r="A422" s="56">
        <v>42786</v>
      </c>
      <c r="B422" s="67">
        <v>0</v>
      </c>
      <c r="C422" s="67">
        <v>0</v>
      </c>
      <c r="D422" s="58">
        <f t="shared" si="22"/>
        <v>0</v>
      </c>
      <c r="E422" s="67">
        <v>4.9931999999999999</v>
      </c>
      <c r="F422" s="67">
        <v>0</v>
      </c>
      <c r="G422" s="67">
        <v>4.9931999999999999</v>
      </c>
    </row>
    <row r="423" spans="1:7" x14ac:dyDescent="0.25">
      <c r="A423" s="56">
        <v>42787</v>
      </c>
      <c r="B423" s="67">
        <v>0</v>
      </c>
      <c r="C423" s="67">
        <v>0</v>
      </c>
      <c r="D423" s="58">
        <f t="shared" si="22"/>
        <v>0</v>
      </c>
      <c r="E423" s="67">
        <v>5.0509000000000004</v>
      </c>
      <c r="F423" s="67">
        <v>0</v>
      </c>
      <c r="G423" s="67">
        <v>5.0509000000000004</v>
      </c>
    </row>
    <row r="424" spans="1:7" x14ac:dyDescent="0.25">
      <c r="A424" s="56">
        <v>42788</v>
      </c>
      <c r="B424" s="67">
        <v>0</v>
      </c>
      <c r="C424" s="67">
        <v>0</v>
      </c>
      <c r="D424" s="58">
        <f t="shared" si="22"/>
        <v>0</v>
      </c>
      <c r="E424" s="67">
        <v>5.0248999999999997</v>
      </c>
      <c r="F424" s="67">
        <v>0</v>
      </c>
      <c r="G424" s="67">
        <v>5.0248999999999997</v>
      </c>
    </row>
    <row r="425" spans="1:7" x14ac:dyDescent="0.25">
      <c r="A425" s="56">
        <v>42789</v>
      </c>
      <c r="B425" s="67">
        <v>0</v>
      </c>
      <c r="C425" s="67">
        <v>0</v>
      </c>
      <c r="D425" s="58">
        <f t="shared" si="22"/>
        <v>0</v>
      </c>
      <c r="E425" s="67">
        <v>5.0761000000000003</v>
      </c>
      <c r="F425" s="67">
        <v>0</v>
      </c>
      <c r="G425" s="67">
        <v>5.0761000000000003</v>
      </c>
    </row>
    <row r="426" spans="1:7" x14ac:dyDescent="0.25">
      <c r="A426" s="56">
        <v>42790</v>
      </c>
      <c r="B426" s="67">
        <v>0</v>
      </c>
      <c r="C426" s="67">
        <v>0</v>
      </c>
      <c r="D426" s="58">
        <f t="shared" si="22"/>
        <v>0</v>
      </c>
      <c r="E426" s="67">
        <v>6.5396999999999998</v>
      </c>
      <c r="F426" s="67">
        <v>1.38</v>
      </c>
      <c r="G426" s="67">
        <v>7.9196999999999997</v>
      </c>
    </row>
    <row r="427" spans="1:7" x14ac:dyDescent="0.25">
      <c r="A427" s="56">
        <v>42791</v>
      </c>
      <c r="B427" s="67">
        <v>0</v>
      </c>
      <c r="C427" s="67">
        <v>0</v>
      </c>
      <c r="D427" s="58">
        <f t="shared" si="22"/>
        <v>0</v>
      </c>
      <c r="E427" s="67">
        <v>8.5236000000000001</v>
      </c>
      <c r="F427" s="67">
        <v>0</v>
      </c>
      <c r="G427" s="67">
        <v>8.5236000000000001</v>
      </c>
    </row>
    <row r="428" spans="1:7" x14ac:dyDescent="0.25">
      <c r="A428" s="56">
        <v>42792</v>
      </c>
      <c r="B428" s="67">
        <v>0</v>
      </c>
      <c r="C428" s="67">
        <v>6.0000000000000002E-5</v>
      </c>
      <c r="D428" s="58">
        <f t="shared" si="22"/>
        <v>6.0000000000000002E-5</v>
      </c>
      <c r="E428" s="67">
        <v>6.6051000000000002</v>
      </c>
      <c r="F428" s="67">
        <v>0</v>
      </c>
      <c r="G428" s="67">
        <v>6.6051600000000006</v>
      </c>
    </row>
    <row r="429" spans="1:7" x14ac:dyDescent="0.25">
      <c r="A429" s="56">
        <v>42793</v>
      </c>
      <c r="B429" s="67">
        <v>0</v>
      </c>
      <c r="C429" s="67">
        <v>8.0642300000000002</v>
      </c>
      <c r="D429" s="58">
        <f t="shared" si="22"/>
        <v>8.0642300000000002</v>
      </c>
      <c r="E429" s="67">
        <v>5.0435999999999996</v>
      </c>
      <c r="F429" s="67">
        <v>2.3820000000000001</v>
      </c>
      <c r="G429" s="67">
        <v>15.48983</v>
      </c>
    </row>
    <row r="430" spans="1:7" x14ac:dyDescent="0.25">
      <c r="A430" s="56">
        <v>42794</v>
      </c>
      <c r="B430" s="67">
        <v>9.06E-2</v>
      </c>
      <c r="C430" s="67">
        <v>8.3458699999999997</v>
      </c>
      <c r="D430" s="58">
        <f t="shared" si="22"/>
        <v>8.4364699999999999</v>
      </c>
      <c r="E430" s="67">
        <v>5.0312000000000001</v>
      </c>
      <c r="F430" s="67">
        <v>2.1970000000000001</v>
      </c>
      <c r="G430" s="67">
        <v>15.664669999999999</v>
      </c>
    </row>
    <row r="431" spans="1:7" x14ac:dyDescent="0.25">
      <c r="A431" s="56">
        <v>42795</v>
      </c>
      <c r="B431" s="67">
        <v>0</v>
      </c>
      <c r="C431" s="67">
        <v>0</v>
      </c>
      <c r="D431" s="58">
        <f t="shared" si="22"/>
        <v>0</v>
      </c>
      <c r="E431" s="67">
        <v>15.8332</v>
      </c>
      <c r="F431" s="67">
        <v>3.294</v>
      </c>
      <c r="G431" s="67">
        <v>19.127199999999998</v>
      </c>
    </row>
    <row r="432" spans="1:7" x14ac:dyDescent="0.25">
      <c r="A432" s="56">
        <v>42796</v>
      </c>
      <c r="B432" s="67">
        <v>0</v>
      </c>
      <c r="C432" s="67">
        <v>0</v>
      </c>
      <c r="D432" s="58">
        <f t="shared" si="22"/>
        <v>0</v>
      </c>
      <c r="E432" s="67">
        <v>23.002800000000001</v>
      </c>
      <c r="F432" s="67">
        <v>3.3069999999999999</v>
      </c>
      <c r="G432" s="67">
        <v>26.309799999999999</v>
      </c>
    </row>
    <row r="433" spans="1:7" x14ac:dyDescent="0.25">
      <c r="A433" s="56">
        <v>42797</v>
      </c>
      <c r="B433" s="67">
        <v>0</v>
      </c>
      <c r="C433" s="67">
        <v>0</v>
      </c>
      <c r="D433" s="58">
        <f t="shared" si="22"/>
        <v>0</v>
      </c>
      <c r="E433" s="67">
        <v>22.671299999999999</v>
      </c>
      <c r="F433" s="67">
        <v>3.3090000000000002</v>
      </c>
      <c r="G433" s="67">
        <v>25.9803</v>
      </c>
    </row>
    <row r="434" spans="1:7" x14ac:dyDescent="0.25">
      <c r="A434" s="56">
        <v>42798</v>
      </c>
      <c r="B434" s="67">
        <v>0</v>
      </c>
      <c r="C434" s="67">
        <v>0</v>
      </c>
      <c r="D434" s="58">
        <f t="shared" si="22"/>
        <v>0</v>
      </c>
      <c r="E434" s="67">
        <v>22.618099999999998</v>
      </c>
      <c r="F434" s="67">
        <v>0</v>
      </c>
      <c r="G434" s="67">
        <v>22.618099999999998</v>
      </c>
    </row>
    <row r="435" spans="1:7" x14ac:dyDescent="0.25">
      <c r="A435" s="56">
        <v>42799</v>
      </c>
      <c r="B435" s="67">
        <v>0</v>
      </c>
      <c r="C435" s="67">
        <v>0</v>
      </c>
      <c r="D435" s="58">
        <f t="shared" si="22"/>
        <v>0</v>
      </c>
      <c r="E435" s="67">
        <v>24.143599999999999</v>
      </c>
      <c r="F435" s="67">
        <v>0</v>
      </c>
      <c r="G435" s="67">
        <v>24.143599999999999</v>
      </c>
    </row>
    <row r="436" spans="1:7" x14ac:dyDescent="0.25">
      <c r="A436" s="56">
        <v>42800</v>
      </c>
      <c r="B436" s="67">
        <v>1.89E-2</v>
      </c>
      <c r="C436" s="67">
        <v>0</v>
      </c>
      <c r="D436" s="58">
        <f t="shared" si="22"/>
        <v>1.89E-2</v>
      </c>
      <c r="E436" s="67">
        <v>22.506799999999998</v>
      </c>
      <c r="F436" s="67">
        <v>3.2069999999999999</v>
      </c>
      <c r="G436" s="67">
        <v>25.732699999999998</v>
      </c>
    </row>
    <row r="437" spans="1:7" x14ac:dyDescent="0.25">
      <c r="A437" s="56">
        <v>42801</v>
      </c>
      <c r="B437" s="67">
        <v>0</v>
      </c>
      <c r="C437" s="67">
        <v>0</v>
      </c>
      <c r="D437" s="58">
        <f t="shared" si="22"/>
        <v>0</v>
      </c>
      <c r="E437" s="67">
        <v>22.469200000000001</v>
      </c>
      <c r="F437" s="67">
        <v>3.3109999999999999</v>
      </c>
      <c r="G437" s="67">
        <v>25.780200000000001</v>
      </c>
    </row>
    <row r="438" spans="1:7" x14ac:dyDescent="0.25">
      <c r="A438" s="56">
        <v>42802</v>
      </c>
      <c r="B438" s="67">
        <v>0</v>
      </c>
      <c r="C438" s="67">
        <v>0</v>
      </c>
      <c r="D438" s="58">
        <f t="shared" si="22"/>
        <v>0</v>
      </c>
      <c r="E438" s="67">
        <v>22.6586</v>
      </c>
      <c r="F438" s="67">
        <v>1.7989999999999999</v>
      </c>
      <c r="G438" s="67">
        <v>24.457599999999999</v>
      </c>
    </row>
    <row r="439" spans="1:7" x14ac:dyDescent="0.25">
      <c r="A439" s="56">
        <v>42803</v>
      </c>
      <c r="B439" s="67">
        <v>0</v>
      </c>
      <c r="C439" s="67">
        <v>0</v>
      </c>
      <c r="D439" s="58">
        <f t="shared" si="22"/>
        <v>0</v>
      </c>
      <c r="E439" s="67">
        <v>23.8504</v>
      </c>
      <c r="F439" s="67">
        <v>2.085</v>
      </c>
      <c r="G439" s="67">
        <v>25.935400000000001</v>
      </c>
    </row>
    <row r="440" spans="1:7" x14ac:dyDescent="0.25">
      <c r="A440" s="56">
        <v>42804</v>
      </c>
      <c r="B440" s="67">
        <v>0</v>
      </c>
      <c r="C440" s="67">
        <v>0</v>
      </c>
      <c r="D440" s="58">
        <f t="shared" si="22"/>
        <v>0</v>
      </c>
      <c r="E440" s="67">
        <v>23.539100000000001</v>
      </c>
      <c r="F440" s="67">
        <v>0</v>
      </c>
      <c r="G440" s="67">
        <v>23.539100000000001</v>
      </c>
    </row>
    <row r="441" spans="1:7" x14ac:dyDescent="0.25">
      <c r="A441" s="56">
        <v>42805</v>
      </c>
      <c r="B441" s="67">
        <v>0</v>
      </c>
      <c r="C441" s="67">
        <v>0</v>
      </c>
      <c r="D441" s="58">
        <f t="shared" si="22"/>
        <v>0</v>
      </c>
      <c r="E441" s="67">
        <v>21.5943</v>
      </c>
      <c r="F441" s="67">
        <v>0</v>
      </c>
      <c r="G441" s="67">
        <v>21.5943</v>
      </c>
    </row>
    <row r="442" spans="1:7" x14ac:dyDescent="0.25">
      <c r="A442" s="56">
        <v>42806</v>
      </c>
      <c r="B442" s="67">
        <v>0</v>
      </c>
      <c r="C442" s="67">
        <v>0</v>
      </c>
      <c r="D442" s="58">
        <f t="shared" si="22"/>
        <v>0</v>
      </c>
      <c r="E442" s="67">
        <v>21.4115</v>
      </c>
      <c r="F442" s="67">
        <v>0</v>
      </c>
      <c r="G442" s="67">
        <v>21.4115</v>
      </c>
    </row>
    <row r="443" spans="1:7" x14ac:dyDescent="0.25">
      <c r="A443" s="56">
        <v>42807</v>
      </c>
      <c r="B443" s="67">
        <v>0</v>
      </c>
      <c r="C443" s="67">
        <v>0</v>
      </c>
      <c r="D443" s="58">
        <f t="shared" si="22"/>
        <v>0</v>
      </c>
      <c r="E443" s="67">
        <v>23.01</v>
      </c>
      <c r="F443" s="67">
        <v>0.96</v>
      </c>
      <c r="G443" s="67">
        <v>23.97</v>
      </c>
    </row>
    <row r="444" spans="1:7" x14ac:dyDescent="0.25">
      <c r="A444" s="56">
        <v>42808</v>
      </c>
      <c r="B444" s="67">
        <v>0</v>
      </c>
      <c r="C444" s="67">
        <v>0</v>
      </c>
      <c r="D444" s="58">
        <f t="shared" si="22"/>
        <v>0</v>
      </c>
      <c r="E444" s="67">
        <v>24.18</v>
      </c>
      <c r="F444" s="67">
        <v>2.4900000000000002</v>
      </c>
      <c r="G444" s="67">
        <v>26.68</v>
      </c>
    </row>
    <row r="445" spans="1:7" x14ac:dyDescent="0.25">
      <c r="A445" s="56">
        <v>42809</v>
      </c>
      <c r="B445" s="67">
        <v>0</v>
      </c>
      <c r="C445" s="67">
        <v>0</v>
      </c>
      <c r="D445" s="58">
        <f t="shared" si="22"/>
        <v>0</v>
      </c>
      <c r="E445" s="67">
        <v>24.1614</v>
      </c>
      <c r="F445" s="67">
        <v>3.3769999999999998</v>
      </c>
      <c r="G445" s="67">
        <v>27.538399999999999</v>
      </c>
    </row>
    <row r="446" spans="1:7" x14ac:dyDescent="0.25">
      <c r="A446" s="56">
        <v>42810</v>
      </c>
      <c r="B446" s="67">
        <v>0</v>
      </c>
      <c r="C446" s="67">
        <v>0</v>
      </c>
      <c r="D446" s="58">
        <f t="shared" si="22"/>
        <v>0</v>
      </c>
      <c r="E446" s="67">
        <v>22.934200000000001</v>
      </c>
      <c r="F446" s="67">
        <v>3.343</v>
      </c>
      <c r="G446" s="67">
        <v>26.277200000000001</v>
      </c>
    </row>
    <row r="447" spans="1:7" x14ac:dyDescent="0.25">
      <c r="A447" s="56">
        <v>42811</v>
      </c>
      <c r="B447" s="67">
        <v>0</v>
      </c>
      <c r="C447" s="67">
        <v>0</v>
      </c>
      <c r="D447" s="58">
        <f t="shared" si="22"/>
        <v>0</v>
      </c>
      <c r="E447" s="67">
        <v>24.515000000000001</v>
      </c>
      <c r="F447" s="67">
        <v>3.35</v>
      </c>
      <c r="G447" s="67">
        <v>27.865000000000002</v>
      </c>
    </row>
    <row r="448" spans="1:7" x14ac:dyDescent="0.25">
      <c r="A448" s="56">
        <v>42812</v>
      </c>
      <c r="B448" s="67">
        <v>0</v>
      </c>
      <c r="C448" s="67">
        <v>0</v>
      </c>
      <c r="D448" s="58">
        <f t="shared" si="22"/>
        <v>0</v>
      </c>
      <c r="E448" s="67">
        <v>15.520300000000001</v>
      </c>
      <c r="F448" s="67">
        <v>3.3460000000000001</v>
      </c>
      <c r="G448" s="67">
        <v>18.866300000000003</v>
      </c>
    </row>
    <row r="449" spans="1:7" x14ac:dyDescent="0.25">
      <c r="A449" s="56">
        <v>42813</v>
      </c>
      <c r="B449" s="67">
        <v>0</v>
      </c>
      <c r="C449" s="67">
        <v>0</v>
      </c>
      <c r="D449" s="58">
        <f t="shared" si="22"/>
        <v>0</v>
      </c>
      <c r="E449" s="67">
        <v>15.1129</v>
      </c>
      <c r="F449" s="67">
        <v>3.3450000000000002</v>
      </c>
      <c r="G449" s="67">
        <v>18.457899999999999</v>
      </c>
    </row>
    <row r="450" spans="1:7" x14ac:dyDescent="0.25">
      <c r="A450" s="56">
        <v>42814</v>
      </c>
      <c r="B450" s="67">
        <v>0</v>
      </c>
      <c r="C450" s="67">
        <v>0</v>
      </c>
      <c r="D450" s="58">
        <f t="shared" si="22"/>
        <v>0</v>
      </c>
      <c r="E450" s="67">
        <v>23.035900000000002</v>
      </c>
      <c r="F450" s="67">
        <v>3.335</v>
      </c>
      <c r="G450" s="67">
        <v>26.370900000000002</v>
      </c>
    </row>
    <row r="451" spans="1:7" x14ac:dyDescent="0.25">
      <c r="A451" s="56">
        <v>42815</v>
      </c>
      <c r="B451" s="67">
        <v>0</v>
      </c>
      <c r="C451" s="67">
        <v>0</v>
      </c>
      <c r="D451" s="58">
        <f t="shared" si="22"/>
        <v>0</v>
      </c>
      <c r="E451" s="67">
        <v>23.933499999999999</v>
      </c>
      <c r="F451" s="67">
        <v>8.2270000000000003</v>
      </c>
      <c r="G451" s="67">
        <v>32.160499999999999</v>
      </c>
    </row>
    <row r="452" spans="1:7" x14ac:dyDescent="0.25">
      <c r="A452" s="56">
        <v>42816</v>
      </c>
      <c r="B452" s="67">
        <v>0</v>
      </c>
      <c r="C452" s="67">
        <v>0</v>
      </c>
      <c r="D452" s="58">
        <f t="shared" si="22"/>
        <v>0</v>
      </c>
      <c r="E452" s="67">
        <v>23.985199999999999</v>
      </c>
      <c r="F452" s="67">
        <v>6.2830000000000004</v>
      </c>
      <c r="G452" s="67">
        <v>30.2682</v>
      </c>
    </row>
    <row r="453" spans="1:7" x14ac:dyDescent="0.25">
      <c r="A453" s="56">
        <v>42817</v>
      </c>
      <c r="B453" s="67">
        <v>0</v>
      </c>
      <c r="C453" s="67">
        <v>0</v>
      </c>
      <c r="D453" s="58">
        <f t="shared" si="22"/>
        <v>0</v>
      </c>
      <c r="E453" s="67">
        <v>23.716899999999999</v>
      </c>
      <c r="F453" s="67">
        <v>5.7140000000000004</v>
      </c>
      <c r="G453" s="67">
        <v>29.430900000000001</v>
      </c>
    </row>
    <row r="454" spans="1:7" x14ac:dyDescent="0.25">
      <c r="A454" s="56">
        <v>42818</v>
      </c>
      <c r="B454" s="67">
        <v>0</v>
      </c>
      <c r="C454" s="67">
        <v>0</v>
      </c>
      <c r="D454" s="58">
        <f t="shared" si="22"/>
        <v>0</v>
      </c>
      <c r="E454" s="67">
        <v>23.394200000000001</v>
      </c>
      <c r="F454" s="67">
        <v>0</v>
      </c>
      <c r="G454" s="67">
        <v>23.394200000000001</v>
      </c>
    </row>
    <row r="455" spans="1:7" x14ac:dyDescent="0.25">
      <c r="A455" s="56">
        <v>42819</v>
      </c>
      <c r="B455" s="67">
        <v>0</v>
      </c>
      <c r="C455" s="67">
        <v>0</v>
      </c>
      <c r="D455" s="58">
        <f t="shared" ref="D455:D518" si="23">C455+B455</f>
        <v>0</v>
      </c>
      <c r="E455" s="67">
        <v>21.434100000000001</v>
      </c>
      <c r="F455" s="67">
        <v>0</v>
      </c>
      <c r="G455" s="67">
        <v>21.434100000000001</v>
      </c>
    </row>
    <row r="456" spans="1:7" x14ac:dyDescent="0.25">
      <c r="A456" s="56">
        <v>42820</v>
      </c>
      <c r="B456" s="67">
        <v>0</v>
      </c>
      <c r="C456" s="67">
        <v>0</v>
      </c>
      <c r="D456" s="58">
        <f t="shared" si="23"/>
        <v>0</v>
      </c>
      <c r="E456" s="67">
        <v>22.404800000000002</v>
      </c>
      <c r="F456" s="67">
        <v>0</v>
      </c>
      <c r="G456" s="67">
        <v>22.404800000000002</v>
      </c>
    </row>
    <row r="457" spans="1:7" x14ac:dyDescent="0.25">
      <c r="A457" s="56">
        <v>42821</v>
      </c>
      <c r="B457" s="67">
        <v>0</v>
      </c>
      <c r="C457" s="67">
        <v>0</v>
      </c>
      <c r="D457" s="58">
        <f t="shared" si="23"/>
        <v>0</v>
      </c>
      <c r="E457" s="67">
        <v>25.645700000000001</v>
      </c>
      <c r="F457" s="67">
        <v>0</v>
      </c>
      <c r="G457" s="67">
        <v>25.645700000000001</v>
      </c>
    </row>
    <row r="458" spans="1:7" x14ac:dyDescent="0.25">
      <c r="A458" s="56">
        <v>42822</v>
      </c>
      <c r="B458" s="67">
        <v>7.4109999999999995E-2</v>
      </c>
      <c r="C458" s="67">
        <v>0</v>
      </c>
      <c r="D458" s="58">
        <f t="shared" si="23"/>
        <v>7.4109999999999995E-2</v>
      </c>
      <c r="E458" s="67">
        <v>31.610800000000001</v>
      </c>
      <c r="F458" s="67">
        <v>1.4039999999999999</v>
      </c>
      <c r="G458" s="67">
        <v>33.088909999999998</v>
      </c>
    </row>
    <row r="459" spans="1:7" x14ac:dyDescent="0.25">
      <c r="A459" s="56">
        <v>42823</v>
      </c>
      <c r="B459" s="67">
        <v>1.8149999999999999E-2</v>
      </c>
      <c r="C459" s="67">
        <v>0</v>
      </c>
      <c r="D459" s="58">
        <f t="shared" si="23"/>
        <v>1.8149999999999999E-2</v>
      </c>
      <c r="E459" s="67">
        <v>23.546900000000001</v>
      </c>
      <c r="F459" s="67">
        <v>0.69899999999999995</v>
      </c>
      <c r="G459" s="67">
        <v>24.264050000000001</v>
      </c>
    </row>
    <row r="460" spans="1:7" x14ac:dyDescent="0.25">
      <c r="A460" s="56">
        <v>42824</v>
      </c>
      <c r="B460" s="67">
        <v>0</v>
      </c>
      <c r="C460" s="67">
        <v>0</v>
      </c>
      <c r="D460" s="58">
        <f t="shared" si="23"/>
        <v>0</v>
      </c>
      <c r="E460" s="67">
        <v>20.505400000000002</v>
      </c>
      <c r="F460" s="67">
        <v>0</v>
      </c>
      <c r="G460" s="67">
        <v>20.505400000000002</v>
      </c>
    </row>
    <row r="461" spans="1:7" x14ac:dyDescent="0.25">
      <c r="A461" s="56">
        <v>42825</v>
      </c>
      <c r="B461" s="67">
        <v>0</v>
      </c>
      <c r="C461" s="67">
        <v>0</v>
      </c>
      <c r="D461" s="58">
        <f t="shared" si="23"/>
        <v>0</v>
      </c>
      <c r="E461" s="67">
        <v>19.021799999999999</v>
      </c>
      <c r="F461" s="67">
        <v>0</v>
      </c>
      <c r="G461" s="67">
        <v>19.021799999999999</v>
      </c>
    </row>
    <row r="462" spans="1:7" x14ac:dyDescent="0.25">
      <c r="A462" s="56">
        <v>42826</v>
      </c>
      <c r="B462" s="67">
        <v>0</v>
      </c>
      <c r="C462" s="67">
        <v>0</v>
      </c>
      <c r="D462" s="58">
        <f t="shared" si="23"/>
        <v>0</v>
      </c>
      <c r="E462" s="67">
        <v>29.1111</v>
      </c>
      <c r="F462" s="67">
        <v>0</v>
      </c>
      <c r="G462" s="67">
        <v>29.1111</v>
      </c>
    </row>
    <row r="463" spans="1:7" x14ac:dyDescent="0.25">
      <c r="A463" s="56">
        <v>42827</v>
      </c>
      <c r="B463" s="67">
        <v>0</v>
      </c>
      <c r="C463" s="67">
        <v>0</v>
      </c>
      <c r="D463" s="58">
        <f t="shared" si="23"/>
        <v>0</v>
      </c>
      <c r="E463" s="67">
        <v>29.1355</v>
      </c>
      <c r="F463" s="67">
        <v>0</v>
      </c>
      <c r="G463" s="67">
        <v>29.1355</v>
      </c>
    </row>
    <row r="464" spans="1:7" x14ac:dyDescent="0.25">
      <c r="A464" s="68">
        <v>42828</v>
      </c>
      <c r="B464" s="67">
        <v>0</v>
      </c>
      <c r="C464" s="67">
        <v>0</v>
      </c>
      <c r="D464" s="58">
        <f t="shared" si="23"/>
        <v>0</v>
      </c>
      <c r="E464" s="67">
        <v>29.148700000000002</v>
      </c>
      <c r="F464" s="67">
        <v>0</v>
      </c>
      <c r="G464" s="67">
        <v>29.148700000000002</v>
      </c>
    </row>
    <row r="465" spans="1:7" x14ac:dyDescent="0.25">
      <c r="A465" s="68">
        <v>42829</v>
      </c>
      <c r="B465" s="67">
        <v>0</v>
      </c>
      <c r="C465" s="67">
        <v>0</v>
      </c>
      <c r="D465" s="58">
        <f t="shared" si="23"/>
        <v>0</v>
      </c>
      <c r="E465" s="67">
        <v>35.44</v>
      </c>
      <c r="F465" s="67">
        <v>3.3319999999999999</v>
      </c>
      <c r="G465" s="67">
        <v>38.771999999999998</v>
      </c>
    </row>
    <row r="466" spans="1:7" x14ac:dyDescent="0.25">
      <c r="A466" s="68">
        <v>42830</v>
      </c>
      <c r="B466" s="67">
        <v>0</v>
      </c>
      <c r="C466" s="67">
        <v>0</v>
      </c>
      <c r="D466" s="58">
        <f t="shared" si="23"/>
        <v>0</v>
      </c>
      <c r="E466" s="67">
        <v>29.500900000000001</v>
      </c>
      <c r="F466" s="67">
        <v>3.3250000000000002</v>
      </c>
      <c r="G466" s="67">
        <v>32.825900000000004</v>
      </c>
    </row>
    <row r="467" spans="1:7" x14ac:dyDescent="0.25">
      <c r="A467" s="68">
        <v>42831</v>
      </c>
      <c r="B467" s="67">
        <v>0</v>
      </c>
      <c r="C467" s="67">
        <v>0</v>
      </c>
      <c r="D467" s="58">
        <f t="shared" si="23"/>
        <v>0</v>
      </c>
      <c r="E467" s="67">
        <v>32.338700000000003</v>
      </c>
      <c r="F467" s="67">
        <v>3.34</v>
      </c>
      <c r="G467" s="67">
        <v>35.678700000000006</v>
      </c>
    </row>
    <row r="468" spans="1:7" x14ac:dyDescent="0.25">
      <c r="A468" s="68">
        <v>42832</v>
      </c>
      <c r="B468" s="67">
        <v>0</v>
      </c>
      <c r="C468" s="67">
        <v>0</v>
      </c>
      <c r="D468" s="58">
        <f t="shared" si="23"/>
        <v>0</v>
      </c>
      <c r="E468" s="67">
        <v>31.299399999999999</v>
      </c>
      <c r="F468" s="67">
        <v>3.3359999999999999</v>
      </c>
      <c r="G468" s="67">
        <v>34.635399999999997</v>
      </c>
    </row>
    <row r="469" spans="1:7" x14ac:dyDescent="0.25">
      <c r="A469" s="68">
        <v>42833</v>
      </c>
      <c r="B469" s="67">
        <v>0</v>
      </c>
      <c r="C469" s="67">
        <v>0</v>
      </c>
      <c r="D469" s="58">
        <f t="shared" si="23"/>
        <v>0</v>
      </c>
      <c r="E469" s="67">
        <v>24.032599999999999</v>
      </c>
      <c r="F469" s="67">
        <v>1.946</v>
      </c>
      <c r="G469" s="67">
        <v>25.9786</v>
      </c>
    </row>
    <row r="470" spans="1:7" x14ac:dyDescent="0.25">
      <c r="A470" s="68">
        <v>42834</v>
      </c>
      <c r="B470" s="67">
        <v>0</v>
      </c>
      <c r="C470" s="67">
        <v>0</v>
      </c>
      <c r="D470" s="58">
        <f t="shared" si="23"/>
        <v>0</v>
      </c>
      <c r="E470" s="67">
        <v>22.410399999999999</v>
      </c>
      <c r="F470" s="67">
        <v>0</v>
      </c>
      <c r="G470" s="67">
        <v>22.410399999999999</v>
      </c>
    </row>
    <row r="471" spans="1:7" x14ac:dyDescent="0.25">
      <c r="A471" s="68">
        <v>42835</v>
      </c>
      <c r="B471" s="67">
        <v>0</v>
      </c>
      <c r="C471" s="67">
        <v>0</v>
      </c>
      <c r="D471" s="58">
        <f t="shared" si="23"/>
        <v>0</v>
      </c>
      <c r="E471" s="67">
        <v>31.02</v>
      </c>
      <c r="F471" s="67">
        <v>3.3370000000000002</v>
      </c>
      <c r="G471" s="67">
        <v>34.356999999999999</v>
      </c>
    </row>
    <row r="472" spans="1:7" x14ac:dyDescent="0.25">
      <c r="A472" s="68">
        <v>42836</v>
      </c>
      <c r="B472" s="67">
        <v>0</v>
      </c>
      <c r="C472" s="67">
        <v>0</v>
      </c>
      <c r="D472" s="58">
        <f t="shared" si="23"/>
        <v>0</v>
      </c>
      <c r="E472" s="67">
        <v>32.279200000000003</v>
      </c>
      <c r="F472" s="67">
        <v>1.252</v>
      </c>
      <c r="G472" s="67">
        <v>33.531200000000005</v>
      </c>
    </row>
    <row r="473" spans="1:7" x14ac:dyDescent="0.25">
      <c r="A473" s="68">
        <v>42837</v>
      </c>
      <c r="B473" s="67">
        <v>0</v>
      </c>
      <c r="C473" s="67">
        <v>0</v>
      </c>
      <c r="D473" s="58">
        <f t="shared" si="23"/>
        <v>0</v>
      </c>
      <c r="E473" s="67">
        <v>30.137</v>
      </c>
      <c r="F473" s="67">
        <v>0</v>
      </c>
      <c r="G473" s="67">
        <v>30.137</v>
      </c>
    </row>
    <row r="474" spans="1:7" x14ac:dyDescent="0.25">
      <c r="A474" s="68">
        <v>42838</v>
      </c>
      <c r="B474" s="67">
        <v>0</v>
      </c>
      <c r="C474" s="67">
        <v>0</v>
      </c>
      <c r="D474" s="58">
        <f t="shared" si="23"/>
        <v>0</v>
      </c>
      <c r="E474" s="67">
        <v>32.387</v>
      </c>
      <c r="F474" s="67">
        <v>0</v>
      </c>
      <c r="G474" s="67">
        <v>32.387</v>
      </c>
    </row>
    <row r="475" spans="1:7" x14ac:dyDescent="0.25">
      <c r="A475" s="68">
        <v>42839</v>
      </c>
      <c r="B475" s="67">
        <v>0</v>
      </c>
      <c r="C475" s="67">
        <v>0</v>
      </c>
      <c r="D475" s="58">
        <f t="shared" si="23"/>
        <v>0</v>
      </c>
      <c r="E475" s="67">
        <v>28.152699999999999</v>
      </c>
      <c r="F475" s="67">
        <v>0</v>
      </c>
      <c r="G475" s="67">
        <v>28.152699999999999</v>
      </c>
    </row>
    <row r="476" spans="1:7" x14ac:dyDescent="0.25">
      <c r="A476" s="68">
        <v>42840</v>
      </c>
      <c r="B476" s="67">
        <v>0</v>
      </c>
      <c r="C476" s="67">
        <v>0</v>
      </c>
      <c r="D476" s="58">
        <f t="shared" si="23"/>
        <v>0</v>
      </c>
      <c r="E476" s="67">
        <v>25.132999999999999</v>
      </c>
      <c r="F476" s="67">
        <v>0</v>
      </c>
      <c r="G476" s="67">
        <v>25.132999999999999</v>
      </c>
    </row>
    <row r="477" spans="1:7" x14ac:dyDescent="0.25">
      <c r="A477" s="68">
        <v>42841</v>
      </c>
      <c r="B477" s="67">
        <v>0</v>
      </c>
      <c r="C477" s="67">
        <v>0</v>
      </c>
      <c r="D477" s="58">
        <f t="shared" si="23"/>
        <v>0</v>
      </c>
      <c r="E477" s="67">
        <v>27.611799999999999</v>
      </c>
      <c r="F477" s="67">
        <v>0</v>
      </c>
      <c r="G477" s="67">
        <v>27.611799999999999</v>
      </c>
    </row>
    <row r="478" spans="1:7" x14ac:dyDescent="0.25">
      <c r="A478" s="68">
        <v>42842</v>
      </c>
      <c r="B478" s="67">
        <v>0</v>
      </c>
      <c r="C478" s="67">
        <v>0</v>
      </c>
      <c r="D478" s="58">
        <f t="shared" si="23"/>
        <v>0</v>
      </c>
      <c r="E478" s="67">
        <v>28.323</v>
      </c>
      <c r="F478" s="67">
        <v>0</v>
      </c>
      <c r="G478" s="67">
        <v>28.323</v>
      </c>
    </row>
    <row r="479" spans="1:7" x14ac:dyDescent="0.25">
      <c r="A479" s="68">
        <v>42843</v>
      </c>
      <c r="B479" s="67">
        <v>0</v>
      </c>
      <c r="C479" s="67">
        <v>0</v>
      </c>
      <c r="D479" s="58">
        <f t="shared" si="23"/>
        <v>0</v>
      </c>
      <c r="E479" s="67">
        <v>31.8249</v>
      </c>
      <c r="F479" s="67">
        <v>3.3290000000000002</v>
      </c>
      <c r="G479" s="67">
        <v>35.1539</v>
      </c>
    </row>
    <row r="480" spans="1:7" x14ac:dyDescent="0.25">
      <c r="A480" s="68">
        <v>42844</v>
      </c>
      <c r="B480" s="67">
        <v>0</v>
      </c>
      <c r="C480" s="67">
        <v>0</v>
      </c>
      <c r="D480" s="58">
        <f t="shared" si="23"/>
        <v>0</v>
      </c>
      <c r="E480" s="67">
        <v>31.753900000000002</v>
      </c>
      <c r="F480" s="67">
        <v>3.0489999999999999</v>
      </c>
      <c r="G480" s="67">
        <v>34.802900000000001</v>
      </c>
    </row>
    <row r="481" spans="1:7" x14ac:dyDescent="0.25">
      <c r="A481" s="68">
        <v>42845</v>
      </c>
      <c r="B481" s="67">
        <v>0</v>
      </c>
      <c r="C481" s="67">
        <v>0</v>
      </c>
      <c r="D481" s="58">
        <f t="shared" si="23"/>
        <v>0</v>
      </c>
      <c r="E481" s="67">
        <v>30.263000000000002</v>
      </c>
      <c r="F481" s="67">
        <v>2.2360000000000002</v>
      </c>
      <c r="G481" s="67">
        <v>32.499000000000002</v>
      </c>
    </row>
    <row r="482" spans="1:7" x14ac:dyDescent="0.25">
      <c r="A482" s="68">
        <v>42846</v>
      </c>
      <c r="B482" s="67">
        <v>0</v>
      </c>
      <c r="C482" s="67">
        <v>0</v>
      </c>
      <c r="D482" s="58">
        <f t="shared" si="23"/>
        <v>0</v>
      </c>
      <c r="E482" s="67">
        <v>29.715299999999999</v>
      </c>
      <c r="F482" s="67">
        <v>1.526</v>
      </c>
      <c r="G482" s="67">
        <v>31.241299999999999</v>
      </c>
    </row>
    <row r="483" spans="1:7" x14ac:dyDescent="0.25">
      <c r="A483" s="68">
        <v>42847</v>
      </c>
      <c r="B483" s="67">
        <v>0</v>
      </c>
      <c r="C483" s="67">
        <v>0</v>
      </c>
      <c r="D483" s="58">
        <f t="shared" si="23"/>
        <v>0</v>
      </c>
      <c r="E483" s="67">
        <v>25.354900000000001</v>
      </c>
      <c r="F483" s="67">
        <v>0</v>
      </c>
      <c r="G483" s="67">
        <v>25.354900000000001</v>
      </c>
    </row>
    <row r="484" spans="1:7" x14ac:dyDescent="0.25">
      <c r="A484" s="68">
        <v>42848</v>
      </c>
      <c r="B484" s="67">
        <v>0</v>
      </c>
      <c r="C484" s="67">
        <v>0</v>
      </c>
      <c r="D484" s="58">
        <f t="shared" si="23"/>
        <v>0</v>
      </c>
      <c r="E484" s="67">
        <v>25.1877</v>
      </c>
      <c r="F484" s="67">
        <v>0</v>
      </c>
      <c r="G484" s="67">
        <v>25.1877</v>
      </c>
    </row>
    <row r="485" spans="1:7" x14ac:dyDescent="0.25">
      <c r="A485" s="68">
        <v>42849</v>
      </c>
      <c r="B485" s="67">
        <v>0</v>
      </c>
      <c r="C485" s="67">
        <v>0</v>
      </c>
      <c r="D485" s="58">
        <f t="shared" si="23"/>
        <v>0</v>
      </c>
      <c r="E485" s="67">
        <v>28.623799999999999</v>
      </c>
      <c r="F485" s="67">
        <v>3.3490000000000002</v>
      </c>
      <c r="G485" s="67">
        <v>31.972799999999999</v>
      </c>
    </row>
    <row r="486" spans="1:7" x14ac:dyDescent="0.25">
      <c r="A486" s="68">
        <v>42850</v>
      </c>
      <c r="B486" s="67">
        <v>0</v>
      </c>
      <c r="C486" s="67">
        <v>0</v>
      </c>
      <c r="D486" s="58">
        <f t="shared" si="23"/>
        <v>0</v>
      </c>
      <c r="E486" s="67">
        <v>30.042999999999999</v>
      </c>
      <c r="F486" s="67">
        <v>4.9050000000000002</v>
      </c>
      <c r="G486" s="67">
        <v>34.948</v>
      </c>
    </row>
    <row r="487" spans="1:7" x14ac:dyDescent="0.25">
      <c r="A487" s="68">
        <v>42851</v>
      </c>
      <c r="B487" s="67">
        <v>0</v>
      </c>
      <c r="C487" s="67">
        <v>0</v>
      </c>
      <c r="D487" s="58">
        <f t="shared" si="23"/>
        <v>0</v>
      </c>
      <c r="E487" s="67">
        <v>35.100200000000001</v>
      </c>
      <c r="F487" s="67">
        <v>8.6219999999999999</v>
      </c>
      <c r="G487" s="67">
        <v>43.722200000000001</v>
      </c>
    </row>
    <row r="488" spans="1:7" x14ac:dyDescent="0.25">
      <c r="A488" s="68">
        <v>42852</v>
      </c>
      <c r="B488" s="67">
        <v>6.8820000000000006E-2</v>
      </c>
      <c r="C488" s="67">
        <v>0</v>
      </c>
      <c r="D488" s="58">
        <f t="shared" si="23"/>
        <v>6.8820000000000006E-2</v>
      </c>
      <c r="E488" s="67">
        <v>33.919800000000002</v>
      </c>
      <c r="F488" s="67">
        <v>9.4619999999999997</v>
      </c>
      <c r="G488" s="67">
        <v>43.450620000000001</v>
      </c>
    </row>
    <row r="489" spans="1:7" x14ac:dyDescent="0.25">
      <c r="A489" s="68">
        <v>42853</v>
      </c>
      <c r="B489" s="67">
        <v>0</v>
      </c>
      <c r="C489" s="67">
        <v>0</v>
      </c>
      <c r="D489" s="58">
        <f t="shared" si="23"/>
        <v>0</v>
      </c>
      <c r="E489" s="67">
        <v>30.319600000000001</v>
      </c>
      <c r="F489" s="67">
        <v>3.3239999999999998</v>
      </c>
      <c r="G489" s="67">
        <v>33.643599999999999</v>
      </c>
    </row>
    <row r="490" spans="1:7" x14ac:dyDescent="0.25">
      <c r="A490" s="68">
        <v>42854</v>
      </c>
      <c r="B490" s="67">
        <v>0</v>
      </c>
      <c r="C490" s="67">
        <v>0</v>
      </c>
      <c r="D490" s="58">
        <f t="shared" si="23"/>
        <v>0</v>
      </c>
      <c r="E490" s="67">
        <v>28.821999999999999</v>
      </c>
      <c r="F490" s="67">
        <v>3.327</v>
      </c>
      <c r="G490" s="67">
        <v>32.149000000000001</v>
      </c>
    </row>
    <row r="491" spans="1:7" x14ac:dyDescent="0.25">
      <c r="A491" s="68">
        <v>42855</v>
      </c>
      <c r="B491" s="67">
        <v>0</v>
      </c>
      <c r="C491" s="67">
        <v>0</v>
      </c>
      <c r="D491" s="58">
        <f t="shared" si="23"/>
        <v>0</v>
      </c>
      <c r="E491" s="67">
        <v>26.1633</v>
      </c>
      <c r="F491" s="67">
        <v>0</v>
      </c>
      <c r="G491" s="67">
        <v>26.1633</v>
      </c>
    </row>
    <row r="492" spans="1:7" x14ac:dyDescent="0.25">
      <c r="A492" s="68">
        <v>42856</v>
      </c>
      <c r="B492" s="67">
        <v>0</v>
      </c>
      <c r="C492" s="67">
        <v>0</v>
      </c>
      <c r="D492" s="58">
        <f t="shared" si="23"/>
        <v>0</v>
      </c>
      <c r="E492" s="67">
        <v>20.3794</v>
      </c>
      <c r="F492" s="67">
        <v>3.34</v>
      </c>
      <c r="G492" s="67">
        <v>23.7194</v>
      </c>
    </row>
    <row r="493" spans="1:7" x14ac:dyDescent="0.25">
      <c r="A493" s="68">
        <v>42857</v>
      </c>
      <c r="B493" s="67">
        <v>0</v>
      </c>
      <c r="C493" s="67">
        <v>0</v>
      </c>
      <c r="D493" s="58">
        <f t="shared" si="23"/>
        <v>0</v>
      </c>
      <c r="E493" s="67">
        <v>24.636700000000001</v>
      </c>
      <c r="F493" s="67">
        <v>4.7969999999999997</v>
      </c>
      <c r="G493" s="67">
        <v>29.433700000000002</v>
      </c>
    </row>
    <row r="494" spans="1:7" x14ac:dyDescent="0.25">
      <c r="A494" s="68">
        <v>42858</v>
      </c>
      <c r="B494" s="67">
        <v>0</v>
      </c>
      <c r="C494" s="67">
        <v>0</v>
      </c>
      <c r="D494" s="58">
        <f t="shared" si="23"/>
        <v>0</v>
      </c>
      <c r="E494" s="67">
        <v>20.871200000000002</v>
      </c>
      <c r="F494" s="67">
        <v>1.2949999999999999</v>
      </c>
      <c r="G494" s="67">
        <v>22.166200000000003</v>
      </c>
    </row>
    <row r="495" spans="1:7" x14ac:dyDescent="0.25">
      <c r="A495" s="68">
        <v>42859</v>
      </c>
      <c r="B495" s="67">
        <v>0</v>
      </c>
      <c r="C495" s="67">
        <v>0</v>
      </c>
      <c r="D495" s="58">
        <f t="shared" si="23"/>
        <v>0</v>
      </c>
      <c r="E495" s="67">
        <v>23.209099999999999</v>
      </c>
      <c r="F495" s="67">
        <v>0</v>
      </c>
      <c r="G495" s="67">
        <v>23.209099999999999</v>
      </c>
    </row>
    <row r="496" spans="1:7" x14ac:dyDescent="0.25">
      <c r="A496" s="68">
        <v>42860</v>
      </c>
      <c r="B496" s="67">
        <v>0</v>
      </c>
      <c r="C496" s="67">
        <v>0</v>
      </c>
      <c r="D496" s="58">
        <f t="shared" si="23"/>
        <v>0</v>
      </c>
      <c r="E496" s="67">
        <v>20.883600000000001</v>
      </c>
      <c r="F496" s="67">
        <v>0</v>
      </c>
      <c r="G496" s="67">
        <v>20.883600000000001</v>
      </c>
    </row>
    <row r="497" spans="1:7" x14ac:dyDescent="0.25">
      <c r="A497" s="68">
        <v>42861</v>
      </c>
      <c r="B497" s="67">
        <v>0</v>
      </c>
      <c r="C497" s="67">
        <v>0</v>
      </c>
      <c r="D497" s="58">
        <f t="shared" si="23"/>
        <v>0</v>
      </c>
      <c r="E497" s="67">
        <v>24.070799999999998</v>
      </c>
      <c r="F497" s="67">
        <v>0</v>
      </c>
      <c r="G497" s="67">
        <v>24.070799999999998</v>
      </c>
    </row>
    <row r="498" spans="1:7" x14ac:dyDescent="0.25">
      <c r="A498" s="68">
        <v>42862</v>
      </c>
      <c r="B498" s="67">
        <v>0</v>
      </c>
      <c r="C498" s="67">
        <v>0</v>
      </c>
      <c r="D498" s="58">
        <f t="shared" si="23"/>
        <v>0</v>
      </c>
      <c r="E498" s="67">
        <v>25.4861</v>
      </c>
      <c r="F498" s="67">
        <v>0</v>
      </c>
      <c r="G498" s="67">
        <v>25.4861</v>
      </c>
    </row>
    <row r="499" spans="1:7" x14ac:dyDescent="0.25">
      <c r="A499" s="68">
        <v>42863</v>
      </c>
      <c r="B499" s="67">
        <v>0</v>
      </c>
      <c r="C499" s="67">
        <v>0</v>
      </c>
      <c r="D499" s="58">
        <f t="shared" si="23"/>
        <v>0</v>
      </c>
      <c r="E499" s="67">
        <v>31.540099999999999</v>
      </c>
      <c r="F499" s="67">
        <v>1.1060000000000001</v>
      </c>
      <c r="G499" s="67">
        <v>32.646099999999997</v>
      </c>
    </row>
    <row r="500" spans="1:7" x14ac:dyDescent="0.25">
      <c r="A500" s="68">
        <v>42864</v>
      </c>
      <c r="B500" s="67">
        <v>0</v>
      </c>
      <c r="C500" s="67">
        <v>0</v>
      </c>
      <c r="D500" s="58">
        <f t="shared" si="23"/>
        <v>0</v>
      </c>
      <c r="E500" s="67">
        <v>36.690800000000003</v>
      </c>
      <c r="F500" s="67">
        <v>1.6619999999999999</v>
      </c>
      <c r="G500" s="67">
        <v>38.352800000000002</v>
      </c>
    </row>
    <row r="501" spans="1:7" x14ac:dyDescent="0.25">
      <c r="A501" s="68">
        <v>42865</v>
      </c>
      <c r="B501" s="67">
        <v>0</v>
      </c>
      <c r="C501" s="67">
        <v>0</v>
      </c>
      <c r="D501" s="58">
        <f t="shared" si="23"/>
        <v>0</v>
      </c>
      <c r="E501" s="67">
        <v>33.4925</v>
      </c>
      <c r="F501" s="67">
        <v>1.111</v>
      </c>
      <c r="G501" s="67">
        <v>34.603499999999997</v>
      </c>
    </row>
    <row r="502" spans="1:7" x14ac:dyDescent="0.25">
      <c r="A502" s="68">
        <v>42866</v>
      </c>
      <c r="B502" s="67">
        <v>0</v>
      </c>
      <c r="C502" s="67">
        <v>0</v>
      </c>
      <c r="D502" s="58">
        <f t="shared" si="23"/>
        <v>0</v>
      </c>
      <c r="E502" s="67">
        <v>32.055599999999998</v>
      </c>
      <c r="F502" s="67">
        <v>3.0459999999999998</v>
      </c>
      <c r="G502" s="67">
        <v>35.101599999999998</v>
      </c>
    </row>
    <row r="503" spans="1:7" x14ac:dyDescent="0.25">
      <c r="A503" s="68">
        <v>42867</v>
      </c>
      <c r="B503" s="67">
        <v>0</v>
      </c>
      <c r="C503" s="67">
        <v>0</v>
      </c>
      <c r="D503" s="58">
        <f t="shared" si="23"/>
        <v>0</v>
      </c>
      <c r="E503" s="67">
        <v>30.5288</v>
      </c>
      <c r="F503" s="67">
        <v>0</v>
      </c>
      <c r="G503" s="67">
        <v>30.5288</v>
      </c>
    </row>
    <row r="504" spans="1:7" x14ac:dyDescent="0.25">
      <c r="A504" s="68">
        <v>42868</v>
      </c>
      <c r="B504" s="67">
        <v>0</v>
      </c>
      <c r="C504" s="67">
        <v>0</v>
      </c>
      <c r="D504" s="58">
        <f t="shared" si="23"/>
        <v>0</v>
      </c>
      <c r="E504" s="67">
        <v>18.530200000000001</v>
      </c>
      <c r="F504" s="67">
        <v>0</v>
      </c>
      <c r="G504" s="67">
        <v>18.530200000000001</v>
      </c>
    </row>
    <row r="505" spans="1:7" x14ac:dyDescent="0.25">
      <c r="A505" s="68">
        <v>42869</v>
      </c>
      <c r="B505" s="67">
        <v>0</v>
      </c>
      <c r="C505" s="67">
        <v>0</v>
      </c>
      <c r="D505" s="58">
        <f t="shared" si="23"/>
        <v>0</v>
      </c>
      <c r="E505" s="67">
        <v>15.49</v>
      </c>
      <c r="F505" s="67">
        <v>0</v>
      </c>
      <c r="G505" s="67">
        <v>15.49</v>
      </c>
    </row>
    <row r="506" spans="1:7" x14ac:dyDescent="0.25">
      <c r="A506" s="68">
        <v>42870</v>
      </c>
      <c r="B506" s="67">
        <v>0</v>
      </c>
      <c r="C506" s="67">
        <v>0</v>
      </c>
      <c r="D506" s="58">
        <f t="shared" si="23"/>
        <v>0</v>
      </c>
      <c r="E506" s="67">
        <v>27.042999999999999</v>
      </c>
      <c r="F506" s="67">
        <v>0</v>
      </c>
      <c r="G506" s="67">
        <v>27.042999999999999</v>
      </c>
    </row>
    <row r="507" spans="1:7" x14ac:dyDescent="0.25">
      <c r="A507" s="68">
        <v>42871</v>
      </c>
      <c r="B507" s="67">
        <v>7.5499999999999998E-2</v>
      </c>
      <c r="C507" s="67">
        <v>0</v>
      </c>
      <c r="D507" s="58">
        <f t="shared" si="23"/>
        <v>7.5499999999999998E-2</v>
      </c>
      <c r="E507" s="67">
        <v>28.696000000000002</v>
      </c>
      <c r="F507" s="67">
        <v>0</v>
      </c>
      <c r="G507" s="67">
        <v>28.771500000000003</v>
      </c>
    </row>
    <row r="508" spans="1:7" x14ac:dyDescent="0.25">
      <c r="A508" s="68">
        <v>42872</v>
      </c>
      <c r="B508" s="67">
        <v>2.6679999999999999E-2</v>
      </c>
      <c r="C508" s="67">
        <v>0</v>
      </c>
      <c r="D508" s="58">
        <f t="shared" si="23"/>
        <v>2.6679999999999999E-2</v>
      </c>
      <c r="E508" s="67">
        <v>23.637</v>
      </c>
      <c r="F508" s="67">
        <v>0</v>
      </c>
      <c r="G508" s="67">
        <v>23.663679999999999</v>
      </c>
    </row>
    <row r="509" spans="1:7" x14ac:dyDescent="0.25">
      <c r="A509" s="68">
        <v>42873</v>
      </c>
      <c r="B509" s="67">
        <v>0</v>
      </c>
      <c r="C509" s="67">
        <v>0</v>
      </c>
      <c r="D509" s="58">
        <f t="shared" si="23"/>
        <v>0</v>
      </c>
      <c r="E509" s="67">
        <v>22.84</v>
      </c>
      <c r="F509" s="67">
        <v>0</v>
      </c>
      <c r="G509" s="67">
        <v>22.84</v>
      </c>
    </row>
    <row r="510" spans="1:7" x14ac:dyDescent="0.25">
      <c r="A510" s="68">
        <v>42874</v>
      </c>
      <c r="B510" s="67">
        <v>0</v>
      </c>
      <c r="C510" s="67">
        <v>0</v>
      </c>
      <c r="D510" s="58">
        <f t="shared" si="23"/>
        <v>0</v>
      </c>
      <c r="E510" s="67">
        <v>26.497699999999998</v>
      </c>
      <c r="F510" s="67">
        <v>0</v>
      </c>
      <c r="G510" s="67">
        <v>26.497699999999998</v>
      </c>
    </row>
    <row r="511" spans="1:7" x14ac:dyDescent="0.25">
      <c r="A511" s="68">
        <v>42875</v>
      </c>
      <c r="B511" s="67">
        <v>0</v>
      </c>
      <c r="C511" s="67">
        <v>0</v>
      </c>
      <c r="D511" s="58">
        <f t="shared" si="23"/>
        <v>0</v>
      </c>
      <c r="E511" s="67">
        <v>7.9137000000000004</v>
      </c>
      <c r="F511" s="67">
        <v>0</v>
      </c>
      <c r="G511" s="67">
        <v>7.9137000000000004</v>
      </c>
    </row>
    <row r="512" spans="1:7" x14ac:dyDescent="0.25">
      <c r="A512" s="68">
        <v>42876</v>
      </c>
      <c r="B512" s="67">
        <v>0</v>
      </c>
      <c r="C512" s="67">
        <v>0</v>
      </c>
      <c r="D512" s="58">
        <f t="shared" si="23"/>
        <v>0</v>
      </c>
      <c r="E512" s="67">
        <v>7.17</v>
      </c>
      <c r="F512" s="67">
        <v>0</v>
      </c>
      <c r="G512" s="67">
        <v>7.17</v>
      </c>
    </row>
    <row r="513" spans="1:7" x14ac:dyDescent="0.25">
      <c r="A513" s="68">
        <v>42877</v>
      </c>
      <c r="B513" s="67">
        <v>0</v>
      </c>
      <c r="C513" s="67">
        <v>0</v>
      </c>
      <c r="D513" s="58">
        <f t="shared" si="23"/>
        <v>0</v>
      </c>
      <c r="E513" s="67">
        <v>15.2227</v>
      </c>
      <c r="F513" s="67">
        <v>0</v>
      </c>
      <c r="G513" s="67">
        <v>15.2227</v>
      </c>
    </row>
    <row r="514" spans="1:7" x14ac:dyDescent="0.25">
      <c r="A514" s="68">
        <v>42878</v>
      </c>
      <c r="B514" s="67">
        <v>0</v>
      </c>
      <c r="C514" s="67">
        <v>0</v>
      </c>
      <c r="D514" s="58">
        <f t="shared" si="23"/>
        <v>0</v>
      </c>
      <c r="E514" s="67">
        <v>19.853200000000001</v>
      </c>
      <c r="F514" s="67">
        <v>0</v>
      </c>
      <c r="G514" s="67">
        <v>19.853200000000001</v>
      </c>
    </row>
    <row r="515" spans="1:7" x14ac:dyDescent="0.25">
      <c r="A515" s="68">
        <v>42879</v>
      </c>
      <c r="B515" s="67">
        <v>1.3599999999999999E-2</v>
      </c>
      <c r="C515" s="67">
        <v>0</v>
      </c>
      <c r="D515" s="58">
        <f t="shared" si="23"/>
        <v>1.3599999999999999E-2</v>
      </c>
      <c r="E515" s="67">
        <v>22.325199999999999</v>
      </c>
      <c r="F515" s="67">
        <v>0</v>
      </c>
      <c r="G515" s="67">
        <v>22.338799999999999</v>
      </c>
    </row>
    <row r="516" spans="1:7" x14ac:dyDescent="0.25">
      <c r="A516" s="68">
        <v>42880</v>
      </c>
      <c r="B516" s="67">
        <v>0</v>
      </c>
      <c r="C516" s="67">
        <v>0</v>
      </c>
      <c r="D516" s="58">
        <f t="shared" si="23"/>
        <v>0</v>
      </c>
      <c r="E516" s="67">
        <v>26.966899999999999</v>
      </c>
      <c r="F516" s="67">
        <v>0</v>
      </c>
      <c r="G516" s="67">
        <v>26.966899999999999</v>
      </c>
    </row>
    <row r="517" spans="1:7" x14ac:dyDescent="0.25">
      <c r="A517" s="68">
        <v>42881</v>
      </c>
      <c r="B517" s="67">
        <v>0</v>
      </c>
      <c r="C517" s="67">
        <v>0</v>
      </c>
      <c r="D517" s="58">
        <f t="shared" si="23"/>
        <v>0</v>
      </c>
      <c r="E517" s="67">
        <v>18.774100000000001</v>
      </c>
      <c r="F517" s="67">
        <v>0</v>
      </c>
      <c r="G517" s="67">
        <v>18.774100000000001</v>
      </c>
    </row>
    <row r="518" spans="1:7" x14ac:dyDescent="0.25">
      <c r="A518" s="68">
        <v>42882</v>
      </c>
      <c r="B518" s="67">
        <v>0</v>
      </c>
      <c r="C518" s="67">
        <v>0</v>
      </c>
      <c r="D518" s="58">
        <f t="shared" si="23"/>
        <v>0</v>
      </c>
      <c r="E518" s="67">
        <v>18.044599999999999</v>
      </c>
      <c r="F518" s="67">
        <v>0</v>
      </c>
      <c r="G518" s="67">
        <v>18.044599999999999</v>
      </c>
    </row>
    <row r="519" spans="1:7" x14ac:dyDescent="0.25">
      <c r="A519" s="68">
        <v>42883</v>
      </c>
      <c r="B519" s="67">
        <v>0</v>
      </c>
      <c r="C519" s="67">
        <v>0</v>
      </c>
      <c r="D519" s="58">
        <f t="shared" ref="D519:D582" si="24">C519+B519</f>
        <v>0</v>
      </c>
      <c r="E519" s="67">
        <v>15.810700000000001</v>
      </c>
      <c r="F519" s="67">
        <v>0</v>
      </c>
      <c r="G519" s="67">
        <v>15.810700000000001</v>
      </c>
    </row>
    <row r="520" spans="1:7" x14ac:dyDescent="0.25">
      <c r="A520" s="68">
        <v>42884</v>
      </c>
      <c r="B520" s="67">
        <v>0</v>
      </c>
      <c r="C520" s="67">
        <v>0</v>
      </c>
      <c r="D520" s="58">
        <f t="shared" si="24"/>
        <v>0</v>
      </c>
      <c r="E520" s="67">
        <v>17.168700000000001</v>
      </c>
      <c r="F520" s="67">
        <v>0</v>
      </c>
      <c r="G520" s="67">
        <v>17.168700000000001</v>
      </c>
    </row>
    <row r="521" spans="1:7" x14ac:dyDescent="0.25">
      <c r="A521" s="68">
        <v>42885</v>
      </c>
      <c r="B521" s="67">
        <v>0</v>
      </c>
      <c r="C521" s="67">
        <v>0</v>
      </c>
      <c r="D521" s="58">
        <f t="shared" si="24"/>
        <v>0</v>
      </c>
      <c r="E521" s="67">
        <v>17.649999999999999</v>
      </c>
      <c r="F521" s="67">
        <v>0</v>
      </c>
      <c r="G521" s="67">
        <v>17.649999999999999</v>
      </c>
    </row>
    <row r="522" spans="1:7" x14ac:dyDescent="0.25">
      <c r="A522" s="68">
        <v>42886</v>
      </c>
      <c r="B522" s="67">
        <v>0</v>
      </c>
      <c r="C522" s="67">
        <v>0</v>
      </c>
      <c r="D522" s="58">
        <f t="shared" si="24"/>
        <v>0</v>
      </c>
      <c r="E522" s="67">
        <v>18.059999999999999</v>
      </c>
      <c r="F522" s="67">
        <v>0</v>
      </c>
      <c r="G522" s="67">
        <v>18.059999999999999</v>
      </c>
    </row>
    <row r="523" spans="1:7" x14ac:dyDescent="0.25">
      <c r="A523" s="68">
        <v>42887</v>
      </c>
      <c r="B523" s="67">
        <v>0</v>
      </c>
      <c r="C523" s="67">
        <v>0</v>
      </c>
      <c r="D523" s="58">
        <f t="shared" si="24"/>
        <v>0</v>
      </c>
      <c r="E523" s="67">
        <v>6.3888999999999996</v>
      </c>
      <c r="F523" s="67">
        <v>0</v>
      </c>
      <c r="G523" s="67">
        <v>6.3888999999999996</v>
      </c>
    </row>
    <row r="524" spans="1:7" x14ac:dyDescent="0.25">
      <c r="A524" s="68">
        <v>42888</v>
      </c>
      <c r="B524" s="67">
        <v>2.3810000000000001E-2</v>
      </c>
      <c r="C524" s="67">
        <v>0</v>
      </c>
      <c r="D524" s="58">
        <f t="shared" si="24"/>
        <v>2.3810000000000001E-2</v>
      </c>
      <c r="E524" s="67">
        <v>6.3498000000000001</v>
      </c>
      <c r="F524" s="67">
        <v>1.952</v>
      </c>
      <c r="G524" s="67">
        <v>8.3256099999999993</v>
      </c>
    </row>
    <row r="525" spans="1:7" x14ac:dyDescent="0.25">
      <c r="A525" s="68">
        <v>42889</v>
      </c>
      <c r="B525" s="67">
        <v>1.434E-2</v>
      </c>
      <c r="C525" s="67">
        <v>0</v>
      </c>
      <c r="D525" s="58">
        <f t="shared" si="24"/>
        <v>1.434E-2</v>
      </c>
      <c r="E525" s="67">
        <v>5.0475000000000003</v>
      </c>
      <c r="F525" s="67">
        <v>3.3660000000000001</v>
      </c>
      <c r="G525" s="67">
        <v>8.4278399999999998</v>
      </c>
    </row>
    <row r="526" spans="1:7" x14ac:dyDescent="0.25">
      <c r="A526" s="68">
        <v>42890</v>
      </c>
      <c r="B526" s="67">
        <v>0</v>
      </c>
      <c r="C526" s="67">
        <v>0</v>
      </c>
      <c r="D526" s="58">
        <f t="shared" si="24"/>
        <v>0</v>
      </c>
      <c r="E526" s="67">
        <v>6.6142000000000003</v>
      </c>
      <c r="F526" s="67">
        <v>2.8029999999999999</v>
      </c>
      <c r="G526" s="67">
        <v>9.4171999999999993</v>
      </c>
    </row>
    <row r="527" spans="1:7" x14ac:dyDescent="0.25">
      <c r="A527" s="68">
        <v>42891</v>
      </c>
      <c r="B527" s="67">
        <v>0</v>
      </c>
      <c r="C527" s="67">
        <v>0</v>
      </c>
      <c r="D527" s="58">
        <f t="shared" si="24"/>
        <v>0</v>
      </c>
      <c r="E527" s="67">
        <v>6.6288999999999998</v>
      </c>
      <c r="F527" s="67">
        <v>0</v>
      </c>
      <c r="G527" s="67">
        <v>6.6288999999999998</v>
      </c>
    </row>
    <row r="528" spans="1:7" x14ac:dyDescent="0.25">
      <c r="A528" s="68">
        <v>42892</v>
      </c>
      <c r="B528" s="67">
        <v>0</v>
      </c>
      <c r="C528" s="67">
        <v>0</v>
      </c>
      <c r="D528" s="58">
        <f t="shared" si="24"/>
        <v>0</v>
      </c>
      <c r="E528" s="67">
        <v>6.86</v>
      </c>
      <c r="F528" s="67">
        <v>0</v>
      </c>
      <c r="G528" s="67">
        <v>6.86</v>
      </c>
    </row>
    <row r="529" spans="1:7" x14ac:dyDescent="0.25">
      <c r="A529" s="68">
        <v>42893</v>
      </c>
      <c r="B529" s="67">
        <v>0</v>
      </c>
      <c r="C529" s="67">
        <v>0</v>
      </c>
      <c r="D529" s="58">
        <f t="shared" si="24"/>
        <v>0</v>
      </c>
      <c r="E529" s="67">
        <v>7.0368000000000004</v>
      </c>
      <c r="F529" s="67">
        <v>0</v>
      </c>
      <c r="G529" s="67">
        <v>7.0368000000000004</v>
      </c>
    </row>
    <row r="530" spans="1:7" x14ac:dyDescent="0.25">
      <c r="A530" s="68">
        <v>42894</v>
      </c>
      <c r="B530" s="67">
        <v>0</v>
      </c>
      <c r="C530" s="67">
        <v>0</v>
      </c>
      <c r="D530" s="58">
        <f t="shared" si="24"/>
        <v>0</v>
      </c>
      <c r="E530" s="67">
        <v>9.1847999999999992</v>
      </c>
      <c r="F530" s="67">
        <v>0</v>
      </c>
      <c r="G530" s="67">
        <v>9.1847999999999992</v>
      </c>
    </row>
    <row r="531" spans="1:7" x14ac:dyDescent="0.25">
      <c r="A531" s="68">
        <v>42895</v>
      </c>
      <c r="B531" s="67">
        <v>0</v>
      </c>
      <c r="C531" s="67">
        <v>0</v>
      </c>
      <c r="D531" s="58">
        <f t="shared" si="24"/>
        <v>0</v>
      </c>
      <c r="E531" s="67">
        <v>5.0567000000000002</v>
      </c>
      <c r="F531" s="67">
        <v>0</v>
      </c>
      <c r="G531" s="67">
        <v>5.0567000000000002</v>
      </c>
    </row>
    <row r="532" spans="1:7" x14ac:dyDescent="0.25">
      <c r="A532" s="68">
        <v>42896</v>
      </c>
      <c r="B532" s="67">
        <v>0</v>
      </c>
      <c r="C532" s="67">
        <v>0</v>
      </c>
      <c r="D532" s="58">
        <f t="shared" si="24"/>
        <v>0</v>
      </c>
      <c r="E532" s="67">
        <v>5.0514999999999999</v>
      </c>
      <c r="F532" s="67">
        <v>0</v>
      </c>
      <c r="G532" s="67">
        <v>5.0514999999999999</v>
      </c>
    </row>
    <row r="533" spans="1:7" x14ac:dyDescent="0.25">
      <c r="A533" s="68">
        <v>42897</v>
      </c>
      <c r="B533" s="67">
        <v>0</v>
      </c>
      <c r="C533" s="67">
        <v>0</v>
      </c>
      <c r="D533" s="58">
        <f t="shared" si="24"/>
        <v>0</v>
      </c>
      <c r="E533" s="67">
        <v>5.0507</v>
      </c>
      <c r="F533" s="67">
        <v>0</v>
      </c>
      <c r="G533" s="67">
        <v>5.0507</v>
      </c>
    </row>
    <row r="534" spans="1:7" x14ac:dyDescent="0.25">
      <c r="A534" s="68">
        <v>42898</v>
      </c>
      <c r="B534" s="67">
        <v>0</v>
      </c>
      <c r="C534" s="67">
        <v>0</v>
      </c>
      <c r="D534" s="58">
        <f t="shared" si="24"/>
        <v>0</v>
      </c>
      <c r="E534" s="67">
        <v>5.0526</v>
      </c>
      <c r="F534" s="67">
        <v>0</v>
      </c>
      <c r="G534" s="67">
        <v>5.0526</v>
      </c>
    </row>
    <row r="535" spans="1:7" x14ac:dyDescent="0.25">
      <c r="A535" s="68">
        <v>42899</v>
      </c>
      <c r="B535" s="67">
        <v>0</v>
      </c>
      <c r="C535" s="67">
        <v>0</v>
      </c>
      <c r="D535" s="58">
        <f t="shared" si="24"/>
        <v>0</v>
      </c>
      <c r="E535" s="67">
        <v>5.0510000000000002</v>
      </c>
      <c r="F535" s="67">
        <v>18.016999999999999</v>
      </c>
      <c r="G535" s="67">
        <v>23.067999999999998</v>
      </c>
    </row>
    <row r="536" spans="1:7" x14ac:dyDescent="0.25">
      <c r="A536" s="68">
        <v>42900</v>
      </c>
      <c r="B536" s="67">
        <v>0</v>
      </c>
      <c r="C536" s="67">
        <v>0</v>
      </c>
      <c r="D536" s="58">
        <f t="shared" si="24"/>
        <v>0</v>
      </c>
      <c r="E536" s="67">
        <v>5.0438999999999998</v>
      </c>
      <c r="F536" s="67">
        <v>10.78</v>
      </c>
      <c r="G536" s="67">
        <v>15.823899999999998</v>
      </c>
    </row>
    <row r="537" spans="1:7" x14ac:dyDescent="0.25">
      <c r="A537" s="68">
        <v>42901</v>
      </c>
      <c r="B537" s="67">
        <v>0</v>
      </c>
      <c r="C537" s="67">
        <v>0</v>
      </c>
      <c r="D537" s="58">
        <f t="shared" si="24"/>
        <v>0</v>
      </c>
      <c r="E537" s="67">
        <v>5.0454999999999997</v>
      </c>
      <c r="F537" s="67">
        <v>6.4779999999999998</v>
      </c>
      <c r="G537" s="67">
        <v>11.523499999999999</v>
      </c>
    </row>
    <row r="538" spans="1:7" x14ac:dyDescent="0.25">
      <c r="A538" s="68">
        <v>42902</v>
      </c>
      <c r="B538" s="67">
        <v>0</v>
      </c>
      <c r="C538" s="67">
        <v>0</v>
      </c>
      <c r="D538" s="58">
        <f t="shared" si="24"/>
        <v>0</v>
      </c>
      <c r="E538" s="67">
        <v>5.0495999999999999</v>
      </c>
      <c r="F538" s="67">
        <v>8.125</v>
      </c>
      <c r="G538" s="67">
        <v>13.1746</v>
      </c>
    </row>
    <row r="539" spans="1:7" x14ac:dyDescent="0.25">
      <c r="A539" s="68">
        <v>42903</v>
      </c>
      <c r="B539" s="67">
        <v>4.9660000000000003E-2</v>
      </c>
      <c r="C539" s="67">
        <v>0</v>
      </c>
      <c r="D539" s="58">
        <f t="shared" si="24"/>
        <v>4.9660000000000003E-2</v>
      </c>
      <c r="E539" s="67">
        <v>5.0449000000000002</v>
      </c>
      <c r="F539" s="67">
        <v>0</v>
      </c>
      <c r="G539" s="67">
        <v>5.0945600000000004</v>
      </c>
    </row>
    <row r="540" spans="1:7" x14ac:dyDescent="0.25">
      <c r="A540" s="68">
        <v>42904</v>
      </c>
      <c r="B540" s="67">
        <v>0</v>
      </c>
      <c r="C540" s="67">
        <v>0</v>
      </c>
      <c r="D540" s="58">
        <f t="shared" si="24"/>
        <v>0</v>
      </c>
      <c r="E540" s="67">
        <v>5.0350999999999999</v>
      </c>
      <c r="F540" s="67">
        <v>0.41899999999999998</v>
      </c>
      <c r="G540" s="67">
        <v>5.4540999999999995</v>
      </c>
    </row>
    <row r="541" spans="1:7" x14ac:dyDescent="0.25">
      <c r="A541" s="68">
        <v>42905</v>
      </c>
      <c r="B541" s="67">
        <v>0</v>
      </c>
      <c r="C541" s="67">
        <v>2.5000000000000001E-4</v>
      </c>
      <c r="D541" s="58">
        <f t="shared" si="24"/>
        <v>2.5000000000000001E-4</v>
      </c>
      <c r="E541" s="67">
        <v>5.0204000000000004</v>
      </c>
      <c r="F541" s="67">
        <v>7.5830000000000002</v>
      </c>
      <c r="G541" s="67">
        <v>12.603650000000002</v>
      </c>
    </row>
    <row r="542" spans="1:7" x14ac:dyDescent="0.25">
      <c r="A542" s="68">
        <v>42906</v>
      </c>
      <c r="B542" s="67">
        <v>3.2509999999999997E-2</v>
      </c>
      <c r="C542" s="67">
        <v>5.9569999999999998E-2</v>
      </c>
      <c r="D542" s="58">
        <f t="shared" si="24"/>
        <v>9.2079999999999995E-2</v>
      </c>
      <c r="E542" s="67">
        <v>5.0444000000000004</v>
      </c>
      <c r="F542" s="67">
        <v>6.5609999999999999</v>
      </c>
      <c r="G542" s="67">
        <v>11.697480000000001</v>
      </c>
    </row>
    <row r="543" spans="1:7" x14ac:dyDescent="0.25">
      <c r="A543" s="68">
        <v>42907</v>
      </c>
      <c r="B543" s="67">
        <v>0</v>
      </c>
      <c r="C543" s="67">
        <v>0</v>
      </c>
      <c r="D543" s="58">
        <f t="shared" si="24"/>
        <v>0</v>
      </c>
      <c r="E543" s="67">
        <v>5.0468999999999999</v>
      </c>
      <c r="F543" s="67">
        <v>6.3940000000000001</v>
      </c>
      <c r="G543" s="67">
        <v>11.440899999999999</v>
      </c>
    </row>
    <row r="544" spans="1:7" x14ac:dyDescent="0.25">
      <c r="A544" s="68">
        <v>42908</v>
      </c>
      <c r="B544" s="67">
        <v>0</v>
      </c>
      <c r="C544" s="67">
        <v>0</v>
      </c>
      <c r="D544" s="58">
        <f t="shared" si="24"/>
        <v>0</v>
      </c>
      <c r="E544" s="67">
        <v>5.0425000000000004</v>
      </c>
      <c r="F544" s="67">
        <v>5.55</v>
      </c>
      <c r="G544" s="67">
        <v>10.592500000000001</v>
      </c>
    </row>
    <row r="545" spans="1:7" x14ac:dyDescent="0.25">
      <c r="A545" s="68">
        <v>42909</v>
      </c>
      <c r="B545" s="67">
        <v>0</v>
      </c>
      <c r="C545" s="67">
        <v>0</v>
      </c>
      <c r="D545" s="58">
        <f t="shared" si="24"/>
        <v>0</v>
      </c>
      <c r="E545" s="67">
        <v>5.0450999999999997</v>
      </c>
      <c r="F545" s="67">
        <v>2.6840000000000002</v>
      </c>
      <c r="G545" s="67">
        <v>7.7290999999999999</v>
      </c>
    </row>
    <row r="546" spans="1:7" x14ac:dyDescent="0.25">
      <c r="A546" s="68">
        <v>42910</v>
      </c>
      <c r="B546" s="67">
        <v>0</v>
      </c>
      <c r="C546" s="67">
        <v>0</v>
      </c>
      <c r="D546" s="58">
        <f t="shared" si="24"/>
        <v>0</v>
      </c>
      <c r="E546" s="67">
        <v>5.0488</v>
      </c>
      <c r="F546" s="67">
        <v>1.145</v>
      </c>
      <c r="G546" s="67">
        <v>6.1937999999999995</v>
      </c>
    </row>
    <row r="547" spans="1:7" x14ac:dyDescent="0.25">
      <c r="A547" s="68">
        <v>42911</v>
      </c>
      <c r="B547" s="67">
        <v>0</v>
      </c>
      <c r="C547" s="67">
        <v>0</v>
      </c>
      <c r="D547" s="58">
        <f t="shared" si="24"/>
        <v>0</v>
      </c>
      <c r="E547" s="67">
        <v>5.0456000000000003</v>
      </c>
      <c r="F547" s="67">
        <v>1.1499999999999999</v>
      </c>
      <c r="G547" s="67">
        <v>6.1956000000000007</v>
      </c>
    </row>
    <row r="548" spans="1:7" x14ac:dyDescent="0.25">
      <c r="A548" s="68">
        <v>42912</v>
      </c>
      <c r="B548" s="67">
        <v>0</v>
      </c>
      <c r="C548" s="67">
        <v>0</v>
      </c>
      <c r="D548" s="58">
        <f t="shared" si="24"/>
        <v>0</v>
      </c>
      <c r="E548" s="67">
        <v>5.0377999999999998</v>
      </c>
      <c r="F548" s="67">
        <v>7.58</v>
      </c>
      <c r="G548" s="67">
        <v>12.617799999999999</v>
      </c>
    </row>
    <row r="549" spans="1:7" x14ac:dyDescent="0.25">
      <c r="A549" s="68">
        <v>42913</v>
      </c>
      <c r="B549" s="67">
        <v>0</v>
      </c>
      <c r="C549" s="67">
        <v>0</v>
      </c>
      <c r="D549" s="58">
        <f t="shared" si="24"/>
        <v>0</v>
      </c>
      <c r="E549" s="67">
        <v>5.0408999999999997</v>
      </c>
      <c r="F549" s="67">
        <v>8.8780000000000001</v>
      </c>
      <c r="G549" s="67">
        <v>13.918900000000001</v>
      </c>
    </row>
    <row r="550" spans="1:7" x14ac:dyDescent="0.25">
      <c r="A550" s="68">
        <v>42914</v>
      </c>
      <c r="B550" s="67">
        <v>0</v>
      </c>
      <c r="C550" s="67">
        <v>0</v>
      </c>
      <c r="D550" s="58">
        <f t="shared" si="24"/>
        <v>0</v>
      </c>
      <c r="E550" s="67">
        <v>5.0444000000000004</v>
      </c>
      <c r="F550" s="67">
        <v>8.8780000000000001</v>
      </c>
      <c r="G550" s="67">
        <v>13.9224</v>
      </c>
    </row>
    <row r="551" spans="1:7" x14ac:dyDescent="0.25">
      <c r="A551" s="68">
        <v>42915</v>
      </c>
      <c r="B551" s="67">
        <v>0</v>
      </c>
      <c r="C551" s="67">
        <v>0</v>
      </c>
      <c r="D551" s="58">
        <f t="shared" si="24"/>
        <v>0</v>
      </c>
      <c r="E551" s="67">
        <v>5.0502000000000002</v>
      </c>
      <c r="F551" s="67">
        <v>3.3679999999999999</v>
      </c>
      <c r="G551" s="67">
        <v>8.4182000000000006</v>
      </c>
    </row>
    <row r="552" spans="1:7" x14ac:dyDescent="0.25">
      <c r="A552" s="68">
        <v>42916</v>
      </c>
      <c r="B552" s="67">
        <v>0</v>
      </c>
      <c r="C552" s="67">
        <v>0</v>
      </c>
      <c r="D552" s="58">
        <f t="shared" si="24"/>
        <v>0</v>
      </c>
      <c r="E552" s="67">
        <v>5.0580999999999996</v>
      </c>
      <c r="F552" s="67">
        <v>3.3570000000000002</v>
      </c>
      <c r="G552" s="67">
        <v>8.4150999999999989</v>
      </c>
    </row>
    <row r="553" spans="1:7" x14ac:dyDescent="0.25">
      <c r="A553" s="68">
        <v>42917</v>
      </c>
      <c r="B553" s="67">
        <v>0</v>
      </c>
      <c r="C553" s="67">
        <v>0</v>
      </c>
      <c r="D553" s="58">
        <f t="shared" si="24"/>
        <v>0</v>
      </c>
      <c r="E553" s="67">
        <v>12.789300000000001</v>
      </c>
      <c r="F553" s="67">
        <v>3.3580000000000001</v>
      </c>
      <c r="G553" s="67">
        <v>16.147300000000001</v>
      </c>
    </row>
    <row r="554" spans="1:7" x14ac:dyDescent="0.25">
      <c r="A554" s="68">
        <v>42918</v>
      </c>
      <c r="B554" s="67">
        <v>0</v>
      </c>
      <c r="C554" s="67">
        <v>0</v>
      </c>
      <c r="D554" s="58">
        <f t="shared" si="24"/>
        <v>0</v>
      </c>
      <c r="E554" s="67">
        <v>13.279500000000001</v>
      </c>
      <c r="F554" s="67">
        <v>3.3610000000000002</v>
      </c>
      <c r="G554" s="67">
        <v>16.640499999999999</v>
      </c>
    </row>
    <row r="555" spans="1:7" x14ac:dyDescent="0.25">
      <c r="A555" s="68">
        <v>42919</v>
      </c>
      <c r="B555" s="67">
        <v>0</v>
      </c>
      <c r="C555" s="67">
        <v>0</v>
      </c>
      <c r="D555" s="58">
        <f t="shared" si="24"/>
        <v>0</v>
      </c>
      <c r="E555" s="67">
        <v>15.974299999999999</v>
      </c>
      <c r="F555" s="67">
        <v>3.3610000000000002</v>
      </c>
      <c r="G555" s="67">
        <v>19.3353</v>
      </c>
    </row>
    <row r="556" spans="1:7" x14ac:dyDescent="0.25">
      <c r="A556" s="68">
        <v>42920</v>
      </c>
      <c r="B556" s="67">
        <v>3.7379999999999997E-2</v>
      </c>
      <c r="C556" s="67">
        <v>0</v>
      </c>
      <c r="D556" s="58">
        <f t="shared" si="24"/>
        <v>3.7379999999999997E-2</v>
      </c>
      <c r="E556" s="67">
        <v>15.1096</v>
      </c>
      <c r="F556" s="67">
        <v>3.36</v>
      </c>
      <c r="G556" s="67">
        <v>18.506979999999999</v>
      </c>
    </row>
    <row r="557" spans="1:7" x14ac:dyDescent="0.25">
      <c r="A557" s="68">
        <v>42921</v>
      </c>
      <c r="B557" s="67">
        <v>1.0109999999999999E-2</v>
      </c>
      <c r="C557" s="67">
        <v>0</v>
      </c>
      <c r="D557" s="58">
        <f t="shared" si="24"/>
        <v>1.0109999999999999E-2</v>
      </c>
      <c r="E557" s="67">
        <v>13.139699999999999</v>
      </c>
      <c r="F557" s="67">
        <v>3.3639999999999999</v>
      </c>
      <c r="G557" s="67">
        <v>16.513809999999999</v>
      </c>
    </row>
    <row r="558" spans="1:7" x14ac:dyDescent="0.25">
      <c r="A558" s="68">
        <v>42922</v>
      </c>
      <c r="B558" s="67">
        <v>0</v>
      </c>
      <c r="C558" s="67">
        <v>0</v>
      </c>
      <c r="D558" s="58">
        <f t="shared" si="24"/>
        <v>0</v>
      </c>
      <c r="E558" s="67">
        <v>17.595300000000002</v>
      </c>
      <c r="F558" s="67">
        <v>2.0470000000000002</v>
      </c>
      <c r="G558" s="67">
        <v>19.642300000000002</v>
      </c>
    </row>
    <row r="559" spans="1:7" x14ac:dyDescent="0.25">
      <c r="A559" s="68">
        <v>42923</v>
      </c>
      <c r="B559" s="67">
        <v>8.3710000000000007E-2</v>
      </c>
      <c r="C559" s="67">
        <v>0</v>
      </c>
      <c r="D559" s="58">
        <f t="shared" si="24"/>
        <v>8.3710000000000007E-2</v>
      </c>
      <c r="E559" s="67">
        <v>11.3553</v>
      </c>
      <c r="F559" s="67">
        <v>0</v>
      </c>
      <c r="G559" s="67">
        <v>11.43901</v>
      </c>
    </row>
    <row r="560" spans="1:7" x14ac:dyDescent="0.25">
      <c r="A560" s="68">
        <v>42924</v>
      </c>
      <c r="B560" s="67">
        <v>0</v>
      </c>
      <c r="C560" s="67">
        <v>6.9999999999999994E-5</v>
      </c>
      <c r="D560" s="58">
        <f t="shared" si="24"/>
        <v>6.9999999999999994E-5</v>
      </c>
      <c r="E560" s="67">
        <v>15.2919</v>
      </c>
      <c r="F560" s="67">
        <v>0</v>
      </c>
      <c r="G560" s="67">
        <v>15.291969999999999</v>
      </c>
    </row>
    <row r="561" spans="1:7" x14ac:dyDescent="0.25">
      <c r="A561" s="68">
        <v>42925</v>
      </c>
      <c r="B561" s="67">
        <v>0</v>
      </c>
      <c r="C561" s="67">
        <v>0</v>
      </c>
      <c r="D561" s="58">
        <f t="shared" si="24"/>
        <v>0</v>
      </c>
      <c r="E561" s="67">
        <v>15.446999999999999</v>
      </c>
      <c r="F561" s="67">
        <v>0</v>
      </c>
      <c r="G561" s="67">
        <v>15.446999999999999</v>
      </c>
    </row>
    <row r="562" spans="1:7" x14ac:dyDescent="0.25">
      <c r="A562" s="68">
        <v>42926</v>
      </c>
      <c r="B562" s="67">
        <v>0</v>
      </c>
      <c r="C562" s="67">
        <v>0</v>
      </c>
      <c r="D562" s="58">
        <f t="shared" si="24"/>
        <v>0</v>
      </c>
      <c r="E562" s="67">
        <v>20.308199999999999</v>
      </c>
      <c r="F562" s="67">
        <v>0</v>
      </c>
      <c r="G562" s="67">
        <v>20.308199999999999</v>
      </c>
    </row>
    <row r="563" spans="1:7" x14ac:dyDescent="0.25">
      <c r="A563" s="68">
        <v>42927</v>
      </c>
      <c r="B563" s="67">
        <v>0</v>
      </c>
      <c r="C563" s="67">
        <v>0</v>
      </c>
      <c r="D563" s="58">
        <f t="shared" si="24"/>
        <v>0</v>
      </c>
      <c r="E563" s="67">
        <v>21.694400000000002</v>
      </c>
      <c r="F563" s="67">
        <v>0</v>
      </c>
      <c r="G563" s="67">
        <v>21.694400000000002</v>
      </c>
    </row>
    <row r="564" spans="1:7" x14ac:dyDescent="0.25">
      <c r="A564" s="68">
        <v>42928</v>
      </c>
      <c r="B564" s="67">
        <v>0</v>
      </c>
      <c r="C564" s="67">
        <v>0</v>
      </c>
      <c r="D564" s="58">
        <f t="shared" si="24"/>
        <v>0</v>
      </c>
      <c r="E564" s="67">
        <v>20.212800000000001</v>
      </c>
      <c r="F564" s="67">
        <v>0</v>
      </c>
      <c r="G564" s="67">
        <v>20.212800000000001</v>
      </c>
    </row>
    <row r="565" spans="1:7" x14ac:dyDescent="0.25">
      <c r="A565" s="68">
        <v>42929</v>
      </c>
      <c r="B565" s="67">
        <v>0</v>
      </c>
      <c r="C565" s="67">
        <v>0</v>
      </c>
      <c r="D565" s="58">
        <f t="shared" si="24"/>
        <v>0</v>
      </c>
      <c r="E565" s="67">
        <v>16.323699999999999</v>
      </c>
      <c r="F565" s="67">
        <v>0</v>
      </c>
      <c r="G565" s="67">
        <v>16.323699999999999</v>
      </c>
    </row>
    <row r="566" spans="1:7" x14ac:dyDescent="0.25">
      <c r="A566" s="68">
        <v>42930</v>
      </c>
      <c r="B566" s="67">
        <v>0</v>
      </c>
      <c r="C566" s="67">
        <v>0</v>
      </c>
      <c r="D566" s="58">
        <f t="shared" si="24"/>
        <v>0</v>
      </c>
      <c r="E566" s="67">
        <v>15.710100000000001</v>
      </c>
      <c r="F566" s="67">
        <v>0</v>
      </c>
      <c r="G566" s="67">
        <v>15.710100000000001</v>
      </c>
    </row>
    <row r="567" spans="1:7" x14ac:dyDescent="0.25">
      <c r="A567" s="68">
        <v>42931</v>
      </c>
      <c r="B567" s="67">
        <v>0</v>
      </c>
      <c r="C567" s="67">
        <v>0</v>
      </c>
      <c r="D567" s="58">
        <f t="shared" si="24"/>
        <v>0</v>
      </c>
      <c r="E567" s="67">
        <v>12.9529</v>
      </c>
      <c r="F567" s="67">
        <v>0</v>
      </c>
      <c r="G567" s="67">
        <v>12.9529</v>
      </c>
    </row>
    <row r="568" spans="1:7" x14ac:dyDescent="0.25">
      <c r="A568" s="68">
        <v>42932</v>
      </c>
      <c r="B568" s="67">
        <v>0</v>
      </c>
      <c r="C568" s="67">
        <v>0</v>
      </c>
      <c r="D568" s="58">
        <f t="shared" si="24"/>
        <v>0</v>
      </c>
      <c r="E568" s="67">
        <v>14.1677</v>
      </c>
      <c r="F568" s="67">
        <v>0</v>
      </c>
      <c r="G568" s="67">
        <v>14.1677</v>
      </c>
    </row>
    <row r="569" spans="1:7" x14ac:dyDescent="0.25">
      <c r="A569" s="68">
        <v>42933</v>
      </c>
      <c r="B569" s="67">
        <v>0</v>
      </c>
      <c r="C569" s="67">
        <v>0</v>
      </c>
      <c r="D569" s="58">
        <f t="shared" si="24"/>
        <v>0</v>
      </c>
      <c r="E569" s="67">
        <v>19.600100000000001</v>
      </c>
      <c r="F569" s="67">
        <v>0</v>
      </c>
      <c r="G569" s="67">
        <v>19.600100000000001</v>
      </c>
    </row>
    <row r="570" spans="1:7" x14ac:dyDescent="0.25">
      <c r="A570" s="68">
        <v>42934</v>
      </c>
      <c r="B570" s="67">
        <v>0</v>
      </c>
      <c r="C570" s="67">
        <v>0</v>
      </c>
      <c r="D570" s="58">
        <f t="shared" si="24"/>
        <v>0</v>
      </c>
      <c r="E570" s="67">
        <v>17.277000000000001</v>
      </c>
      <c r="F570" s="67">
        <v>0</v>
      </c>
      <c r="G570" s="67">
        <v>17.277000000000001</v>
      </c>
    </row>
    <row r="571" spans="1:7" x14ac:dyDescent="0.25">
      <c r="A571" s="68">
        <v>42935</v>
      </c>
      <c r="B571" s="67">
        <v>0</v>
      </c>
      <c r="C571" s="67">
        <v>0</v>
      </c>
      <c r="D571" s="58">
        <f t="shared" si="24"/>
        <v>0</v>
      </c>
      <c r="E571" s="67">
        <v>16.6313</v>
      </c>
      <c r="F571" s="67">
        <v>0</v>
      </c>
      <c r="G571" s="67">
        <v>16.6313</v>
      </c>
    </row>
    <row r="572" spans="1:7" x14ac:dyDescent="0.25">
      <c r="A572" s="68">
        <v>42936</v>
      </c>
      <c r="B572" s="67">
        <v>0</v>
      </c>
      <c r="C572" s="67">
        <v>0</v>
      </c>
      <c r="D572" s="58">
        <f t="shared" si="24"/>
        <v>0</v>
      </c>
      <c r="E572" s="67">
        <v>18.5807</v>
      </c>
      <c r="F572" s="67">
        <v>0</v>
      </c>
      <c r="G572" s="67">
        <v>18.5807</v>
      </c>
    </row>
    <row r="573" spans="1:7" x14ac:dyDescent="0.25">
      <c r="A573" s="68">
        <v>42937</v>
      </c>
      <c r="B573" s="67">
        <v>0</v>
      </c>
      <c r="C573" s="67">
        <v>0</v>
      </c>
      <c r="D573" s="58">
        <f t="shared" si="24"/>
        <v>0</v>
      </c>
      <c r="E573" s="67">
        <v>15.014200000000001</v>
      </c>
      <c r="F573" s="67">
        <v>0</v>
      </c>
      <c r="G573" s="67">
        <v>15.014200000000001</v>
      </c>
    </row>
    <row r="574" spans="1:7" x14ac:dyDescent="0.25">
      <c r="A574" s="68">
        <v>42938</v>
      </c>
      <c r="B574" s="67">
        <v>0</v>
      </c>
      <c r="C574" s="67">
        <v>0</v>
      </c>
      <c r="D574" s="58">
        <f t="shared" si="24"/>
        <v>0</v>
      </c>
      <c r="E574" s="67">
        <v>20.302399999999999</v>
      </c>
      <c r="F574" s="67">
        <v>0</v>
      </c>
      <c r="G574" s="67">
        <v>20.302399999999999</v>
      </c>
    </row>
    <row r="575" spans="1:7" x14ac:dyDescent="0.25">
      <c r="A575" s="68">
        <v>42939</v>
      </c>
      <c r="B575" s="67">
        <v>0</v>
      </c>
      <c r="C575" s="67">
        <v>0</v>
      </c>
      <c r="D575" s="58">
        <f t="shared" si="24"/>
        <v>0</v>
      </c>
      <c r="E575" s="67">
        <v>20.937100000000001</v>
      </c>
      <c r="F575" s="67">
        <v>0</v>
      </c>
      <c r="G575" s="67">
        <v>20.937100000000001</v>
      </c>
    </row>
    <row r="576" spans="1:7" x14ac:dyDescent="0.25">
      <c r="A576" s="68">
        <v>42940</v>
      </c>
      <c r="B576" s="67">
        <v>0</v>
      </c>
      <c r="C576" s="67">
        <v>0</v>
      </c>
      <c r="D576" s="58">
        <f t="shared" si="24"/>
        <v>0</v>
      </c>
      <c r="E576" s="67">
        <v>21.694900000000001</v>
      </c>
      <c r="F576" s="67">
        <v>0</v>
      </c>
      <c r="G576" s="67">
        <v>21.694900000000001</v>
      </c>
    </row>
    <row r="577" spans="1:7" x14ac:dyDescent="0.25">
      <c r="A577" s="68">
        <v>42941</v>
      </c>
      <c r="B577" s="67">
        <v>0</v>
      </c>
      <c r="C577" s="67">
        <v>0</v>
      </c>
      <c r="D577" s="58">
        <f t="shared" si="24"/>
        <v>0</v>
      </c>
      <c r="E577" s="67">
        <v>19.359500000000001</v>
      </c>
      <c r="F577" s="67">
        <v>0</v>
      </c>
      <c r="G577" s="67">
        <v>19.359500000000001</v>
      </c>
    </row>
    <row r="578" spans="1:7" x14ac:dyDescent="0.25">
      <c r="A578" s="68">
        <v>42942</v>
      </c>
      <c r="B578" s="67">
        <v>0</v>
      </c>
      <c r="C578" s="67">
        <v>0</v>
      </c>
      <c r="D578" s="58">
        <f t="shared" si="24"/>
        <v>0</v>
      </c>
      <c r="E578" s="67">
        <v>15.3225</v>
      </c>
      <c r="F578" s="67">
        <v>0</v>
      </c>
      <c r="G578" s="67">
        <v>15.3225</v>
      </c>
    </row>
    <row r="579" spans="1:7" x14ac:dyDescent="0.25">
      <c r="A579" s="68">
        <v>42943</v>
      </c>
      <c r="B579" s="67">
        <v>0</v>
      </c>
      <c r="C579" s="67">
        <v>0</v>
      </c>
      <c r="D579" s="58">
        <f t="shared" si="24"/>
        <v>0</v>
      </c>
      <c r="E579" s="67">
        <v>12.441800000000001</v>
      </c>
      <c r="F579" s="67">
        <v>0</v>
      </c>
      <c r="G579" s="67">
        <v>12.441800000000001</v>
      </c>
    </row>
    <row r="580" spans="1:7" x14ac:dyDescent="0.25">
      <c r="A580" s="68">
        <v>42944</v>
      </c>
      <c r="B580" s="67">
        <v>0</v>
      </c>
      <c r="C580" s="67">
        <v>0</v>
      </c>
      <c r="D580" s="58">
        <f t="shared" si="24"/>
        <v>0</v>
      </c>
      <c r="E580" s="67">
        <v>17.7744</v>
      </c>
      <c r="F580" s="67">
        <v>0</v>
      </c>
      <c r="G580" s="67">
        <v>17.7744</v>
      </c>
    </row>
    <row r="581" spans="1:7" x14ac:dyDescent="0.25">
      <c r="A581" s="68">
        <v>42945</v>
      </c>
      <c r="B581" s="67">
        <v>0</v>
      </c>
      <c r="C581" s="67">
        <v>0</v>
      </c>
      <c r="D581" s="58">
        <f t="shared" si="24"/>
        <v>0</v>
      </c>
      <c r="E581" s="67">
        <v>9.9995999999999992</v>
      </c>
      <c r="F581" s="67">
        <v>0</v>
      </c>
      <c r="G581" s="67">
        <v>9.9995999999999992</v>
      </c>
    </row>
    <row r="582" spans="1:7" x14ac:dyDescent="0.25">
      <c r="A582" s="68">
        <v>42946</v>
      </c>
      <c r="B582" s="67">
        <v>0</v>
      </c>
      <c r="C582" s="67">
        <v>0</v>
      </c>
      <c r="D582" s="58">
        <f t="shared" si="24"/>
        <v>0</v>
      </c>
      <c r="E582" s="67">
        <v>12.085599999999999</v>
      </c>
      <c r="F582" s="67">
        <v>0</v>
      </c>
      <c r="G582" s="67">
        <v>12.085599999999999</v>
      </c>
    </row>
    <row r="583" spans="1:7" x14ac:dyDescent="0.25">
      <c r="A583" s="68">
        <v>42947</v>
      </c>
      <c r="B583" s="67">
        <v>0</v>
      </c>
      <c r="C583" s="67">
        <v>0</v>
      </c>
      <c r="D583" s="58">
        <f t="shared" ref="D583:D646" si="25">C583+B583</f>
        <v>0</v>
      </c>
      <c r="E583" s="67">
        <v>19.022099999999998</v>
      </c>
      <c r="F583" s="67">
        <v>0</v>
      </c>
      <c r="G583" s="67">
        <v>19.022099999999998</v>
      </c>
    </row>
    <row r="584" spans="1:7" x14ac:dyDescent="0.25">
      <c r="A584" s="68">
        <v>42948</v>
      </c>
      <c r="B584" s="67">
        <v>0</v>
      </c>
      <c r="C584" s="67">
        <v>0</v>
      </c>
      <c r="D584" s="58">
        <f t="shared" si="25"/>
        <v>0</v>
      </c>
      <c r="E584" s="67">
        <v>23.302900000000001</v>
      </c>
      <c r="F584" s="67">
        <v>0</v>
      </c>
      <c r="G584" s="67">
        <v>23.302900000000001</v>
      </c>
    </row>
    <row r="585" spans="1:7" x14ac:dyDescent="0.25">
      <c r="A585" s="68">
        <v>42949</v>
      </c>
      <c r="B585" s="67">
        <v>0</v>
      </c>
      <c r="C585" s="67">
        <v>0</v>
      </c>
      <c r="D585" s="58">
        <f t="shared" si="25"/>
        <v>0</v>
      </c>
      <c r="E585" s="67">
        <v>26.331399999999999</v>
      </c>
      <c r="F585" s="67">
        <v>0</v>
      </c>
      <c r="G585" s="67">
        <v>26.331399999999999</v>
      </c>
    </row>
    <row r="586" spans="1:7" x14ac:dyDescent="0.25">
      <c r="A586" s="68">
        <v>42950</v>
      </c>
      <c r="B586" s="67">
        <v>0</v>
      </c>
      <c r="C586" s="67">
        <v>0</v>
      </c>
      <c r="D586" s="58">
        <f t="shared" si="25"/>
        <v>0</v>
      </c>
      <c r="E586" s="67">
        <v>22.518000000000001</v>
      </c>
      <c r="F586" s="67">
        <v>0</v>
      </c>
      <c r="G586" s="67">
        <v>22.518000000000001</v>
      </c>
    </row>
    <row r="587" spans="1:7" x14ac:dyDescent="0.25">
      <c r="A587" s="68">
        <v>42951</v>
      </c>
      <c r="B587" s="67">
        <v>0</v>
      </c>
      <c r="C587" s="67">
        <v>0</v>
      </c>
      <c r="D587" s="58">
        <f t="shared" si="25"/>
        <v>0</v>
      </c>
      <c r="E587" s="67">
        <v>19.379200000000001</v>
      </c>
      <c r="F587" s="67">
        <v>0</v>
      </c>
      <c r="G587" s="67">
        <v>19.379200000000001</v>
      </c>
    </row>
    <row r="588" spans="1:7" x14ac:dyDescent="0.25">
      <c r="A588" s="68">
        <v>42952</v>
      </c>
      <c r="B588" s="67">
        <v>0</v>
      </c>
      <c r="C588" s="67">
        <v>0</v>
      </c>
      <c r="D588" s="58">
        <f t="shared" si="25"/>
        <v>0</v>
      </c>
      <c r="E588" s="67">
        <v>16.5627</v>
      </c>
      <c r="F588" s="67">
        <v>0</v>
      </c>
      <c r="G588" s="67">
        <v>16.5627</v>
      </c>
    </row>
    <row r="589" spans="1:7" x14ac:dyDescent="0.25">
      <c r="A589" s="68">
        <v>42953</v>
      </c>
      <c r="B589" s="67">
        <v>0</v>
      </c>
      <c r="C589" s="67">
        <v>0</v>
      </c>
      <c r="D589" s="58">
        <f t="shared" si="25"/>
        <v>0</v>
      </c>
      <c r="E589" s="67">
        <v>15.9229</v>
      </c>
      <c r="F589" s="67">
        <v>0</v>
      </c>
      <c r="G589" s="67">
        <v>15.9229</v>
      </c>
    </row>
    <row r="590" spans="1:7" x14ac:dyDescent="0.25">
      <c r="A590" s="68">
        <v>42954</v>
      </c>
      <c r="B590" s="67">
        <v>0</v>
      </c>
      <c r="C590" s="67">
        <v>0</v>
      </c>
      <c r="D590" s="58">
        <f t="shared" si="25"/>
        <v>0</v>
      </c>
      <c r="E590" s="67">
        <v>16.261700000000001</v>
      </c>
      <c r="F590" s="67">
        <v>0</v>
      </c>
      <c r="G590" s="67">
        <v>16.261700000000001</v>
      </c>
    </row>
    <row r="591" spans="1:7" x14ac:dyDescent="0.25">
      <c r="A591" s="68">
        <v>42955</v>
      </c>
      <c r="B591" s="67">
        <v>0</v>
      </c>
      <c r="C591" s="67">
        <v>0</v>
      </c>
      <c r="D591" s="58">
        <f t="shared" si="25"/>
        <v>0</v>
      </c>
      <c r="E591" s="67">
        <v>14.467000000000001</v>
      </c>
      <c r="F591" s="67">
        <v>0</v>
      </c>
      <c r="G591" s="67">
        <v>14.467000000000001</v>
      </c>
    </row>
    <row r="592" spans="1:7" x14ac:dyDescent="0.25">
      <c r="A592" s="68">
        <v>42956</v>
      </c>
      <c r="B592" s="67">
        <v>6.4640000000000003E-2</v>
      </c>
      <c r="C592" s="67">
        <v>0</v>
      </c>
      <c r="D592" s="58">
        <f t="shared" si="25"/>
        <v>6.4640000000000003E-2</v>
      </c>
      <c r="E592" s="67">
        <v>15.4749</v>
      </c>
      <c r="F592" s="67">
        <v>0</v>
      </c>
      <c r="G592" s="67">
        <v>15.539540000000001</v>
      </c>
    </row>
    <row r="593" spans="1:7" x14ac:dyDescent="0.25">
      <c r="A593" s="68">
        <v>42957</v>
      </c>
      <c r="B593" s="67">
        <v>0</v>
      </c>
      <c r="C593" s="67">
        <v>0</v>
      </c>
      <c r="D593" s="58">
        <f t="shared" si="25"/>
        <v>0</v>
      </c>
      <c r="E593" s="67">
        <v>13.476900000000001</v>
      </c>
      <c r="F593" s="67">
        <v>0</v>
      </c>
      <c r="G593" s="67">
        <v>13.476900000000001</v>
      </c>
    </row>
    <row r="594" spans="1:7" x14ac:dyDescent="0.25">
      <c r="A594" s="68">
        <v>42958</v>
      </c>
      <c r="B594" s="67">
        <v>1.6129999999999999E-2</v>
      </c>
      <c r="C594" s="67">
        <v>0</v>
      </c>
      <c r="D594" s="58">
        <f t="shared" si="25"/>
        <v>1.6129999999999999E-2</v>
      </c>
      <c r="E594" s="67">
        <v>10.1846</v>
      </c>
      <c r="F594" s="67">
        <v>0</v>
      </c>
      <c r="G594" s="67">
        <v>10.20073</v>
      </c>
    </row>
    <row r="595" spans="1:7" x14ac:dyDescent="0.25">
      <c r="A595" s="68">
        <v>42959</v>
      </c>
      <c r="B595" s="67">
        <v>0</v>
      </c>
      <c r="C595" s="67">
        <v>0</v>
      </c>
      <c r="D595" s="58">
        <f t="shared" si="25"/>
        <v>0</v>
      </c>
      <c r="E595" s="67">
        <v>8.6738999999999997</v>
      </c>
      <c r="F595" s="67">
        <v>0</v>
      </c>
      <c r="G595" s="67">
        <v>8.6738999999999997</v>
      </c>
    </row>
    <row r="596" spans="1:7" x14ac:dyDescent="0.25">
      <c r="A596" s="68">
        <v>42960</v>
      </c>
      <c r="B596" s="67">
        <v>0</v>
      </c>
      <c r="C596" s="67">
        <v>0</v>
      </c>
      <c r="D596" s="58">
        <f t="shared" si="25"/>
        <v>0</v>
      </c>
      <c r="E596" s="67">
        <v>10.458600000000001</v>
      </c>
      <c r="F596" s="67">
        <v>0</v>
      </c>
      <c r="G596" s="67">
        <v>10.458600000000001</v>
      </c>
    </row>
    <row r="597" spans="1:7" x14ac:dyDescent="0.25">
      <c r="A597" s="68">
        <v>42961</v>
      </c>
      <c r="B597" s="67">
        <v>0</v>
      </c>
      <c r="C597" s="67">
        <v>0</v>
      </c>
      <c r="D597" s="58">
        <f t="shared" si="25"/>
        <v>0</v>
      </c>
      <c r="E597" s="67">
        <v>13.68</v>
      </c>
      <c r="F597" s="67">
        <v>0</v>
      </c>
      <c r="G597" s="67">
        <v>13.68</v>
      </c>
    </row>
    <row r="598" spans="1:7" x14ac:dyDescent="0.25">
      <c r="A598" s="68">
        <v>42962</v>
      </c>
      <c r="B598" s="67">
        <v>0</v>
      </c>
      <c r="C598" s="67">
        <v>0</v>
      </c>
      <c r="D598" s="58">
        <f t="shared" si="25"/>
        <v>0</v>
      </c>
      <c r="E598" s="67">
        <v>14.3588</v>
      </c>
      <c r="F598" s="67">
        <v>0</v>
      </c>
      <c r="G598" s="67">
        <v>14.3588</v>
      </c>
    </row>
    <row r="599" spans="1:7" x14ac:dyDescent="0.25">
      <c r="A599" s="68">
        <v>42963</v>
      </c>
      <c r="B599" s="67">
        <v>0</v>
      </c>
      <c r="C599" s="67">
        <v>0</v>
      </c>
      <c r="D599" s="58">
        <f t="shared" si="25"/>
        <v>0</v>
      </c>
      <c r="E599" s="67">
        <v>14.5581</v>
      </c>
      <c r="F599" s="67">
        <v>0</v>
      </c>
      <c r="G599" s="67">
        <v>14.5581</v>
      </c>
    </row>
    <row r="600" spans="1:7" x14ac:dyDescent="0.25">
      <c r="A600" s="68">
        <v>42964</v>
      </c>
      <c r="B600" s="67">
        <v>0</v>
      </c>
      <c r="C600" s="67">
        <v>0</v>
      </c>
      <c r="D600" s="58">
        <f t="shared" si="25"/>
        <v>0</v>
      </c>
      <c r="E600" s="67">
        <v>11.9636</v>
      </c>
      <c r="F600" s="67">
        <v>0</v>
      </c>
      <c r="G600" s="67">
        <v>11.9636</v>
      </c>
    </row>
    <row r="601" spans="1:7" x14ac:dyDescent="0.25">
      <c r="A601" s="68">
        <v>42965</v>
      </c>
      <c r="B601" s="67">
        <v>0</v>
      </c>
      <c r="C601" s="67">
        <v>0</v>
      </c>
      <c r="D601" s="58">
        <f t="shared" si="25"/>
        <v>0</v>
      </c>
      <c r="E601" s="67">
        <v>11.600099999999999</v>
      </c>
      <c r="F601" s="67">
        <v>0</v>
      </c>
      <c r="G601" s="67">
        <v>11.600099999999999</v>
      </c>
    </row>
    <row r="602" spans="1:7" x14ac:dyDescent="0.25">
      <c r="A602" s="68">
        <v>42966</v>
      </c>
      <c r="B602" s="67">
        <v>0</v>
      </c>
      <c r="C602" s="67">
        <v>0</v>
      </c>
      <c r="D602" s="58">
        <f t="shared" si="25"/>
        <v>0</v>
      </c>
      <c r="E602" s="67">
        <v>10.0688</v>
      </c>
      <c r="F602" s="67">
        <v>0</v>
      </c>
      <c r="G602" s="67">
        <v>10.0688</v>
      </c>
    </row>
    <row r="603" spans="1:7" x14ac:dyDescent="0.25">
      <c r="A603" s="68">
        <v>42967</v>
      </c>
      <c r="B603" s="67">
        <v>0</v>
      </c>
      <c r="C603" s="67">
        <v>0</v>
      </c>
      <c r="D603" s="58">
        <f t="shared" si="25"/>
        <v>0</v>
      </c>
      <c r="E603" s="67">
        <v>15.2926</v>
      </c>
      <c r="F603" s="67">
        <v>0</v>
      </c>
      <c r="G603" s="67">
        <v>15.2926</v>
      </c>
    </row>
    <row r="604" spans="1:7" x14ac:dyDescent="0.25">
      <c r="A604" s="68">
        <v>42968</v>
      </c>
      <c r="B604" s="67">
        <v>0</v>
      </c>
      <c r="C604" s="67">
        <v>0</v>
      </c>
      <c r="D604" s="58">
        <f t="shared" si="25"/>
        <v>0</v>
      </c>
      <c r="E604" s="67">
        <v>18.586400000000001</v>
      </c>
      <c r="F604" s="67">
        <v>0</v>
      </c>
      <c r="G604" s="67">
        <v>18.586400000000001</v>
      </c>
    </row>
    <row r="605" spans="1:7" x14ac:dyDescent="0.25">
      <c r="A605" s="68">
        <v>42969</v>
      </c>
      <c r="B605" s="67">
        <v>0</v>
      </c>
      <c r="C605" s="67">
        <v>0</v>
      </c>
      <c r="D605" s="58">
        <f t="shared" si="25"/>
        <v>0</v>
      </c>
      <c r="E605" s="67">
        <v>18.910299999999999</v>
      </c>
      <c r="F605" s="67">
        <v>0</v>
      </c>
      <c r="G605" s="67">
        <v>18.910299999999999</v>
      </c>
    </row>
    <row r="606" spans="1:7" x14ac:dyDescent="0.25">
      <c r="A606" s="68">
        <v>42970</v>
      </c>
      <c r="B606" s="67">
        <v>0</v>
      </c>
      <c r="C606" s="67">
        <v>0</v>
      </c>
      <c r="D606" s="58">
        <f t="shared" si="25"/>
        <v>0</v>
      </c>
      <c r="E606" s="67">
        <v>17.415800000000001</v>
      </c>
      <c r="F606" s="67">
        <v>0</v>
      </c>
      <c r="G606" s="67">
        <v>17.415800000000001</v>
      </c>
    </row>
    <row r="607" spans="1:7" x14ac:dyDescent="0.25">
      <c r="A607" s="68">
        <v>42971</v>
      </c>
      <c r="B607" s="67">
        <v>1.677E-2</v>
      </c>
      <c r="C607" s="67">
        <v>0</v>
      </c>
      <c r="D607" s="58">
        <f t="shared" si="25"/>
        <v>1.677E-2</v>
      </c>
      <c r="E607" s="67">
        <v>16.359100000000002</v>
      </c>
      <c r="F607" s="67">
        <v>0</v>
      </c>
      <c r="G607" s="67">
        <v>16.375870000000003</v>
      </c>
    </row>
    <row r="608" spans="1:7" x14ac:dyDescent="0.25">
      <c r="A608" s="68">
        <v>42972</v>
      </c>
      <c r="B608" s="67">
        <v>0</v>
      </c>
      <c r="C608" s="67">
        <v>0</v>
      </c>
      <c r="D608" s="58">
        <f t="shared" si="25"/>
        <v>0</v>
      </c>
      <c r="E608" s="67">
        <v>14.0991</v>
      </c>
      <c r="F608" s="67">
        <v>0</v>
      </c>
      <c r="G608" s="67">
        <v>14.0991</v>
      </c>
    </row>
    <row r="609" spans="1:7" x14ac:dyDescent="0.25">
      <c r="A609" s="68">
        <v>42973</v>
      </c>
      <c r="B609" s="67">
        <v>0</v>
      </c>
      <c r="C609" s="67">
        <v>0</v>
      </c>
      <c r="D609" s="58">
        <f t="shared" si="25"/>
        <v>0</v>
      </c>
      <c r="E609" s="67">
        <v>10.6166</v>
      </c>
      <c r="F609" s="67">
        <v>0</v>
      </c>
      <c r="G609" s="67">
        <v>10.6166</v>
      </c>
    </row>
    <row r="610" spans="1:7" x14ac:dyDescent="0.25">
      <c r="A610" s="68">
        <v>42974</v>
      </c>
      <c r="B610" s="67">
        <v>0</v>
      </c>
      <c r="C610" s="67">
        <v>0</v>
      </c>
      <c r="D610" s="58">
        <f t="shared" si="25"/>
        <v>0</v>
      </c>
      <c r="E610" s="67">
        <v>10.0169</v>
      </c>
      <c r="F610" s="67">
        <v>0</v>
      </c>
      <c r="G610" s="67">
        <v>10.0169</v>
      </c>
    </row>
    <row r="611" spans="1:7" x14ac:dyDescent="0.25">
      <c r="A611" s="68">
        <v>42975</v>
      </c>
      <c r="B611" s="67">
        <v>0</v>
      </c>
      <c r="C611" s="67">
        <v>0</v>
      </c>
      <c r="D611" s="58">
        <f t="shared" si="25"/>
        <v>0</v>
      </c>
      <c r="E611" s="67">
        <v>9.91</v>
      </c>
      <c r="F611" s="67">
        <v>0</v>
      </c>
      <c r="G611" s="67">
        <v>9.91</v>
      </c>
    </row>
    <row r="612" spans="1:7" x14ac:dyDescent="0.25">
      <c r="A612" s="68">
        <v>42976</v>
      </c>
      <c r="B612" s="67">
        <v>0</v>
      </c>
      <c r="C612" s="67">
        <v>0</v>
      </c>
      <c r="D612" s="58">
        <f t="shared" si="25"/>
        <v>0</v>
      </c>
      <c r="E612" s="67">
        <v>15.32</v>
      </c>
      <c r="F612" s="67">
        <v>0</v>
      </c>
      <c r="G612" s="67">
        <v>15.32</v>
      </c>
    </row>
    <row r="613" spans="1:7" x14ac:dyDescent="0.25">
      <c r="A613" s="68">
        <v>42977</v>
      </c>
      <c r="B613" s="67">
        <v>0</v>
      </c>
      <c r="C613" s="67">
        <v>0</v>
      </c>
      <c r="D613" s="58">
        <f t="shared" si="25"/>
        <v>0</v>
      </c>
      <c r="E613" s="67">
        <v>12.919499999999999</v>
      </c>
      <c r="F613" s="67">
        <v>0</v>
      </c>
      <c r="G613" s="67">
        <v>12.919499999999999</v>
      </c>
    </row>
    <row r="614" spans="1:7" x14ac:dyDescent="0.25">
      <c r="A614" s="68">
        <v>42978</v>
      </c>
      <c r="B614" s="67">
        <v>0</v>
      </c>
      <c r="C614" s="67">
        <v>0</v>
      </c>
      <c r="D614" s="58">
        <f t="shared" si="25"/>
        <v>0</v>
      </c>
      <c r="E614" s="67">
        <v>14.4216</v>
      </c>
      <c r="F614" s="67">
        <v>0</v>
      </c>
      <c r="G614" s="67">
        <v>14.4216</v>
      </c>
    </row>
    <row r="615" spans="1:7" x14ac:dyDescent="0.25">
      <c r="A615" s="68">
        <v>42979</v>
      </c>
      <c r="B615" s="67">
        <v>0</v>
      </c>
      <c r="C615" s="67">
        <v>0</v>
      </c>
      <c r="D615" s="58">
        <f t="shared" si="25"/>
        <v>0</v>
      </c>
      <c r="E615" s="67">
        <v>11.6264</v>
      </c>
      <c r="F615" s="67">
        <v>0</v>
      </c>
      <c r="G615" s="67">
        <v>11.6264</v>
      </c>
    </row>
    <row r="616" spans="1:7" x14ac:dyDescent="0.25">
      <c r="A616" s="68">
        <v>42980</v>
      </c>
      <c r="B616" s="67">
        <v>0</v>
      </c>
      <c r="C616" s="67">
        <v>0</v>
      </c>
      <c r="D616" s="58">
        <f t="shared" si="25"/>
        <v>0</v>
      </c>
      <c r="E616" s="67">
        <v>9.3762000000000008</v>
      </c>
      <c r="F616" s="67">
        <v>0</v>
      </c>
      <c r="G616" s="67">
        <v>9.3762000000000008</v>
      </c>
    </row>
    <row r="617" spans="1:7" x14ac:dyDescent="0.25">
      <c r="A617" s="68">
        <v>42981</v>
      </c>
      <c r="B617" s="67">
        <v>0</v>
      </c>
      <c r="C617" s="67">
        <v>0</v>
      </c>
      <c r="D617" s="58">
        <f t="shared" si="25"/>
        <v>0</v>
      </c>
      <c r="E617" s="67">
        <v>9.5282</v>
      </c>
      <c r="F617" s="67">
        <v>0</v>
      </c>
      <c r="G617" s="67">
        <v>9.5282</v>
      </c>
    </row>
    <row r="618" spans="1:7" x14ac:dyDescent="0.25">
      <c r="A618" s="68">
        <v>42982</v>
      </c>
      <c r="B618" s="67">
        <v>0</v>
      </c>
      <c r="C618" s="67">
        <v>0</v>
      </c>
      <c r="D618" s="58">
        <f t="shared" si="25"/>
        <v>0</v>
      </c>
      <c r="E618" s="67">
        <v>12.174899999999999</v>
      </c>
      <c r="F618" s="67">
        <v>0</v>
      </c>
      <c r="G618" s="67">
        <v>12.174899999999999</v>
      </c>
    </row>
    <row r="619" spans="1:7" x14ac:dyDescent="0.25">
      <c r="A619" s="68">
        <v>42983</v>
      </c>
      <c r="B619" s="67">
        <v>0</v>
      </c>
      <c r="C619" s="67">
        <v>0</v>
      </c>
      <c r="D619" s="58">
        <f t="shared" si="25"/>
        <v>0</v>
      </c>
      <c r="E619" s="67">
        <v>12.954700000000001</v>
      </c>
      <c r="F619" s="67">
        <v>0</v>
      </c>
      <c r="G619" s="67">
        <v>12.954700000000001</v>
      </c>
    </row>
    <row r="620" spans="1:7" x14ac:dyDescent="0.25">
      <c r="A620" s="68">
        <v>42984</v>
      </c>
      <c r="B620" s="67">
        <v>0</v>
      </c>
      <c r="C620" s="67">
        <v>0</v>
      </c>
      <c r="D620" s="58">
        <f t="shared" si="25"/>
        <v>0</v>
      </c>
      <c r="E620" s="67">
        <v>10.548400000000001</v>
      </c>
      <c r="F620" s="67">
        <v>0</v>
      </c>
      <c r="G620" s="67">
        <v>10.548400000000001</v>
      </c>
    </row>
    <row r="621" spans="1:7" x14ac:dyDescent="0.25">
      <c r="A621" s="68">
        <v>42985</v>
      </c>
      <c r="B621" s="67">
        <v>0.08</v>
      </c>
      <c r="C621" s="67">
        <v>0</v>
      </c>
      <c r="D621" s="58">
        <f t="shared" si="25"/>
        <v>0.08</v>
      </c>
      <c r="E621" s="67">
        <v>13.52</v>
      </c>
      <c r="F621" s="67">
        <v>0</v>
      </c>
      <c r="G621" s="67">
        <v>13.6</v>
      </c>
    </row>
    <row r="622" spans="1:7" x14ac:dyDescent="0.25">
      <c r="A622" s="68">
        <v>42986</v>
      </c>
      <c r="B622" s="67">
        <v>0.05</v>
      </c>
      <c r="C622" s="67">
        <v>0</v>
      </c>
      <c r="D622" s="58">
        <f t="shared" si="25"/>
        <v>0.05</v>
      </c>
      <c r="E622" s="67">
        <v>12.43</v>
      </c>
      <c r="F622" s="67">
        <v>0</v>
      </c>
      <c r="G622" s="67">
        <v>12.48</v>
      </c>
    </row>
    <row r="623" spans="1:7" x14ac:dyDescent="0.25">
      <c r="A623" s="68">
        <v>42987</v>
      </c>
      <c r="B623" s="67">
        <v>0</v>
      </c>
      <c r="C623" s="67">
        <v>0</v>
      </c>
      <c r="D623" s="58">
        <f t="shared" si="25"/>
        <v>0</v>
      </c>
      <c r="E623" s="67">
        <v>9.6199999999999992</v>
      </c>
      <c r="F623" s="67">
        <v>0</v>
      </c>
      <c r="G623" s="67">
        <v>9.6199999999999992</v>
      </c>
    </row>
    <row r="624" spans="1:7" x14ac:dyDescent="0.25">
      <c r="A624" s="68">
        <v>42988</v>
      </c>
      <c r="B624" s="67">
        <v>0</v>
      </c>
      <c r="C624" s="67">
        <v>0</v>
      </c>
      <c r="D624" s="58">
        <f t="shared" si="25"/>
        <v>0</v>
      </c>
      <c r="E624" s="67">
        <v>8.66</v>
      </c>
      <c r="F624" s="67">
        <v>0</v>
      </c>
      <c r="G624" s="67">
        <v>8.66</v>
      </c>
    </row>
    <row r="625" spans="1:7" x14ac:dyDescent="0.25">
      <c r="A625" s="68">
        <v>42989</v>
      </c>
      <c r="B625" s="67">
        <v>5.2600000000000001E-2</v>
      </c>
      <c r="C625" s="67">
        <v>0</v>
      </c>
      <c r="D625" s="58">
        <f t="shared" si="25"/>
        <v>5.2600000000000001E-2</v>
      </c>
      <c r="E625" s="67">
        <v>11.745900000000001</v>
      </c>
      <c r="F625" s="67">
        <v>0</v>
      </c>
      <c r="G625" s="67">
        <v>11.798500000000001</v>
      </c>
    </row>
    <row r="626" spans="1:7" x14ac:dyDescent="0.25">
      <c r="A626" s="68">
        <v>42990</v>
      </c>
      <c r="B626" s="67">
        <v>0</v>
      </c>
      <c r="C626" s="67">
        <v>0</v>
      </c>
      <c r="D626" s="58">
        <f t="shared" si="25"/>
        <v>0</v>
      </c>
      <c r="E626" s="67">
        <v>10.94</v>
      </c>
      <c r="F626" s="67">
        <v>0</v>
      </c>
      <c r="G626" s="67">
        <v>10.94</v>
      </c>
    </row>
    <row r="627" spans="1:7" x14ac:dyDescent="0.25">
      <c r="A627" s="68">
        <v>42991</v>
      </c>
      <c r="B627" s="67">
        <v>0</v>
      </c>
      <c r="C627" s="67">
        <v>0</v>
      </c>
      <c r="D627" s="58">
        <f t="shared" si="25"/>
        <v>0</v>
      </c>
      <c r="E627" s="67">
        <v>11.95</v>
      </c>
      <c r="F627" s="67">
        <v>0</v>
      </c>
      <c r="G627" s="67">
        <v>11.95</v>
      </c>
    </row>
    <row r="628" spans="1:7" x14ac:dyDescent="0.25">
      <c r="A628" s="68">
        <v>42992</v>
      </c>
      <c r="B628" s="67">
        <v>0</v>
      </c>
      <c r="C628" s="67">
        <v>0</v>
      </c>
      <c r="D628" s="58">
        <f t="shared" si="25"/>
        <v>0</v>
      </c>
      <c r="E628" s="67">
        <v>12.72</v>
      </c>
      <c r="F628" s="67">
        <v>0</v>
      </c>
      <c r="G628" s="67">
        <v>12.72</v>
      </c>
    </row>
    <row r="629" spans="1:7" x14ac:dyDescent="0.25">
      <c r="A629" s="68">
        <v>42993</v>
      </c>
      <c r="B629" s="67">
        <v>0</v>
      </c>
      <c r="C629" s="67">
        <v>0</v>
      </c>
      <c r="D629" s="58">
        <f t="shared" si="25"/>
        <v>0</v>
      </c>
      <c r="E629" s="67">
        <v>9.36</v>
      </c>
      <c r="F629" s="67">
        <v>0</v>
      </c>
      <c r="G629" s="67">
        <v>9.36</v>
      </c>
    </row>
    <row r="630" spans="1:7" x14ac:dyDescent="0.25">
      <c r="A630" s="68">
        <v>42994</v>
      </c>
      <c r="B630" s="67">
        <v>0</v>
      </c>
      <c r="C630" s="67">
        <v>0</v>
      </c>
      <c r="D630" s="58">
        <f t="shared" si="25"/>
        <v>0</v>
      </c>
      <c r="E630" s="67">
        <v>9.19</v>
      </c>
      <c r="F630" s="67">
        <v>0</v>
      </c>
      <c r="G630" s="67">
        <v>9.19</v>
      </c>
    </row>
    <row r="631" spans="1:7" x14ac:dyDescent="0.25">
      <c r="A631" s="68">
        <v>42995</v>
      </c>
      <c r="B631" s="67">
        <v>0</v>
      </c>
      <c r="C631" s="67">
        <v>0</v>
      </c>
      <c r="D631" s="58">
        <f t="shared" si="25"/>
        <v>0</v>
      </c>
      <c r="E631" s="67">
        <v>5.8526999999999996</v>
      </c>
      <c r="F631" s="67">
        <v>0</v>
      </c>
      <c r="G631" s="67">
        <v>5.8526999999999996</v>
      </c>
    </row>
    <row r="632" spans="1:7" x14ac:dyDescent="0.25">
      <c r="A632" s="68">
        <v>42996</v>
      </c>
      <c r="B632" s="67">
        <v>0</v>
      </c>
      <c r="C632" s="67">
        <v>0</v>
      </c>
      <c r="D632" s="58">
        <f t="shared" si="25"/>
        <v>0</v>
      </c>
      <c r="E632" s="67">
        <v>6.62</v>
      </c>
      <c r="F632" s="67">
        <v>9.51</v>
      </c>
      <c r="G632" s="67">
        <v>16.13</v>
      </c>
    </row>
    <row r="633" spans="1:7" x14ac:dyDescent="0.25">
      <c r="A633" s="68">
        <v>42997</v>
      </c>
      <c r="B633" s="67">
        <v>0</v>
      </c>
      <c r="C633" s="67">
        <v>0</v>
      </c>
      <c r="D633" s="58">
        <f t="shared" si="25"/>
        <v>0</v>
      </c>
      <c r="E633" s="67">
        <v>6.63</v>
      </c>
      <c r="F633" s="67">
        <v>7.79</v>
      </c>
      <c r="G633" s="67">
        <v>14.42</v>
      </c>
    </row>
    <row r="634" spans="1:7" x14ac:dyDescent="0.25">
      <c r="A634" s="68">
        <v>42998</v>
      </c>
      <c r="B634" s="67">
        <v>0</v>
      </c>
      <c r="C634" s="67">
        <v>0</v>
      </c>
      <c r="D634" s="58">
        <f t="shared" si="25"/>
        <v>0</v>
      </c>
      <c r="E634" s="67">
        <v>5.0483000000000002</v>
      </c>
      <c r="F634" s="67">
        <v>5.681</v>
      </c>
      <c r="G634" s="67">
        <v>10.7293</v>
      </c>
    </row>
    <row r="635" spans="1:7" x14ac:dyDescent="0.25">
      <c r="A635" s="68">
        <v>42999</v>
      </c>
      <c r="B635" s="67">
        <v>2.01E-2</v>
      </c>
      <c r="C635" s="67">
        <v>0</v>
      </c>
      <c r="D635" s="58">
        <f t="shared" si="25"/>
        <v>2.01E-2</v>
      </c>
      <c r="E635" s="67">
        <v>5.0400999999999998</v>
      </c>
      <c r="F635" s="67">
        <v>7.7809999999999997</v>
      </c>
      <c r="G635" s="67">
        <v>12.841200000000001</v>
      </c>
    </row>
    <row r="636" spans="1:7" x14ac:dyDescent="0.25">
      <c r="A636" s="68">
        <v>43000</v>
      </c>
      <c r="B636" s="67">
        <v>0</v>
      </c>
      <c r="C636" s="67">
        <v>0</v>
      </c>
      <c r="D636" s="58">
        <f t="shared" si="25"/>
        <v>0</v>
      </c>
      <c r="E636" s="67">
        <v>4.9957000000000003</v>
      </c>
      <c r="F636" s="67">
        <v>4.6050000000000004</v>
      </c>
      <c r="G636" s="67">
        <v>9.6006999999999998</v>
      </c>
    </row>
    <row r="637" spans="1:7" x14ac:dyDescent="0.25">
      <c r="A637" s="68">
        <v>43001</v>
      </c>
      <c r="B637" s="67">
        <v>0</v>
      </c>
      <c r="C637" s="67">
        <v>0</v>
      </c>
      <c r="D637" s="58">
        <f t="shared" si="25"/>
        <v>0</v>
      </c>
      <c r="E637" s="67">
        <v>4.8197000000000001</v>
      </c>
      <c r="F637" s="67">
        <v>4.8840000000000003</v>
      </c>
      <c r="G637" s="67">
        <v>9.7037000000000013</v>
      </c>
    </row>
    <row r="638" spans="1:7" x14ac:dyDescent="0.25">
      <c r="A638" s="68">
        <v>43002</v>
      </c>
      <c r="B638" s="67">
        <v>0</v>
      </c>
      <c r="C638" s="67">
        <v>0</v>
      </c>
      <c r="D638" s="58">
        <f t="shared" si="25"/>
        <v>0</v>
      </c>
      <c r="E638" s="67">
        <v>5.0281000000000002</v>
      </c>
      <c r="F638" s="67">
        <v>4.8600000000000003</v>
      </c>
      <c r="G638" s="67">
        <v>9.8881000000000014</v>
      </c>
    </row>
    <row r="639" spans="1:7" x14ac:dyDescent="0.25">
      <c r="A639" s="68">
        <v>43003</v>
      </c>
      <c r="B639" s="67">
        <v>0</v>
      </c>
      <c r="C639" s="67">
        <v>0</v>
      </c>
      <c r="D639" s="58">
        <f t="shared" si="25"/>
        <v>0</v>
      </c>
      <c r="E639" s="67">
        <v>5.0544000000000002</v>
      </c>
      <c r="F639" s="67">
        <v>4.8650000000000002</v>
      </c>
      <c r="G639" s="67">
        <v>9.9193999999999996</v>
      </c>
    </row>
    <row r="640" spans="1:7" x14ac:dyDescent="0.25">
      <c r="A640" s="68">
        <v>43004</v>
      </c>
      <c r="B640" s="67">
        <v>0</v>
      </c>
      <c r="C640" s="67">
        <v>0</v>
      </c>
      <c r="D640" s="58">
        <f t="shared" si="25"/>
        <v>0</v>
      </c>
      <c r="E640" s="67">
        <v>5.0529000000000002</v>
      </c>
      <c r="F640" s="67">
        <v>4.8789999999999996</v>
      </c>
      <c r="G640" s="67">
        <v>9.9318999999999988</v>
      </c>
    </row>
    <row r="641" spans="1:7" x14ac:dyDescent="0.25">
      <c r="A641" s="68">
        <v>43005</v>
      </c>
      <c r="B641" s="67">
        <v>5.2600000000000001E-2</v>
      </c>
      <c r="C641" s="67">
        <v>0</v>
      </c>
      <c r="D641" s="58">
        <f t="shared" si="25"/>
        <v>5.2600000000000001E-2</v>
      </c>
      <c r="E641" s="67">
        <v>5.0548000000000002</v>
      </c>
      <c r="F641" s="67">
        <v>4.8689999999999998</v>
      </c>
      <c r="G641" s="67">
        <v>9.9763999999999999</v>
      </c>
    </row>
    <row r="642" spans="1:7" x14ac:dyDescent="0.25">
      <c r="A642" s="68">
        <v>43006</v>
      </c>
      <c r="B642" s="67">
        <v>0</v>
      </c>
      <c r="C642" s="67">
        <v>0</v>
      </c>
      <c r="D642" s="58">
        <f t="shared" si="25"/>
        <v>0</v>
      </c>
      <c r="E642" s="67">
        <v>5.0461</v>
      </c>
      <c r="F642" s="67">
        <v>4.133</v>
      </c>
      <c r="G642" s="67">
        <v>9.1791</v>
      </c>
    </row>
    <row r="643" spans="1:7" x14ac:dyDescent="0.25">
      <c r="A643" s="68">
        <v>43007</v>
      </c>
      <c r="B643" s="67">
        <v>0</v>
      </c>
      <c r="C643" s="67">
        <v>0</v>
      </c>
      <c r="D643" s="58">
        <f t="shared" si="25"/>
        <v>0</v>
      </c>
      <c r="E643" s="67">
        <v>5.0179</v>
      </c>
      <c r="F643" s="67">
        <v>4.016</v>
      </c>
      <c r="G643" s="67">
        <v>9.0338999999999992</v>
      </c>
    </row>
    <row r="644" spans="1:7" x14ac:dyDescent="0.25">
      <c r="A644" s="68">
        <v>43008</v>
      </c>
      <c r="B644" s="67">
        <v>0</v>
      </c>
      <c r="C644" s="67">
        <v>0</v>
      </c>
      <c r="D644" s="58">
        <f t="shared" si="25"/>
        <v>0</v>
      </c>
      <c r="E644" s="67">
        <v>5.0488999999999997</v>
      </c>
      <c r="F644" s="67">
        <v>6.1420000000000003</v>
      </c>
      <c r="G644" s="67">
        <v>11.190899999999999</v>
      </c>
    </row>
    <row r="645" spans="1:7" x14ac:dyDescent="0.25">
      <c r="A645" s="68">
        <v>43009</v>
      </c>
      <c r="B645" s="67">
        <v>0</v>
      </c>
      <c r="C645" s="67">
        <v>0</v>
      </c>
      <c r="D645" s="58">
        <f t="shared" si="25"/>
        <v>0</v>
      </c>
      <c r="E645" s="67">
        <v>5.05</v>
      </c>
      <c r="F645" s="67">
        <v>3.37</v>
      </c>
      <c r="G645" s="67">
        <v>8.42</v>
      </c>
    </row>
    <row r="646" spans="1:7" x14ac:dyDescent="0.25">
      <c r="A646" s="68">
        <v>43010</v>
      </c>
      <c r="B646" s="67">
        <v>0</v>
      </c>
      <c r="C646" s="67">
        <v>0</v>
      </c>
      <c r="D646" s="58">
        <f t="shared" si="25"/>
        <v>0</v>
      </c>
      <c r="E646" s="67">
        <v>5.05</v>
      </c>
      <c r="F646" s="67">
        <v>2.38</v>
      </c>
      <c r="G646" s="67">
        <v>7.43</v>
      </c>
    </row>
    <row r="647" spans="1:7" x14ac:dyDescent="0.25">
      <c r="A647" s="68">
        <v>43011</v>
      </c>
      <c r="B647" s="67">
        <v>0</v>
      </c>
      <c r="C647" s="67">
        <v>0</v>
      </c>
      <c r="D647" s="58">
        <f t="shared" ref="D647:D710" si="26">C647+B647</f>
        <v>0</v>
      </c>
      <c r="E647" s="67">
        <v>5.0599999999999996</v>
      </c>
      <c r="F647" s="67">
        <v>0</v>
      </c>
      <c r="G647" s="67">
        <v>5.0599999999999996</v>
      </c>
    </row>
    <row r="648" spans="1:7" x14ac:dyDescent="0.25">
      <c r="A648" s="68">
        <v>43012</v>
      </c>
      <c r="B648" s="67">
        <v>0</v>
      </c>
      <c r="C648" s="67">
        <v>0</v>
      </c>
      <c r="D648" s="58">
        <f t="shared" si="26"/>
        <v>0</v>
      </c>
      <c r="E648" s="67">
        <v>5.04</v>
      </c>
      <c r="F648" s="67">
        <v>0</v>
      </c>
      <c r="G648" s="67">
        <v>5.04</v>
      </c>
    </row>
    <row r="649" spans="1:7" x14ac:dyDescent="0.25">
      <c r="A649" s="68">
        <v>43013</v>
      </c>
      <c r="B649" s="67">
        <v>0</v>
      </c>
      <c r="C649" s="67">
        <v>0</v>
      </c>
      <c r="D649" s="58">
        <f t="shared" si="26"/>
        <v>0</v>
      </c>
      <c r="E649" s="67">
        <v>5.04</v>
      </c>
      <c r="F649" s="67">
        <v>0</v>
      </c>
      <c r="G649" s="67">
        <v>5.04</v>
      </c>
    </row>
    <row r="650" spans="1:7" x14ac:dyDescent="0.25">
      <c r="A650" s="68">
        <v>43014</v>
      </c>
      <c r="B650" s="67">
        <v>0</v>
      </c>
      <c r="C650" s="67">
        <v>0</v>
      </c>
      <c r="D650" s="58">
        <f t="shared" si="26"/>
        <v>0</v>
      </c>
      <c r="E650" s="67">
        <v>5.04</v>
      </c>
      <c r="F650" s="67">
        <v>0</v>
      </c>
      <c r="G650" s="67">
        <v>5.04</v>
      </c>
    </row>
    <row r="651" spans="1:7" x14ac:dyDescent="0.25">
      <c r="A651" s="68">
        <v>43015</v>
      </c>
      <c r="B651" s="67">
        <v>0</v>
      </c>
      <c r="C651" s="67">
        <v>0</v>
      </c>
      <c r="D651" s="58">
        <f t="shared" si="26"/>
        <v>0</v>
      </c>
      <c r="E651" s="67">
        <v>5.03</v>
      </c>
      <c r="F651" s="67">
        <v>0</v>
      </c>
      <c r="G651" s="67">
        <v>5.03</v>
      </c>
    </row>
    <row r="652" spans="1:7" x14ac:dyDescent="0.25">
      <c r="A652" s="68">
        <v>43016</v>
      </c>
      <c r="B652" s="67">
        <v>0</v>
      </c>
      <c r="C652" s="67">
        <v>0</v>
      </c>
      <c r="D652" s="58">
        <f t="shared" si="26"/>
        <v>0</v>
      </c>
      <c r="E652" s="67">
        <v>6.59</v>
      </c>
      <c r="F652" s="67">
        <v>0</v>
      </c>
      <c r="G652" s="67">
        <v>6.59</v>
      </c>
    </row>
    <row r="653" spans="1:7" x14ac:dyDescent="0.25">
      <c r="A653" s="68">
        <v>43017</v>
      </c>
      <c r="B653" s="67">
        <v>0</v>
      </c>
      <c r="C653" s="67">
        <v>0</v>
      </c>
      <c r="D653" s="58">
        <f t="shared" si="26"/>
        <v>0</v>
      </c>
      <c r="E653" s="67">
        <v>6.61</v>
      </c>
      <c r="F653" s="67">
        <v>0</v>
      </c>
      <c r="G653" s="67">
        <v>6.61</v>
      </c>
    </row>
    <row r="654" spans="1:7" x14ac:dyDescent="0.25">
      <c r="A654" s="68">
        <v>43018</v>
      </c>
      <c r="B654" s="67">
        <v>0</v>
      </c>
      <c r="C654" s="67">
        <v>0</v>
      </c>
      <c r="D654" s="58">
        <f t="shared" si="26"/>
        <v>0</v>
      </c>
      <c r="E654" s="67">
        <v>6.62</v>
      </c>
      <c r="F654" s="67">
        <v>0</v>
      </c>
      <c r="G654" s="67">
        <v>6.62</v>
      </c>
    </row>
    <row r="655" spans="1:7" x14ac:dyDescent="0.25">
      <c r="A655" s="68">
        <v>43019</v>
      </c>
      <c r="B655" s="67">
        <v>0</v>
      </c>
      <c r="C655" s="67">
        <v>0</v>
      </c>
      <c r="D655" s="58">
        <f t="shared" si="26"/>
        <v>0</v>
      </c>
      <c r="E655" s="67">
        <v>5.7</v>
      </c>
      <c r="F655" s="67">
        <v>0</v>
      </c>
      <c r="G655" s="67">
        <v>5.7</v>
      </c>
    </row>
    <row r="656" spans="1:7" x14ac:dyDescent="0.25">
      <c r="A656" s="68">
        <v>43020</v>
      </c>
      <c r="B656" s="67">
        <v>0</v>
      </c>
      <c r="C656" s="67">
        <v>0</v>
      </c>
      <c r="D656" s="58">
        <f t="shared" si="26"/>
        <v>0</v>
      </c>
      <c r="E656" s="67">
        <v>5.05</v>
      </c>
      <c r="F656" s="67">
        <v>0</v>
      </c>
      <c r="G656" s="67">
        <v>5.05</v>
      </c>
    </row>
    <row r="657" spans="1:7" x14ac:dyDescent="0.25">
      <c r="A657" s="68">
        <v>43021</v>
      </c>
      <c r="B657" s="67">
        <v>0</v>
      </c>
      <c r="C657" s="67">
        <v>0</v>
      </c>
      <c r="D657" s="58">
        <f t="shared" si="26"/>
        <v>0</v>
      </c>
      <c r="E657" s="67">
        <v>5.05</v>
      </c>
      <c r="F657" s="67">
        <v>0</v>
      </c>
      <c r="G657" s="67">
        <v>5.05</v>
      </c>
    </row>
    <row r="658" spans="1:7" x14ac:dyDescent="0.25">
      <c r="A658" s="68">
        <v>43022</v>
      </c>
      <c r="B658" s="67">
        <v>0</v>
      </c>
      <c r="C658" s="67">
        <v>0</v>
      </c>
      <c r="D658" s="58">
        <f t="shared" si="26"/>
        <v>0</v>
      </c>
      <c r="E658" s="67">
        <v>5.05</v>
      </c>
      <c r="F658" s="67">
        <v>0</v>
      </c>
      <c r="G658" s="67">
        <v>5.05</v>
      </c>
    </row>
    <row r="659" spans="1:7" x14ac:dyDescent="0.25">
      <c r="A659" s="68">
        <v>43023</v>
      </c>
      <c r="B659" s="67">
        <v>0</v>
      </c>
      <c r="C659" s="67">
        <v>0</v>
      </c>
      <c r="D659" s="58">
        <f t="shared" si="26"/>
        <v>0</v>
      </c>
      <c r="E659" s="67">
        <v>5.05</v>
      </c>
      <c r="F659" s="67">
        <v>0</v>
      </c>
      <c r="G659" s="67">
        <v>5.05</v>
      </c>
    </row>
    <row r="660" spans="1:7" x14ac:dyDescent="0.25">
      <c r="A660" s="68">
        <v>43024</v>
      </c>
      <c r="B660" s="67">
        <v>0</v>
      </c>
      <c r="C660" s="67">
        <v>0</v>
      </c>
      <c r="D660" s="58">
        <f t="shared" si="26"/>
        <v>0</v>
      </c>
      <c r="E660" s="67">
        <v>5.05</v>
      </c>
      <c r="F660" s="67">
        <v>0</v>
      </c>
      <c r="G660" s="67">
        <v>5.05</v>
      </c>
    </row>
    <row r="661" spans="1:7" x14ac:dyDescent="0.25">
      <c r="A661" s="68">
        <v>43025</v>
      </c>
      <c r="B661" s="67">
        <v>0</v>
      </c>
      <c r="C661" s="67">
        <v>0</v>
      </c>
      <c r="D661" s="58">
        <f t="shared" si="26"/>
        <v>0</v>
      </c>
      <c r="E661" s="67">
        <v>5.4</v>
      </c>
      <c r="F661" s="67">
        <v>0</v>
      </c>
      <c r="G661" s="67">
        <v>5.4</v>
      </c>
    </row>
    <row r="662" spans="1:7" x14ac:dyDescent="0.25">
      <c r="A662" s="68">
        <v>43026</v>
      </c>
      <c r="B662" s="67">
        <v>0</v>
      </c>
      <c r="C662" s="67">
        <v>0</v>
      </c>
      <c r="D662" s="58">
        <f t="shared" si="26"/>
        <v>0</v>
      </c>
      <c r="E662" s="67">
        <v>6.33</v>
      </c>
      <c r="F662" s="67">
        <v>0</v>
      </c>
      <c r="G662" s="67">
        <v>6.33</v>
      </c>
    </row>
    <row r="663" spans="1:7" x14ac:dyDescent="0.25">
      <c r="A663" s="68">
        <v>43027</v>
      </c>
      <c r="B663" s="67">
        <v>0.05</v>
      </c>
      <c r="C663" s="67">
        <v>0</v>
      </c>
      <c r="D663" s="58">
        <f t="shared" si="26"/>
        <v>0.05</v>
      </c>
      <c r="E663" s="67">
        <v>5.63</v>
      </c>
      <c r="F663" s="67">
        <v>0</v>
      </c>
      <c r="G663" s="67">
        <v>5.68</v>
      </c>
    </row>
    <row r="664" spans="1:7" x14ac:dyDescent="0.25">
      <c r="A664" s="68">
        <v>43028</v>
      </c>
      <c r="B664" s="67">
        <v>0.02</v>
      </c>
      <c r="C664" s="67">
        <v>0</v>
      </c>
      <c r="D664" s="58">
        <f t="shared" si="26"/>
        <v>0.02</v>
      </c>
      <c r="E664" s="67">
        <v>6.4</v>
      </c>
      <c r="F664" s="67">
        <v>0</v>
      </c>
      <c r="G664" s="67">
        <v>6.42</v>
      </c>
    </row>
    <row r="665" spans="1:7" x14ac:dyDescent="0.25">
      <c r="A665" s="68">
        <v>43029</v>
      </c>
      <c r="B665" s="67">
        <v>0</v>
      </c>
      <c r="C665" s="67">
        <v>0</v>
      </c>
      <c r="D665" s="58">
        <f t="shared" si="26"/>
        <v>0</v>
      </c>
      <c r="E665" s="67">
        <v>8.9700000000000006</v>
      </c>
      <c r="F665" s="67">
        <v>0</v>
      </c>
      <c r="G665" s="67">
        <v>8.9700000000000006</v>
      </c>
    </row>
    <row r="666" spans="1:7" x14ac:dyDescent="0.25">
      <c r="A666" s="68">
        <v>43030</v>
      </c>
      <c r="B666" s="67">
        <v>0</v>
      </c>
      <c r="C666" s="67">
        <v>0</v>
      </c>
      <c r="D666" s="58">
        <f t="shared" si="26"/>
        <v>0</v>
      </c>
      <c r="E666" s="67">
        <v>7.28</v>
      </c>
      <c r="F666" s="67">
        <v>0</v>
      </c>
      <c r="G666" s="67">
        <v>7.28</v>
      </c>
    </row>
    <row r="667" spans="1:7" x14ac:dyDescent="0.25">
      <c r="A667" s="68">
        <v>43031</v>
      </c>
      <c r="B667" s="67">
        <v>0</v>
      </c>
      <c r="C667" s="67">
        <v>0</v>
      </c>
      <c r="D667" s="58">
        <f t="shared" si="26"/>
        <v>0</v>
      </c>
      <c r="E667" s="67">
        <v>15.94</v>
      </c>
      <c r="F667" s="67">
        <v>0</v>
      </c>
      <c r="G667" s="67">
        <v>15.94</v>
      </c>
    </row>
    <row r="668" spans="1:7" x14ac:dyDescent="0.25">
      <c r="A668" s="68">
        <v>43032</v>
      </c>
      <c r="B668" s="67">
        <v>0</v>
      </c>
      <c r="C668" s="67">
        <v>0</v>
      </c>
      <c r="D668" s="58">
        <f t="shared" si="26"/>
        <v>0</v>
      </c>
      <c r="E668" s="67">
        <v>16.41</v>
      </c>
      <c r="F668" s="67">
        <v>0</v>
      </c>
      <c r="G668" s="67">
        <v>16.41</v>
      </c>
    </row>
    <row r="669" spans="1:7" x14ac:dyDescent="0.25">
      <c r="A669" s="68">
        <v>43033</v>
      </c>
      <c r="B669" s="67">
        <v>0</v>
      </c>
      <c r="C669" s="67">
        <v>0</v>
      </c>
      <c r="D669" s="58">
        <f t="shared" si="26"/>
        <v>0</v>
      </c>
      <c r="E669" s="67">
        <v>13.12</v>
      </c>
      <c r="F669" s="67">
        <v>0</v>
      </c>
      <c r="G669" s="67">
        <v>13.12</v>
      </c>
    </row>
    <row r="670" spans="1:7" x14ac:dyDescent="0.25">
      <c r="A670" s="68">
        <v>43034</v>
      </c>
      <c r="B670" s="67">
        <v>0</v>
      </c>
      <c r="C670" s="67">
        <v>0</v>
      </c>
      <c r="D670" s="58">
        <f t="shared" si="26"/>
        <v>0</v>
      </c>
      <c r="E670" s="67">
        <v>16.93</v>
      </c>
      <c r="F670" s="67">
        <v>0</v>
      </c>
      <c r="G670" s="67">
        <v>16.93</v>
      </c>
    </row>
    <row r="671" spans="1:7" x14ac:dyDescent="0.25">
      <c r="A671" s="68">
        <v>43035</v>
      </c>
      <c r="B671" s="67">
        <v>0</v>
      </c>
      <c r="C671" s="67">
        <v>0</v>
      </c>
      <c r="D671" s="58">
        <f t="shared" si="26"/>
        <v>0</v>
      </c>
      <c r="E671" s="67">
        <v>12.67</v>
      </c>
      <c r="F671" s="67">
        <v>1.1100000000000001</v>
      </c>
      <c r="G671" s="67">
        <v>13.78</v>
      </c>
    </row>
    <row r="672" spans="1:7" x14ac:dyDescent="0.25">
      <c r="A672" s="68">
        <v>43036</v>
      </c>
      <c r="B672" s="67">
        <v>0</v>
      </c>
      <c r="C672" s="67">
        <v>0</v>
      </c>
      <c r="D672" s="58">
        <f t="shared" si="26"/>
        <v>0</v>
      </c>
      <c r="E672" s="67">
        <v>7.29</v>
      </c>
      <c r="F672" s="67">
        <v>0</v>
      </c>
      <c r="G672" s="67">
        <v>7.29</v>
      </c>
    </row>
    <row r="673" spans="1:7" x14ac:dyDescent="0.25">
      <c r="A673" s="68">
        <v>43037</v>
      </c>
      <c r="B673" s="67">
        <v>0</v>
      </c>
      <c r="C673" s="67">
        <v>0</v>
      </c>
      <c r="D673" s="58">
        <f t="shared" si="26"/>
        <v>0</v>
      </c>
      <c r="E673" s="67">
        <v>7.77</v>
      </c>
      <c r="F673" s="67">
        <v>0</v>
      </c>
      <c r="G673" s="67">
        <v>7.77</v>
      </c>
    </row>
    <row r="674" spans="1:7" x14ac:dyDescent="0.25">
      <c r="A674" s="68">
        <v>43038</v>
      </c>
      <c r="B674" s="67">
        <v>0</v>
      </c>
      <c r="C674" s="67">
        <v>0</v>
      </c>
      <c r="D674" s="58">
        <f t="shared" si="26"/>
        <v>0</v>
      </c>
      <c r="E674" s="67">
        <v>21.81</v>
      </c>
      <c r="F674" s="67">
        <v>0</v>
      </c>
      <c r="G674" s="67">
        <v>21.81</v>
      </c>
    </row>
    <row r="675" spans="1:7" x14ac:dyDescent="0.25">
      <c r="A675" s="68">
        <v>43039</v>
      </c>
      <c r="B675" s="67">
        <v>0</v>
      </c>
      <c r="C675" s="67">
        <v>0</v>
      </c>
      <c r="D675" s="58">
        <f t="shared" si="26"/>
        <v>0</v>
      </c>
      <c r="E675" s="67">
        <v>15.58</v>
      </c>
      <c r="F675" s="67">
        <v>0</v>
      </c>
      <c r="G675" s="67">
        <v>15.58</v>
      </c>
    </row>
    <row r="676" spans="1:7" x14ac:dyDescent="0.25">
      <c r="A676" s="68">
        <v>43040</v>
      </c>
      <c r="B676" s="67">
        <v>0.11</v>
      </c>
      <c r="C676" s="67">
        <v>0</v>
      </c>
      <c r="D676" s="58">
        <f t="shared" si="26"/>
        <v>0.11</v>
      </c>
      <c r="E676" s="67">
        <v>9.42</v>
      </c>
      <c r="F676" s="67">
        <v>0</v>
      </c>
      <c r="G676" s="67">
        <v>9.5299999999999994</v>
      </c>
    </row>
    <row r="677" spans="1:7" x14ac:dyDescent="0.25">
      <c r="A677" s="68">
        <v>43041</v>
      </c>
      <c r="B677" s="67">
        <v>0</v>
      </c>
      <c r="C677" s="67">
        <v>0</v>
      </c>
      <c r="D677" s="58">
        <f t="shared" si="26"/>
        <v>0</v>
      </c>
      <c r="E677" s="67">
        <v>9.44</v>
      </c>
      <c r="F677" s="67">
        <v>0</v>
      </c>
      <c r="G677" s="67">
        <v>9.44</v>
      </c>
    </row>
    <row r="678" spans="1:7" x14ac:dyDescent="0.25">
      <c r="A678" s="68">
        <v>43042</v>
      </c>
      <c r="B678" s="67">
        <v>0</v>
      </c>
      <c r="C678" s="67">
        <v>0</v>
      </c>
      <c r="D678" s="58">
        <f t="shared" si="26"/>
        <v>0</v>
      </c>
      <c r="E678" s="67">
        <v>12.15</v>
      </c>
      <c r="F678" s="67">
        <v>0</v>
      </c>
      <c r="G678" s="67">
        <v>12.15</v>
      </c>
    </row>
    <row r="679" spans="1:7" x14ac:dyDescent="0.25">
      <c r="A679" s="68">
        <v>43043</v>
      </c>
      <c r="B679" s="67">
        <v>0</v>
      </c>
      <c r="C679" s="67">
        <v>0</v>
      </c>
      <c r="D679" s="58">
        <f t="shared" si="26"/>
        <v>0</v>
      </c>
      <c r="E679" s="67">
        <v>10.42</v>
      </c>
      <c r="F679" s="67">
        <v>0</v>
      </c>
      <c r="G679" s="67">
        <v>10.42</v>
      </c>
    </row>
    <row r="680" spans="1:7" x14ac:dyDescent="0.25">
      <c r="A680" s="68">
        <v>43044</v>
      </c>
      <c r="B680" s="67">
        <v>0</v>
      </c>
      <c r="C680" s="67">
        <v>0</v>
      </c>
      <c r="D680" s="58">
        <f t="shared" si="26"/>
        <v>0</v>
      </c>
      <c r="E680" s="67">
        <v>9.34</v>
      </c>
      <c r="F680" s="67">
        <v>0</v>
      </c>
      <c r="G680" s="67">
        <v>9.34</v>
      </c>
    </row>
    <row r="681" spans="1:7" x14ac:dyDescent="0.25">
      <c r="A681" s="68">
        <v>43045</v>
      </c>
      <c r="B681" s="67">
        <v>0</v>
      </c>
      <c r="C681" s="67">
        <v>0</v>
      </c>
      <c r="D681" s="58">
        <f t="shared" si="26"/>
        <v>0</v>
      </c>
      <c r="E681" s="67">
        <v>11.38</v>
      </c>
      <c r="F681" s="67">
        <v>0</v>
      </c>
      <c r="G681" s="67">
        <v>11.38</v>
      </c>
    </row>
    <row r="682" spans="1:7" x14ac:dyDescent="0.25">
      <c r="A682" s="68">
        <v>43046</v>
      </c>
      <c r="B682" s="67">
        <v>0</v>
      </c>
      <c r="C682" s="67">
        <v>0</v>
      </c>
      <c r="D682" s="58">
        <f t="shared" si="26"/>
        <v>0</v>
      </c>
      <c r="E682" s="67">
        <v>10.99</v>
      </c>
      <c r="F682" s="67">
        <v>0</v>
      </c>
      <c r="G682" s="67">
        <v>10.99</v>
      </c>
    </row>
    <row r="683" spans="1:7" x14ac:dyDescent="0.25">
      <c r="A683" s="68">
        <v>43047</v>
      </c>
      <c r="B683" s="67">
        <v>0.01</v>
      </c>
      <c r="C683" s="67">
        <v>0</v>
      </c>
      <c r="D683" s="58">
        <f t="shared" si="26"/>
        <v>0.01</v>
      </c>
      <c r="E683" s="67">
        <v>10.95</v>
      </c>
      <c r="F683" s="67">
        <v>0</v>
      </c>
      <c r="G683" s="67">
        <v>10.96</v>
      </c>
    </row>
    <row r="684" spans="1:7" x14ac:dyDescent="0.25">
      <c r="A684" s="68">
        <v>43048</v>
      </c>
      <c r="B684" s="67">
        <v>0</v>
      </c>
      <c r="C684" s="67">
        <v>0</v>
      </c>
      <c r="D684" s="58">
        <f t="shared" si="26"/>
        <v>0</v>
      </c>
      <c r="E684" s="67">
        <v>12.19</v>
      </c>
      <c r="F684" s="67">
        <v>0</v>
      </c>
      <c r="G684" s="67">
        <v>12.19</v>
      </c>
    </row>
    <row r="685" spans="1:7" x14ac:dyDescent="0.25">
      <c r="A685" s="68">
        <v>43049</v>
      </c>
      <c r="B685" s="67">
        <v>0</v>
      </c>
      <c r="C685" s="67">
        <v>0</v>
      </c>
      <c r="D685" s="58">
        <f t="shared" si="26"/>
        <v>0</v>
      </c>
      <c r="E685" s="67">
        <v>10.47</v>
      </c>
      <c r="F685" s="67">
        <v>0</v>
      </c>
      <c r="G685" s="67">
        <v>10.47</v>
      </c>
    </row>
    <row r="686" spans="1:7" x14ac:dyDescent="0.25">
      <c r="A686" s="68">
        <v>43050</v>
      </c>
      <c r="B686" s="67">
        <v>0</v>
      </c>
      <c r="C686" s="67">
        <v>0</v>
      </c>
      <c r="D686" s="58">
        <f t="shared" si="26"/>
        <v>0</v>
      </c>
      <c r="E686" s="67">
        <v>8.9600000000000009</v>
      </c>
      <c r="F686" s="67">
        <v>0</v>
      </c>
      <c r="G686" s="67">
        <v>8.9600000000000009</v>
      </c>
    </row>
    <row r="687" spans="1:7" x14ac:dyDescent="0.25">
      <c r="A687" s="68">
        <v>43051</v>
      </c>
      <c r="B687" s="67">
        <v>0</v>
      </c>
      <c r="C687" s="67">
        <v>0</v>
      </c>
      <c r="D687" s="58">
        <f t="shared" si="26"/>
        <v>0</v>
      </c>
      <c r="E687" s="67">
        <v>9.2799999999999994</v>
      </c>
      <c r="F687" s="67">
        <v>0</v>
      </c>
      <c r="G687" s="67">
        <v>9.2799999999999994</v>
      </c>
    </row>
    <row r="688" spans="1:7" x14ac:dyDescent="0.25">
      <c r="A688" s="68">
        <v>43052</v>
      </c>
      <c r="B688" s="67">
        <v>0.02</v>
      </c>
      <c r="C688" s="67">
        <v>0</v>
      </c>
      <c r="D688" s="58">
        <f t="shared" si="26"/>
        <v>0.02</v>
      </c>
      <c r="E688" s="67">
        <v>12.15</v>
      </c>
      <c r="F688" s="67">
        <v>0</v>
      </c>
      <c r="G688" s="67">
        <v>12.17</v>
      </c>
    </row>
    <row r="689" spans="1:7" x14ac:dyDescent="0.25">
      <c r="A689" s="68">
        <v>43053</v>
      </c>
      <c r="B689" s="67">
        <v>0</v>
      </c>
      <c r="C689" s="67">
        <v>0</v>
      </c>
      <c r="D689" s="58">
        <f t="shared" si="26"/>
        <v>0</v>
      </c>
      <c r="E689" s="67">
        <v>13.18</v>
      </c>
      <c r="F689" s="67">
        <v>0</v>
      </c>
      <c r="G689" s="67">
        <v>13.18</v>
      </c>
    </row>
    <row r="690" spans="1:7" x14ac:dyDescent="0.25">
      <c r="A690" s="68">
        <v>43054</v>
      </c>
      <c r="B690" s="67">
        <v>0.01</v>
      </c>
      <c r="C690" s="67">
        <v>0</v>
      </c>
      <c r="D690" s="58">
        <f t="shared" si="26"/>
        <v>0.01</v>
      </c>
      <c r="E690" s="67">
        <v>12.15</v>
      </c>
      <c r="F690" s="67">
        <v>0</v>
      </c>
      <c r="G690" s="67">
        <v>12.16</v>
      </c>
    </row>
    <row r="691" spans="1:7" x14ac:dyDescent="0.25">
      <c r="A691" s="68">
        <v>43055</v>
      </c>
      <c r="B691" s="67">
        <v>0</v>
      </c>
      <c r="C691" s="67">
        <v>0</v>
      </c>
      <c r="D691" s="58">
        <f t="shared" si="26"/>
        <v>0</v>
      </c>
      <c r="E691" s="67">
        <v>12.68</v>
      </c>
      <c r="F691" s="67">
        <v>0</v>
      </c>
      <c r="G691" s="67">
        <v>12.68</v>
      </c>
    </row>
    <row r="692" spans="1:7" x14ac:dyDescent="0.25">
      <c r="A692" s="68">
        <v>43056</v>
      </c>
      <c r="B692" s="67">
        <v>0.05</v>
      </c>
      <c r="C692" s="67">
        <v>0</v>
      </c>
      <c r="D692" s="58">
        <f t="shared" si="26"/>
        <v>0.05</v>
      </c>
      <c r="E692" s="67">
        <v>12.12</v>
      </c>
      <c r="F692" s="67">
        <v>0</v>
      </c>
      <c r="G692" s="67">
        <v>12.17</v>
      </c>
    </row>
    <row r="693" spans="1:7" x14ac:dyDescent="0.25">
      <c r="A693" s="68">
        <v>43057</v>
      </c>
      <c r="B693" s="67">
        <v>0</v>
      </c>
      <c r="C693" s="67">
        <v>0</v>
      </c>
      <c r="D693" s="58">
        <f t="shared" si="26"/>
        <v>0</v>
      </c>
      <c r="E693" s="67">
        <v>12.65</v>
      </c>
      <c r="F693" s="67">
        <v>0</v>
      </c>
      <c r="G693" s="67">
        <v>12.65</v>
      </c>
    </row>
    <row r="694" spans="1:7" x14ac:dyDescent="0.25">
      <c r="A694" s="68">
        <v>43058</v>
      </c>
      <c r="B694" s="67">
        <v>0.11</v>
      </c>
      <c r="C694" s="67">
        <v>0</v>
      </c>
      <c r="D694" s="58">
        <f t="shared" si="26"/>
        <v>0.11</v>
      </c>
      <c r="E694" s="67">
        <v>12.06</v>
      </c>
      <c r="F694" s="67">
        <v>0</v>
      </c>
      <c r="G694" s="67">
        <v>12.17</v>
      </c>
    </row>
    <row r="695" spans="1:7" x14ac:dyDescent="0.25">
      <c r="A695" s="68">
        <v>43059</v>
      </c>
      <c r="B695" s="67">
        <v>0</v>
      </c>
      <c r="C695" s="67">
        <v>0</v>
      </c>
      <c r="D695" s="58">
        <f t="shared" si="26"/>
        <v>0</v>
      </c>
      <c r="E695" s="67">
        <v>12.88</v>
      </c>
      <c r="F695" s="67">
        <v>0</v>
      </c>
      <c r="G695" s="67">
        <v>12.88</v>
      </c>
    </row>
    <row r="696" spans="1:7" x14ac:dyDescent="0.25">
      <c r="A696" s="68">
        <v>43060</v>
      </c>
      <c r="B696" s="67">
        <v>0</v>
      </c>
      <c r="C696" s="67">
        <v>0</v>
      </c>
      <c r="D696" s="58">
        <f t="shared" si="26"/>
        <v>0</v>
      </c>
      <c r="E696" s="67">
        <v>13.54</v>
      </c>
      <c r="F696" s="67">
        <v>0</v>
      </c>
      <c r="G696" s="67">
        <v>13.54</v>
      </c>
    </row>
    <row r="697" spans="1:7" x14ac:dyDescent="0.25">
      <c r="A697" s="68">
        <v>43061</v>
      </c>
      <c r="B697" s="67">
        <v>0</v>
      </c>
      <c r="C697" s="67">
        <v>0</v>
      </c>
      <c r="D697" s="58">
        <f t="shared" si="26"/>
        <v>0</v>
      </c>
      <c r="E697" s="67">
        <v>10.28</v>
      </c>
      <c r="F697" s="67">
        <v>1.25</v>
      </c>
      <c r="G697" s="67">
        <v>11.53</v>
      </c>
    </row>
    <row r="698" spans="1:7" x14ac:dyDescent="0.25">
      <c r="A698" s="68">
        <v>43062</v>
      </c>
      <c r="B698" s="67">
        <v>0</v>
      </c>
      <c r="C698" s="67">
        <v>0</v>
      </c>
      <c r="D698" s="58">
        <f t="shared" si="26"/>
        <v>0</v>
      </c>
      <c r="E698" s="67">
        <v>10.1</v>
      </c>
      <c r="F698" s="67">
        <v>1.73</v>
      </c>
      <c r="G698" s="67">
        <v>11.83</v>
      </c>
    </row>
    <row r="699" spans="1:7" x14ac:dyDescent="0.25">
      <c r="A699" s="68">
        <v>43063</v>
      </c>
      <c r="B699" s="67">
        <v>0</v>
      </c>
      <c r="C699" s="67">
        <v>0</v>
      </c>
      <c r="D699" s="58">
        <f t="shared" si="26"/>
        <v>0</v>
      </c>
      <c r="E699" s="67">
        <v>8.26</v>
      </c>
      <c r="F699" s="67">
        <v>0</v>
      </c>
      <c r="G699" s="67">
        <v>8.26</v>
      </c>
    </row>
    <row r="700" spans="1:7" x14ac:dyDescent="0.25">
      <c r="A700" s="68">
        <v>43064</v>
      </c>
      <c r="B700" s="67">
        <v>0</v>
      </c>
      <c r="C700" s="67">
        <v>0</v>
      </c>
      <c r="D700" s="58">
        <f t="shared" si="26"/>
        <v>0</v>
      </c>
      <c r="E700" s="67">
        <v>8.42</v>
      </c>
      <c r="F700" s="67">
        <v>0</v>
      </c>
      <c r="G700" s="67">
        <v>8.42</v>
      </c>
    </row>
    <row r="701" spans="1:7" x14ac:dyDescent="0.25">
      <c r="A701" s="69">
        <v>43065</v>
      </c>
      <c r="B701" s="70">
        <v>0</v>
      </c>
      <c r="C701" s="70">
        <v>0</v>
      </c>
      <c r="D701" s="58">
        <f t="shared" si="26"/>
        <v>0</v>
      </c>
      <c r="E701" s="70">
        <v>8.9499999999999993</v>
      </c>
      <c r="F701" s="70">
        <v>0</v>
      </c>
      <c r="G701" s="70">
        <v>8.9499999999999993</v>
      </c>
    </row>
    <row r="702" spans="1:7" x14ac:dyDescent="0.25">
      <c r="A702" s="69">
        <v>43066</v>
      </c>
      <c r="B702" s="70">
        <v>0</v>
      </c>
      <c r="C702" s="70">
        <v>0</v>
      </c>
      <c r="D702" s="58">
        <f t="shared" si="26"/>
        <v>0</v>
      </c>
      <c r="E702" s="70">
        <v>9.68</v>
      </c>
      <c r="F702" s="70">
        <v>0</v>
      </c>
      <c r="G702" s="70">
        <v>9.68</v>
      </c>
    </row>
    <row r="703" spans="1:7" x14ac:dyDescent="0.25">
      <c r="A703" s="69">
        <v>43067</v>
      </c>
      <c r="B703" s="70">
        <v>0</v>
      </c>
      <c r="C703" s="70">
        <v>0</v>
      </c>
      <c r="D703" s="58">
        <f t="shared" si="26"/>
        <v>0</v>
      </c>
      <c r="E703" s="70">
        <v>9.8000000000000007</v>
      </c>
      <c r="F703" s="70">
        <v>0</v>
      </c>
      <c r="G703" s="70">
        <v>9.8000000000000007</v>
      </c>
    </row>
    <row r="704" spans="1:7" x14ac:dyDescent="0.25">
      <c r="A704" s="69">
        <v>43068</v>
      </c>
      <c r="B704" s="70">
        <v>0</v>
      </c>
      <c r="C704" s="70">
        <v>0</v>
      </c>
      <c r="D704" s="58">
        <f t="shared" si="26"/>
        <v>0</v>
      </c>
      <c r="E704" s="70">
        <v>5.05</v>
      </c>
      <c r="F704" s="70">
        <v>0</v>
      </c>
      <c r="G704" s="70">
        <v>5.05</v>
      </c>
    </row>
    <row r="705" spans="1:7" x14ac:dyDescent="0.25">
      <c r="A705" s="69">
        <v>43069</v>
      </c>
      <c r="B705" s="70">
        <v>0.05</v>
      </c>
      <c r="C705" s="70">
        <v>0</v>
      </c>
      <c r="D705" s="58">
        <f t="shared" si="26"/>
        <v>0.05</v>
      </c>
      <c r="E705" s="70">
        <v>5.83</v>
      </c>
      <c r="F705" s="70">
        <v>1.26</v>
      </c>
      <c r="G705" s="70">
        <v>7.1400000000000006</v>
      </c>
    </row>
    <row r="706" spans="1:7" x14ac:dyDescent="0.25">
      <c r="A706" s="69">
        <v>43070</v>
      </c>
      <c r="B706" s="70">
        <v>0</v>
      </c>
      <c r="C706" s="70">
        <v>0</v>
      </c>
      <c r="D706" s="58">
        <f t="shared" si="26"/>
        <v>0</v>
      </c>
      <c r="E706" s="70">
        <v>5.7</v>
      </c>
      <c r="F706" s="70">
        <v>0</v>
      </c>
      <c r="G706" s="70">
        <v>5.7</v>
      </c>
    </row>
    <row r="707" spans="1:7" x14ac:dyDescent="0.25">
      <c r="A707" s="69">
        <v>43071</v>
      </c>
      <c r="B707" s="70">
        <v>0.02</v>
      </c>
      <c r="C707" s="70">
        <v>0</v>
      </c>
      <c r="D707" s="58">
        <f t="shared" si="26"/>
        <v>0.02</v>
      </c>
      <c r="E707" s="70">
        <v>5.05</v>
      </c>
      <c r="F707" s="70">
        <v>0</v>
      </c>
      <c r="G707" s="70">
        <v>5.0699999999999994</v>
      </c>
    </row>
    <row r="708" spans="1:7" x14ac:dyDescent="0.25">
      <c r="A708" s="69">
        <v>43072</v>
      </c>
      <c r="B708" s="70">
        <v>0</v>
      </c>
      <c r="C708" s="70">
        <v>0</v>
      </c>
      <c r="D708" s="58">
        <f t="shared" si="26"/>
        <v>0</v>
      </c>
      <c r="E708" s="70">
        <v>5.04</v>
      </c>
      <c r="F708" s="70">
        <v>0</v>
      </c>
      <c r="G708" s="70">
        <v>5.04</v>
      </c>
    </row>
    <row r="709" spans="1:7" x14ac:dyDescent="0.25">
      <c r="A709" s="68">
        <v>43073</v>
      </c>
      <c r="B709" s="67">
        <v>0</v>
      </c>
      <c r="C709" s="67">
        <v>0</v>
      </c>
      <c r="D709" s="58">
        <f t="shared" si="26"/>
        <v>0</v>
      </c>
      <c r="E709" s="67">
        <v>5.87</v>
      </c>
      <c r="F709" s="67">
        <v>0</v>
      </c>
      <c r="G709" s="67">
        <v>5.87</v>
      </c>
    </row>
    <row r="710" spans="1:7" x14ac:dyDescent="0.25">
      <c r="A710" s="69">
        <v>43074</v>
      </c>
      <c r="B710" s="70">
        <v>0</v>
      </c>
      <c r="C710" s="70">
        <v>0</v>
      </c>
      <c r="D710" s="58">
        <f t="shared" si="26"/>
        <v>0</v>
      </c>
      <c r="E710" s="70">
        <v>6.61</v>
      </c>
      <c r="F710" s="70">
        <v>0</v>
      </c>
      <c r="G710" s="70">
        <v>6.61</v>
      </c>
    </row>
    <row r="711" spans="1:7" x14ac:dyDescent="0.25">
      <c r="A711" s="68">
        <v>43075</v>
      </c>
      <c r="B711" s="67">
        <v>0</v>
      </c>
      <c r="C711" s="67">
        <v>0</v>
      </c>
      <c r="D711" s="58">
        <f t="shared" ref="D711:D774" si="27">C711+B711</f>
        <v>0</v>
      </c>
      <c r="E711" s="67">
        <v>5.96</v>
      </c>
      <c r="F711" s="67">
        <v>0</v>
      </c>
      <c r="G711" s="67">
        <v>5.96</v>
      </c>
    </row>
    <row r="712" spans="1:7" x14ac:dyDescent="0.25">
      <c r="A712" s="69">
        <v>43076</v>
      </c>
      <c r="B712" s="70">
        <v>0</v>
      </c>
      <c r="C712" s="70">
        <v>0</v>
      </c>
      <c r="D712" s="58">
        <f t="shared" si="27"/>
        <v>0</v>
      </c>
      <c r="E712" s="70">
        <v>6.17</v>
      </c>
      <c r="F712" s="70">
        <v>2.37</v>
      </c>
      <c r="G712" s="70">
        <v>8.5399999999999991</v>
      </c>
    </row>
    <row r="713" spans="1:7" x14ac:dyDescent="0.25">
      <c r="A713" s="69">
        <v>43077</v>
      </c>
      <c r="B713" s="70">
        <v>0</v>
      </c>
      <c r="C713" s="70">
        <v>0</v>
      </c>
      <c r="D713" s="58">
        <f t="shared" si="27"/>
        <v>0</v>
      </c>
      <c r="E713" s="70">
        <v>5.04</v>
      </c>
      <c r="F713" s="70">
        <v>3.34</v>
      </c>
      <c r="G713" s="70">
        <v>8.379999999999999</v>
      </c>
    </row>
    <row r="714" spans="1:7" x14ac:dyDescent="0.25">
      <c r="A714" s="69">
        <v>43078</v>
      </c>
      <c r="B714" s="70">
        <v>0</v>
      </c>
      <c r="C714" s="70">
        <v>0</v>
      </c>
      <c r="D714" s="58">
        <f t="shared" si="27"/>
        <v>0</v>
      </c>
      <c r="E714" s="70">
        <v>5.73</v>
      </c>
      <c r="F714" s="70">
        <v>3.34</v>
      </c>
      <c r="G714" s="70">
        <v>9.07</v>
      </c>
    </row>
    <row r="715" spans="1:7" x14ac:dyDescent="0.25">
      <c r="A715" s="69">
        <v>43079</v>
      </c>
      <c r="B715" s="70">
        <v>0</v>
      </c>
      <c r="C715" s="70">
        <v>0</v>
      </c>
      <c r="D715" s="58">
        <f t="shared" si="27"/>
        <v>0</v>
      </c>
      <c r="E715" s="70">
        <v>6.61</v>
      </c>
      <c r="F715" s="70">
        <v>3.34</v>
      </c>
      <c r="G715" s="70">
        <v>9.9499999999999993</v>
      </c>
    </row>
    <row r="716" spans="1:7" x14ac:dyDescent="0.25">
      <c r="A716" s="69">
        <v>43080</v>
      </c>
      <c r="B716" s="70">
        <v>1.57</v>
      </c>
      <c r="C716" s="70">
        <v>1.52</v>
      </c>
      <c r="D716" s="58">
        <f t="shared" si="27"/>
        <v>3.09</v>
      </c>
      <c r="E716" s="70">
        <v>5.3</v>
      </c>
      <c r="F716" s="70">
        <v>14.28</v>
      </c>
      <c r="G716" s="70">
        <v>22.669999999999998</v>
      </c>
    </row>
    <row r="717" spans="1:7" x14ac:dyDescent="0.25">
      <c r="A717" s="69">
        <v>43081</v>
      </c>
      <c r="B717" s="70">
        <v>0</v>
      </c>
      <c r="C717" s="70">
        <v>8.6300000000000008</v>
      </c>
      <c r="D717" s="58">
        <f t="shared" si="27"/>
        <v>8.6300000000000008</v>
      </c>
      <c r="E717" s="70">
        <v>7.34</v>
      </c>
      <c r="F717" s="70">
        <v>10.62</v>
      </c>
      <c r="G717" s="70">
        <v>26.59</v>
      </c>
    </row>
    <row r="718" spans="1:7" x14ac:dyDescent="0.25">
      <c r="A718" s="68">
        <v>43082</v>
      </c>
      <c r="B718" s="67">
        <v>0</v>
      </c>
      <c r="C718" s="67">
        <v>0</v>
      </c>
      <c r="D718" s="58">
        <f t="shared" si="27"/>
        <v>0</v>
      </c>
      <c r="E718" s="67">
        <v>6.62</v>
      </c>
      <c r="F718" s="67">
        <v>10.51</v>
      </c>
      <c r="G718" s="67">
        <v>17.13</v>
      </c>
    </row>
    <row r="719" spans="1:7" x14ac:dyDescent="0.25">
      <c r="A719" s="69">
        <v>43083</v>
      </c>
      <c r="B719" s="70">
        <v>0</v>
      </c>
      <c r="C719" s="70">
        <v>0</v>
      </c>
      <c r="D719" s="58">
        <f t="shared" si="27"/>
        <v>0</v>
      </c>
      <c r="E719" s="70">
        <v>6.63</v>
      </c>
      <c r="F719" s="70">
        <v>3.34</v>
      </c>
      <c r="G719" s="70">
        <v>9.9699999999999989</v>
      </c>
    </row>
    <row r="720" spans="1:7" x14ac:dyDescent="0.25">
      <c r="A720" s="69">
        <v>43084</v>
      </c>
      <c r="B720" s="70">
        <v>0</v>
      </c>
      <c r="C720" s="70">
        <v>0</v>
      </c>
      <c r="D720" s="58">
        <f t="shared" si="27"/>
        <v>0</v>
      </c>
      <c r="E720" s="70">
        <v>5.0599999999999996</v>
      </c>
      <c r="F720" s="70">
        <v>3.33</v>
      </c>
      <c r="G720" s="70">
        <v>8.39</v>
      </c>
    </row>
    <row r="721" spans="1:7" x14ac:dyDescent="0.25">
      <c r="A721" s="69">
        <v>43085</v>
      </c>
      <c r="B721" s="70">
        <v>0</v>
      </c>
      <c r="C721" s="70">
        <v>0</v>
      </c>
      <c r="D721" s="58">
        <f t="shared" si="27"/>
        <v>0</v>
      </c>
      <c r="E721" s="70">
        <v>5.0599999999999996</v>
      </c>
      <c r="F721" s="70">
        <v>3.33</v>
      </c>
      <c r="G721" s="70">
        <v>8.39</v>
      </c>
    </row>
    <row r="722" spans="1:7" x14ac:dyDescent="0.25">
      <c r="A722" s="69">
        <v>43086</v>
      </c>
      <c r="B722" s="70">
        <v>0</v>
      </c>
      <c r="C722" s="70">
        <v>0</v>
      </c>
      <c r="D722" s="58">
        <f t="shared" si="27"/>
        <v>0</v>
      </c>
      <c r="E722" s="70">
        <v>5.0599999999999996</v>
      </c>
      <c r="F722" s="70">
        <v>3.33</v>
      </c>
      <c r="G722" s="70">
        <v>8.39</v>
      </c>
    </row>
    <row r="723" spans="1:7" x14ac:dyDescent="0.25">
      <c r="A723" s="68">
        <v>43087</v>
      </c>
      <c r="B723" s="67">
        <v>0</v>
      </c>
      <c r="C723" s="67">
        <v>0</v>
      </c>
      <c r="D723" s="58">
        <f t="shared" si="27"/>
        <v>0</v>
      </c>
      <c r="E723" s="67">
        <v>5.0599999999999996</v>
      </c>
      <c r="F723" s="67">
        <v>5.75</v>
      </c>
      <c r="G723" s="67">
        <v>10.809999999999999</v>
      </c>
    </row>
    <row r="724" spans="1:7" x14ac:dyDescent="0.25">
      <c r="A724" s="68">
        <v>43088</v>
      </c>
      <c r="B724" s="67">
        <v>0.14000000000000001</v>
      </c>
      <c r="C724" s="67">
        <v>0</v>
      </c>
      <c r="D724" s="58">
        <f t="shared" si="27"/>
        <v>0.14000000000000001</v>
      </c>
      <c r="E724" s="67">
        <v>5.05</v>
      </c>
      <c r="F724" s="67">
        <v>1.52</v>
      </c>
      <c r="G724" s="67">
        <v>6.71</v>
      </c>
    </row>
    <row r="725" spans="1:7" x14ac:dyDescent="0.25">
      <c r="A725" s="68">
        <v>43089</v>
      </c>
      <c r="B725" s="67">
        <v>0</v>
      </c>
      <c r="C725" s="67">
        <v>0</v>
      </c>
      <c r="D725" s="58">
        <f t="shared" si="27"/>
        <v>0</v>
      </c>
      <c r="E725" s="67">
        <v>5.04</v>
      </c>
      <c r="F725" s="67">
        <v>0</v>
      </c>
      <c r="G725" s="67">
        <v>5.04</v>
      </c>
    </row>
    <row r="726" spans="1:7" x14ac:dyDescent="0.25">
      <c r="A726" s="68">
        <v>43090</v>
      </c>
      <c r="B726" s="67">
        <v>0</v>
      </c>
      <c r="C726" s="67">
        <v>0</v>
      </c>
      <c r="D726" s="58">
        <f t="shared" si="27"/>
        <v>0</v>
      </c>
      <c r="E726" s="67">
        <v>5.04</v>
      </c>
      <c r="F726" s="67">
        <v>0</v>
      </c>
      <c r="G726" s="67">
        <v>5.04</v>
      </c>
    </row>
    <row r="727" spans="1:7" x14ac:dyDescent="0.25">
      <c r="A727" s="68">
        <v>43091</v>
      </c>
      <c r="B727" s="67">
        <v>0</v>
      </c>
      <c r="C727" s="67">
        <v>0</v>
      </c>
      <c r="D727" s="58">
        <f t="shared" si="27"/>
        <v>0</v>
      </c>
      <c r="E727" s="67">
        <v>5.04</v>
      </c>
      <c r="F727" s="67">
        <v>0</v>
      </c>
      <c r="G727" s="67">
        <v>5.04</v>
      </c>
    </row>
    <row r="728" spans="1:7" x14ac:dyDescent="0.25">
      <c r="A728" s="68">
        <v>43092</v>
      </c>
      <c r="B728" s="67">
        <v>0</v>
      </c>
      <c r="C728" s="67">
        <v>0</v>
      </c>
      <c r="D728" s="58">
        <f t="shared" si="27"/>
        <v>0</v>
      </c>
      <c r="E728" s="67">
        <v>5.04</v>
      </c>
      <c r="F728" s="67">
        <v>0</v>
      </c>
      <c r="G728" s="67">
        <v>5.04</v>
      </c>
    </row>
    <row r="729" spans="1:7" x14ac:dyDescent="0.25">
      <c r="A729" s="68">
        <v>43093</v>
      </c>
      <c r="B729" s="67">
        <v>0</v>
      </c>
      <c r="C729" s="67">
        <v>0</v>
      </c>
      <c r="D729" s="58">
        <f t="shared" si="27"/>
        <v>0</v>
      </c>
      <c r="E729" s="67">
        <v>5.04</v>
      </c>
      <c r="F729" s="67">
        <v>0</v>
      </c>
      <c r="G729" s="67">
        <v>5.04</v>
      </c>
    </row>
    <row r="730" spans="1:7" x14ac:dyDescent="0.25">
      <c r="A730" s="68">
        <v>43094</v>
      </c>
      <c r="B730" s="67">
        <v>0</v>
      </c>
      <c r="C730" s="67">
        <v>0</v>
      </c>
      <c r="D730" s="58">
        <f t="shared" si="27"/>
        <v>0</v>
      </c>
      <c r="E730" s="67">
        <v>5.04</v>
      </c>
      <c r="F730" s="67">
        <v>0</v>
      </c>
      <c r="G730" s="67">
        <v>5.04</v>
      </c>
    </row>
    <row r="731" spans="1:7" x14ac:dyDescent="0.25">
      <c r="A731" s="68">
        <v>43095</v>
      </c>
      <c r="B731" s="67">
        <v>0</v>
      </c>
      <c r="C731" s="67">
        <v>0</v>
      </c>
      <c r="D731" s="58">
        <f t="shared" si="27"/>
        <v>0</v>
      </c>
      <c r="E731" s="67">
        <v>5.04</v>
      </c>
      <c r="F731" s="67">
        <v>0</v>
      </c>
      <c r="G731" s="67">
        <v>5.04</v>
      </c>
    </row>
    <row r="732" spans="1:7" x14ac:dyDescent="0.25">
      <c r="A732" s="68">
        <v>43096</v>
      </c>
      <c r="B732" s="67">
        <v>0</v>
      </c>
      <c r="C732" s="67">
        <v>0</v>
      </c>
      <c r="D732" s="58">
        <f t="shared" si="27"/>
        <v>0</v>
      </c>
      <c r="E732" s="67">
        <v>5.04</v>
      </c>
      <c r="F732" s="67">
        <v>0</v>
      </c>
      <c r="G732" s="67">
        <v>5.04</v>
      </c>
    </row>
    <row r="733" spans="1:7" x14ac:dyDescent="0.25">
      <c r="A733" s="68">
        <v>43097</v>
      </c>
      <c r="B733" s="67">
        <v>0</v>
      </c>
      <c r="C733" s="67">
        <v>0</v>
      </c>
      <c r="D733" s="58">
        <f t="shared" si="27"/>
        <v>0</v>
      </c>
      <c r="E733" s="67">
        <v>5.04</v>
      </c>
      <c r="F733" s="67">
        <v>0</v>
      </c>
      <c r="G733" s="67">
        <v>5.04</v>
      </c>
    </row>
    <row r="734" spans="1:7" x14ac:dyDescent="0.25">
      <c r="A734" s="69">
        <v>43098</v>
      </c>
      <c r="B734" s="70">
        <v>0</v>
      </c>
      <c r="C734" s="70">
        <v>0</v>
      </c>
      <c r="D734" s="58">
        <f t="shared" si="27"/>
        <v>0</v>
      </c>
      <c r="E734" s="70">
        <v>5.04</v>
      </c>
      <c r="F734" s="70">
        <v>0</v>
      </c>
      <c r="G734" s="70">
        <v>5.04</v>
      </c>
    </row>
    <row r="735" spans="1:7" x14ac:dyDescent="0.25">
      <c r="A735" s="69">
        <v>43099</v>
      </c>
      <c r="B735" s="70">
        <v>0</v>
      </c>
      <c r="C735" s="70">
        <v>0</v>
      </c>
      <c r="D735" s="58">
        <f t="shared" si="27"/>
        <v>0</v>
      </c>
      <c r="E735" s="70">
        <v>5.04</v>
      </c>
      <c r="F735" s="70">
        <v>0</v>
      </c>
      <c r="G735" s="70">
        <v>5.04</v>
      </c>
    </row>
    <row r="736" spans="1:7" x14ac:dyDescent="0.25">
      <c r="A736" s="69">
        <v>43100</v>
      </c>
      <c r="B736" s="70">
        <v>0</v>
      </c>
      <c r="C736" s="70">
        <v>0</v>
      </c>
      <c r="D736" s="58">
        <f t="shared" si="27"/>
        <v>0</v>
      </c>
      <c r="E736" s="70">
        <v>5.04</v>
      </c>
      <c r="F736" s="70">
        <v>0</v>
      </c>
      <c r="G736" s="70">
        <v>5.04</v>
      </c>
    </row>
    <row r="737" spans="1:7" x14ac:dyDescent="0.25">
      <c r="A737" s="69">
        <v>43101</v>
      </c>
      <c r="B737" s="70">
        <v>0</v>
      </c>
      <c r="C737" s="70">
        <v>0</v>
      </c>
      <c r="D737" s="58">
        <f t="shared" si="27"/>
        <v>0</v>
      </c>
      <c r="E737" s="70">
        <v>5.04</v>
      </c>
      <c r="F737" s="70">
        <v>0</v>
      </c>
      <c r="G737" s="70">
        <v>5.04</v>
      </c>
    </row>
    <row r="738" spans="1:7" x14ac:dyDescent="0.25">
      <c r="A738" s="69">
        <v>43102</v>
      </c>
      <c r="B738" s="67">
        <v>0</v>
      </c>
      <c r="C738" s="67">
        <v>0</v>
      </c>
      <c r="D738" s="58">
        <f t="shared" si="27"/>
        <v>0</v>
      </c>
      <c r="E738" s="67">
        <v>5.04</v>
      </c>
      <c r="F738" s="67">
        <v>0</v>
      </c>
      <c r="G738" s="67">
        <v>5.04</v>
      </c>
    </row>
    <row r="739" spans="1:7" x14ac:dyDescent="0.25">
      <c r="A739" s="69">
        <v>43103</v>
      </c>
      <c r="B739" s="70">
        <v>0</v>
      </c>
      <c r="C739" s="70">
        <v>0</v>
      </c>
      <c r="D739" s="58">
        <f t="shared" si="27"/>
        <v>0</v>
      </c>
      <c r="E739" s="70">
        <v>5.31</v>
      </c>
      <c r="F739" s="70">
        <v>0</v>
      </c>
      <c r="G739" s="70">
        <v>5.31</v>
      </c>
    </row>
    <row r="740" spans="1:7" x14ac:dyDescent="0.25">
      <c r="A740" s="69">
        <v>43104</v>
      </c>
      <c r="B740" s="70">
        <v>0.11</v>
      </c>
      <c r="C740" s="70">
        <v>0</v>
      </c>
      <c r="D740" s="58">
        <f t="shared" si="27"/>
        <v>0.11</v>
      </c>
      <c r="E740" s="70">
        <v>5.03</v>
      </c>
      <c r="F740" s="70">
        <v>0</v>
      </c>
      <c r="G740" s="70">
        <v>5.14</v>
      </c>
    </row>
    <row r="741" spans="1:7" x14ac:dyDescent="0.25">
      <c r="A741" s="69">
        <v>43105</v>
      </c>
      <c r="B741" s="70">
        <v>0</v>
      </c>
      <c r="C741" s="70">
        <v>0</v>
      </c>
      <c r="D741" s="58">
        <f t="shared" si="27"/>
        <v>0</v>
      </c>
      <c r="E741" s="70">
        <v>5.05</v>
      </c>
      <c r="F741" s="70">
        <v>0</v>
      </c>
      <c r="G741" s="70">
        <v>5.05</v>
      </c>
    </row>
    <row r="742" spans="1:7" x14ac:dyDescent="0.25">
      <c r="A742" s="69">
        <v>43106</v>
      </c>
      <c r="B742" s="70">
        <v>0</v>
      </c>
      <c r="C742" s="70">
        <v>0</v>
      </c>
      <c r="D742" s="58">
        <f t="shared" si="27"/>
        <v>0</v>
      </c>
      <c r="E742" s="70">
        <v>5.04</v>
      </c>
      <c r="F742" s="70">
        <v>0</v>
      </c>
      <c r="G742" s="70">
        <v>5.04</v>
      </c>
    </row>
    <row r="743" spans="1:7" x14ac:dyDescent="0.25">
      <c r="A743" s="69">
        <v>43107</v>
      </c>
      <c r="B743" s="70">
        <v>0</v>
      </c>
      <c r="C743" s="70">
        <v>0</v>
      </c>
      <c r="D743" s="58">
        <f t="shared" si="27"/>
        <v>0</v>
      </c>
      <c r="E743" s="70">
        <v>5.04</v>
      </c>
      <c r="F743" s="70">
        <v>0</v>
      </c>
      <c r="G743" s="70">
        <v>5.04</v>
      </c>
    </row>
    <row r="744" spans="1:7" x14ac:dyDescent="0.25">
      <c r="A744" s="69">
        <v>43108</v>
      </c>
      <c r="B744" s="70">
        <v>0</v>
      </c>
      <c r="C744" s="70">
        <v>0</v>
      </c>
      <c r="D744" s="58">
        <f t="shared" si="27"/>
        <v>0</v>
      </c>
      <c r="E744" s="70">
        <v>5.04</v>
      </c>
      <c r="F744" s="70">
        <v>0</v>
      </c>
      <c r="G744" s="70">
        <v>5.04</v>
      </c>
    </row>
    <row r="745" spans="1:7" x14ac:dyDescent="0.25">
      <c r="A745" s="69">
        <v>43109</v>
      </c>
      <c r="B745" s="70">
        <v>0.05</v>
      </c>
      <c r="C745" s="70">
        <v>0</v>
      </c>
      <c r="D745" s="58">
        <f t="shared" si="27"/>
        <v>0.05</v>
      </c>
      <c r="E745" s="70">
        <v>5.04</v>
      </c>
      <c r="F745" s="70">
        <v>0</v>
      </c>
      <c r="G745" s="70">
        <v>5.09</v>
      </c>
    </row>
    <row r="746" spans="1:7" x14ac:dyDescent="0.25">
      <c r="A746" s="69">
        <v>43110</v>
      </c>
      <c r="B746" s="70">
        <v>0</v>
      </c>
      <c r="C746" s="70">
        <v>0</v>
      </c>
      <c r="D746" s="58">
        <f t="shared" si="27"/>
        <v>0</v>
      </c>
      <c r="E746" s="70">
        <v>5.03</v>
      </c>
      <c r="F746" s="70">
        <v>0</v>
      </c>
      <c r="G746" s="70">
        <v>5.03</v>
      </c>
    </row>
    <row r="747" spans="1:7" x14ac:dyDescent="0.25">
      <c r="A747" s="69">
        <v>43111</v>
      </c>
      <c r="B747" s="70">
        <v>0</v>
      </c>
      <c r="C747" s="70">
        <v>0</v>
      </c>
      <c r="D747" s="58">
        <f t="shared" si="27"/>
        <v>0</v>
      </c>
      <c r="E747" s="70">
        <v>5.04</v>
      </c>
      <c r="F747" s="70">
        <v>0</v>
      </c>
      <c r="G747" s="70">
        <v>5.04</v>
      </c>
    </row>
    <row r="748" spans="1:7" x14ac:dyDescent="0.25">
      <c r="A748" s="69">
        <v>43112</v>
      </c>
      <c r="B748" s="70">
        <v>0</v>
      </c>
      <c r="C748" s="70">
        <v>0</v>
      </c>
      <c r="D748" s="58">
        <f t="shared" si="27"/>
        <v>0</v>
      </c>
      <c r="E748" s="70">
        <v>5.03</v>
      </c>
      <c r="F748" s="70">
        <v>0</v>
      </c>
      <c r="G748" s="70">
        <v>5.03</v>
      </c>
    </row>
    <row r="749" spans="1:7" x14ac:dyDescent="0.25">
      <c r="A749" s="69">
        <v>43113</v>
      </c>
      <c r="B749" s="70">
        <v>0</v>
      </c>
      <c r="C749" s="70">
        <v>0</v>
      </c>
      <c r="D749" s="58">
        <f t="shared" si="27"/>
        <v>0</v>
      </c>
      <c r="E749" s="70">
        <v>5.04</v>
      </c>
      <c r="F749" s="70">
        <v>3.05</v>
      </c>
      <c r="G749" s="70">
        <v>8.09</v>
      </c>
    </row>
    <row r="750" spans="1:7" x14ac:dyDescent="0.25">
      <c r="A750" s="69">
        <v>43114</v>
      </c>
      <c r="B750" s="70">
        <v>0</v>
      </c>
      <c r="C750" s="70">
        <v>0</v>
      </c>
      <c r="D750" s="58">
        <f t="shared" si="27"/>
        <v>0</v>
      </c>
      <c r="E750" s="70">
        <v>5.04</v>
      </c>
      <c r="F750" s="70">
        <v>3.32</v>
      </c>
      <c r="G750" s="70">
        <v>8.36</v>
      </c>
    </row>
    <row r="751" spans="1:7" x14ac:dyDescent="0.25">
      <c r="A751" s="69">
        <v>43115</v>
      </c>
      <c r="B751" s="70">
        <v>0</v>
      </c>
      <c r="C751" s="70">
        <v>0</v>
      </c>
      <c r="D751" s="58">
        <f t="shared" si="27"/>
        <v>0</v>
      </c>
      <c r="E751" s="70">
        <v>5.0199999999999996</v>
      </c>
      <c r="F751" s="70">
        <v>3.32</v>
      </c>
      <c r="G751" s="70">
        <v>8.34</v>
      </c>
    </row>
    <row r="752" spans="1:7" x14ac:dyDescent="0.25">
      <c r="A752" s="69">
        <v>43116</v>
      </c>
      <c r="B752" s="70">
        <v>0</v>
      </c>
      <c r="C752" s="70">
        <v>0</v>
      </c>
      <c r="D752" s="58">
        <f t="shared" si="27"/>
        <v>0</v>
      </c>
      <c r="E752" s="70">
        <v>5.04</v>
      </c>
      <c r="F752" s="70">
        <v>2.77</v>
      </c>
      <c r="G752" s="70">
        <v>7.8100000000000005</v>
      </c>
    </row>
    <row r="753" spans="1:7" x14ac:dyDescent="0.25">
      <c r="A753" s="69">
        <v>43117</v>
      </c>
      <c r="B753" s="70">
        <v>0</v>
      </c>
      <c r="C753" s="70">
        <v>0</v>
      </c>
      <c r="D753" s="58">
        <f t="shared" si="27"/>
        <v>0</v>
      </c>
      <c r="E753" s="70">
        <v>5.03</v>
      </c>
      <c r="F753" s="70">
        <v>2.77</v>
      </c>
      <c r="G753" s="70">
        <v>7.8000000000000007</v>
      </c>
    </row>
    <row r="754" spans="1:7" x14ac:dyDescent="0.25">
      <c r="A754" s="69">
        <v>43118</v>
      </c>
      <c r="B754" s="70">
        <v>0.04</v>
      </c>
      <c r="C754" s="70">
        <v>0</v>
      </c>
      <c r="D754" s="58">
        <f t="shared" si="27"/>
        <v>0.04</v>
      </c>
      <c r="E754" s="70">
        <v>5.04</v>
      </c>
      <c r="F754" s="70">
        <v>2.77</v>
      </c>
      <c r="G754" s="70">
        <v>7.85</v>
      </c>
    </row>
    <row r="755" spans="1:7" x14ac:dyDescent="0.25">
      <c r="A755" s="69">
        <v>43119</v>
      </c>
      <c r="B755" s="70">
        <v>0</v>
      </c>
      <c r="C755" s="70">
        <v>0</v>
      </c>
      <c r="D755" s="58">
        <f t="shared" si="27"/>
        <v>0</v>
      </c>
      <c r="E755" s="70">
        <v>5.04</v>
      </c>
      <c r="F755" s="70">
        <v>3.33</v>
      </c>
      <c r="G755" s="70">
        <v>8.370000000000001</v>
      </c>
    </row>
    <row r="756" spans="1:7" x14ac:dyDescent="0.25">
      <c r="A756" s="69">
        <v>43120</v>
      </c>
      <c r="B756" s="70">
        <v>0</v>
      </c>
      <c r="C756" s="70">
        <v>0</v>
      </c>
      <c r="D756" s="58">
        <f t="shared" si="27"/>
        <v>0</v>
      </c>
      <c r="E756" s="70">
        <v>5.03</v>
      </c>
      <c r="F756" s="70">
        <v>3.34</v>
      </c>
      <c r="G756" s="70">
        <v>8.370000000000001</v>
      </c>
    </row>
    <row r="757" spans="1:7" x14ac:dyDescent="0.25">
      <c r="A757" s="69">
        <v>43121</v>
      </c>
      <c r="B757" s="70">
        <v>0</v>
      </c>
      <c r="C757" s="70">
        <v>0</v>
      </c>
      <c r="D757" s="58">
        <f t="shared" si="27"/>
        <v>0</v>
      </c>
      <c r="E757" s="70">
        <v>5.04</v>
      </c>
      <c r="F757" s="70">
        <v>3.34</v>
      </c>
      <c r="G757" s="70">
        <v>8.379999999999999</v>
      </c>
    </row>
    <row r="758" spans="1:7" x14ac:dyDescent="0.25">
      <c r="A758" s="69">
        <v>43122</v>
      </c>
      <c r="B758" s="70">
        <v>0</v>
      </c>
      <c r="C758" s="70">
        <v>0</v>
      </c>
      <c r="D758" s="58">
        <f t="shared" si="27"/>
        <v>0</v>
      </c>
      <c r="E758" s="70">
        <v>5.04</v>
      </c>
      <c r="F758" s="70">
        <v>2.5</v>
      </c>
      <c r="G758" s="70">
        <v>7.54</v>
      </c>
    </row>
    <row r="759" spans="1:7" x14ac:dyDescent="0.25">
      <c r="A759" s="69">
        <v>43123</v>
      </c>
      <c r="B759" s="70">
        <v>0</v>
      </c>
      <c r="C759" s="70">
        <v>0</v>
      </c>
      <c r="D759" s="58">
        <f t="shared" si="27"/>
        <v>0</v>
      </c>
      <c r="E759" s="70">
        <v>5.04</v>
      </c>
      <c r="F759" s="70">
        <v>0</v>
      </c>
      <c r="G759" s="70">
        <v>5.04</v>
      </c>
    </row>
    <row r="760" spans="1:7" x14ac:dyDescent="0.25">
      <c r="A760" s="69">
        <v>43124</v>
      </c>
      <c r="B760" s="70">
        <v>0</v>
      </c>
      <c r="C760" s="70">
        <v>0</v>
      </c>
      <c r="D760" s="58">
        <f t="shared" si="27"/>
        <v>0</v>
      </c>
      <c r="E760" s="70">
        <v>5.04</v>
      </c>
      <c r="F760" s="70">
        <v>0</v>
      </c>
      <c r="G760" s="70">
        <v>5.04</v>
      </c>
    </row>
    <row r="761" spans="1:7" x14ac:dyDescent="0.25">
      <c r="A761" s="69">
        <v>43125</v>
      </c>
      <c r="B761" s="67">
        <v>0</v>
      </c>
      <c r="C761" s="67">
        <v>0</v>
      </c>
      <c r="D761" s="58">
        <f t="shared" si="27"/>
        <v>0</v>
      </c>
      <c r="E761" s="67">
        <v>5.04</v>
      </c>
      <c r="F761" s="67">
        <v>1.53</v>
      </c>
      <c r="G761" s="67">
        <v>6.57</v>
      </c>
    </row>
    <row r="762" spans="1:7" x14ac:dyDescent="0.25">
      <c r="A762" s="69">
        <v>43126</v>
      </c>
      <c r="B762" s="67">
        <v>0</v>
      </c>
      <c r="C762" s="67">
        <v>0</v>
      </c>
      <c r="D762" s="58">
        <f t="shared" si="27"/>
        <v>0</v>
      </c>
      <c r="E762" s="67">
        <v>5.0599999999999996</v>
      </c>
      <c r="F762" s="67">
        <v>0</v>
      </c>
      <c r="G762" s="67">
        <v>5.0599999999999996</v>
      </c>
    </row>
    <row r="763" spans="1:7" x14ac:dyDescent="0.25">
      <c r="A763" s="69">
        <v>43127</v>
      </c>
      <c r="B763" s="67">
        <v>0</v>
      </c>
      <c r="C763" s="67">
        <v>0</v>
      </c>
      <c r="D763" s="58">
        <f t="shared" si="27"/>
        <v>0</v>
      </c>
      <c r="E763" s="67">
        <v>5.03</v>
      </c>
      <c r="F763" s="67">
        <v>0</v>
      </c>
      <c r="G763" s="67">
        <v>5.03</v>
      </c>
    </row>
    <row r="764" spans="1:7" x14ac:dyDescent="0.25">
      <c r="A764" s="69">
        <v>43128</v>
      </c>
      <c r="B764" s="67">
        <v>0</v>
      </c>
      <c r="C764" s="67">
        <v>0</v>
      </c>
      <c r="D764" s="58">
        <f t="shared" si="27"/>
        <v>0</v>
      </c>
      <c r="E764" s="67">
        <v>5.04</v>
      </c>
      <c r="F764" s="67">
        <v>0</v>
      </c>
      <c r="G764" s="67">
        <v>5.04</v>
      </c>
    </row>
    <row r="765" spans="1:7" x14ac:dyDescent="0.25">
      <c r="A765" s="69">
        <v>43129</v>
      </c>
      <c r="B765" s="67">
        <v>0.02</v>
      </c>
      <c r="C765" s="67">
        <v>0</v>
      </c>
      <c r="D765" s="58">
        <f t="shared" si="27"/>
        <v>0.02</v>
      </c>
      <c r="E765" s="67">
        <v>5.04</v>
      </c>
      <c r="F765" s="67">
        <v>0</v>
      </c>
      <c r="G765" s="67">
        <v>5.0599999999999996</v>
      </c>
    </row>
    <row r="766" spans="1:7" x14ac:dyDescent="0.25">
      <c r="A766" s="69">
        <v>43130</v>
      </c>
      <c r="B766" s="70">
        <v>0.02</v>
      </c>
      <c r="C766" s="70">
        <v>0</v>
      </c>
      <c r="D766" s="58">
        <f t="shared" si="27"/>
        <v>0.02</v>
      </c>
      <c r="E766" s="70">
        <v>5.05</v>
      </c>
      <c r="F766" s="70">
        <v>0</v>
      </c>
      <c r="G766" s="70">
        <v>5.0699999999999994</v>
      </c>
    </row>
    <row r="767" spans="1:7" x14ac:dyDescent="0.25">
      <c r="A767" s="68">
        <v>43131</v>
      </c>
      <c r="B767" s="67">
        <v>0</v>
      </c>
      <c r="C767" s="67">
        <v>0</v>
      </c>
      <c r="D767" s="58">
        <f t="shared" si="27"/>
        <v>0</v>
      </c>
      <c r="E767" s="67">
        <v>5.04</v>
      </c>
      <c r="F767" s="67">
        <v>0</v>
      </c>
      <c r="G767" s="67">
        <v>5.04</v>
      </c>
    </row>
    <row r="768" spans="1:7" x14ac:dyDescent="0.25">
      <c r="A768" s="68">
        <v>43132</v>
      </c>
      <c r="B768" s="67">
        <v>0</v>
      </c>
      <c r="C768" s="67">
        <v>0</v>
      </c>
      <c r="D768" s="58">
        <f t="shared" si="27"/>
        <v>0</v>
      </c>
      <c r="E768" s="67">
        <v>5.04</v>
      </c>
      <c r="F768" s="67">
        <v>0</v>
      </c>
      <c r="G768" s="67">
        <v>5.04</v>
      </c>
    </row>
    <row r="769" spans="1:7" x14ac:dyDescent="0.25">
      <c r="A769" s="68">
        <v>43133</v>
      </c>
      <c r="B769" s="67">
        <v>0</v>
      </c>
      <c r="C769" s="67">
        <v>0</v>
      </c>
      <c r="D769" s="58">
        <f t="shared" si="27"/>
        <v>0</v>
      </c>
      <c r="E769" s="67">
        <v>5.04</v>
      </c>
      <c r="F769" s="67">
        <v>0</v>
      </c>
      <c r="G769" s="67">
        <v>5.04</v>
      </c>
    </row>
    <row r="770" spans="1:7" x14ac:dyDescent="0.25">
      <c r="A770" s="68">
        <v>43134</v>
      </c>
      <c r="B770" s="67">
        <v>0.04</v>
      </c>
      <c r="C770" s="67">
        <v>0</v>
      </c>
      <c r="D770" s="58">
        <f t="shared" si="27"/>
        <v>0.04</v>
      </c>
      <c r="E770" s="67">
        <v>5.0199999999999996</v>
      </c>
      <c r="F770" s="67">
        <v>0</v>
      </c>
      <c r="G770" s="67">
        <v>5.0599999999999996</v>
      </c>
    </row>
    <row r="771" spans="1:7" x14ac:dyDescent="0.25">
      <c r="A771" s="68">
        <v>43135</v>
      </c>
      <c r="B771" s="67">
        <v>0</v>
      </c>
      <c r="C771" s="67">
        <v>0</v>
      </c>
      <c r="D771" s="58">
        <f t="shared" si="27"/>
        <v>0</v>
      </c>
      <c r="E771" s="67">
        <v>5.04</v>
      </c>
      <c r="F771" s="67">
        <v>0</v>
      </c>
      <c r="G771" s="67">
        <v>5.04</v>
      </c>
    </row>
    <row r="772" spans="1:7" x14ac:dyDescent="0.25">
      <c r="A772" s="68">
        <v>43136</v>
      </c>
      <c r="B772" s="67">
        <v>0</v>
      </c>
      <c r="C772" s="67">
        <v>0</v>
      </c>
      <c r="D772" s="58">
        <f t="shared" si="27"/>
        <v>0</v>
      </c>
      <c r="E772" s="67">
        <v>5.04</v>
      </c>
      <c r="F772" s="67">
        <v>2.78</v>
      </c>
      <c r="G772" s="67">
        <v>7.82</v>
      </c>
    </row>
    <row r="773" spans="1:7" x14ac:dyDescent="0.25">
      <c r="A773" s="68">
        <v>43137</v>
      </c>
      <c r="B773" s="67">
        <v>0</v>
      </c>
      <c r="C773" s="67">
        <v>0</v>
      </c>
      <c r="D773" s="58">
        <f t="shared" si="27"/>
        <v>0</v>
      </c>
      <c r="E773" s="67">
        <v>5.03</v>
      </c>
      <c r="F773" s="67">
        <v>3.33</v>
      </c>
      <c r="G773" s="67">
        <v>8.36</v>
      </c>
    </row>
    <row r="774" spans="1:7" x14ac:dyDescent="0.25">
      <c r="A774" s="68">
        <v>43138</v>
      </c>
      <c r="B774" s="67">
        <v>0</v>
      </c>
      <c r="C774" s="67">
        <v>0</v>
      </c>
      <c r="D774" s="58">
        <f t="shared" si="27"/>
        <v>0</v>
      </c>
      <c r="E774" s="67">
        <v>5.03</v>
      </c>
      <c r="F774" s="67">
        <v>4.67</v>
      </c>
      <c r="G774" s="67">
        <v>9.6999999999999993</v>
      </c>
    </row>
    <row r="775" spans="1:7" x14ac:dyDescent="0.25">
      <c r="A775" s="68">
        <v>43139</v>
      </c>
      <c r="B775" s="67">
        <v>0</v>
      </c>
      <c r="C775" s="67">
        <v>0</v>
      </c>
      <c r="D775" s="58">
        <f t="shared" ref="D775:D838" si="28">C775+B775</f>
        <v>0</v>
      </c>
      <c r="E775" s="67">
        <v>5.03</v>
      </c>
      <c r="F775" s="67">
        <v>3.33</v>
      </c>
      <c r="G775" s="67">
        <v>8.36</v>
      </c>
    </row>
    <row r="776" spans="1:7" x14ac:dyDescent="0.25">
      <c r="A776" s="68">
        <v>43140</v>
      </c>
      <c r="B776" s="67">
        <v>0</v>
      </c>
      <c r="C776" s="67">
        <v>0</v>
      </c>
      <c r="D776" s="58">
        <f t="shared" si="28"/>
        <v>0</v>
      </c>
      <c r="E776" s="67">
        <v>5.0199999999999996</v>
      </c>
      <c r="F776" s="67">
        <v>0</v>
      </c>
      <c r="G776" s="67">
        <v>5.0199999999999996</v>
      </c>
    </row>
    <row r="777" spans="1:7" x14ac:dyDescent="0.25">
      <c r="A777" s="68">
        <v>43141</v>
      </c>
      <c r="B777" s="67">
        <v>0</v>
      </c>
      <c r="C777" s="67">
        <v>0</v>
      </c>
      <c r="D777" s="58">
        <f t="shared" si="28"/>
        <v>0</v>
      </c>
      <c r="E777" s="67">
        <v>5.03</v>
      </c>
      <c r="F777" s="67">
        <v>0</v>
      </c>
      <c r="G777" s="67">
        <v>5.03</v>
      </c>
    </row>
    <row r="778" spans="1:7" x14ac:dyDescent="0.25">
      <c r="A778" s="68">
        <v>43142</v>
      </c>
      <c r="B778" s="67">
        <v>0</v>
      </c>
      <c r="C778" s="67">
        <v>0</v>
      </c>
      <c r="D778" s="58">
        <f t="shared" si="28"/>
        <v>0</v>
      </c>
      <c r="E778" s="67">
        <v>5.04</v>
      </c>
      <c r="F778" s="67">
        <v>0</v>
      </c>
      <c r="G778" s="67">
        <v>5.04</v>
      </c>
    </row>
    <row r="779" spans="1:7" x14ac:dyDescent="0.25">
      <c r="A779" s="68">
        <v>43143</v>
      </c>
      <c r="B779" s="67">
        <v>0</v>
      </c>
      <c r="C779" s="67">
        <v>0</v>
      </c>
      <c r="D779" s="58">
        <f t="shared" si="28"/>
        <v>0</v>
      </c>
      <c r="E779" s="67">
        <v>5.04</v>
      </c>
      <c r="F779" s="67">
        <v>3.33</v>
      </c>
      <c r="G779" s="67">
        <v>8.370000000000001</v>
      </c>
    </row>
    <row r="780" spans="1:7" x14ac:dyDescent="0.25">
      <c r="A780" s="68">
        <v>43144</v>
      </c>
      <c r="B780" s="67">
        <v>0</v>
      </c>
      <c r="C780" s="67">
        <v>8.09</v>
      </c>
      <c r="D780" s="58">
        <f t="shared" si="28"/>
        <v>8.09</v>
      </c>
      <c r="E780" s="67">
        <v>5.0199999999999996</v>
      </c>
      <c r="F780" s="67">
        <v>0.83</v>
      </c>
      <c r="G780" s="67">
        <v>13.94</v>
      </c>
    </row>
    <row r="781" spans="1:7" x14ac:dyDescent="0.25">
      <c r="A781" s="68">
        <v>43145</v>
      </c>
      <c r="B781" s="67">
        <v>0</v>
      </c>
      <c r="C781" s="67">
        <v>8.98</v>
      </c>
      <c r="D781" s="58">
        <f t="shared" si="28"/>
        <v>8.98</v>
      </c>
      <c r="E781" s="67">
        <v>5.04</v>
      </c>
      <c r="F781" s="67">
        <v>0</v>
      </c>
      <c r="G781" s="67">
        <v>14.02</v>
      </c>
    </row>
    <row r="782" spans="1:7" x14ac:dyDescent="0.25">
      <c r="A782" s="69">
        <v>43146</v>
      </c>
      <c r="B782" s="70">
        <v>0.02</v>
      </c>
      <c r="C782" s="70">
        <v>5</v>
      </c>
      <c r="D782" s="58">
        <f t="shared" si="28"/>
        <v>5.0199999999999996</v>
      </c>
      <c r="E782" s="70">
        <v>5.21</v>
      </c>
      <c r="F782" s="70">
        <v>0</v>
      </c>
      <c r="G782" s="70">
        <v>10.23</v>
      </c>
    </row>
    <row r="783" spans="1:7" x14ac:dyDescent="0.25">
      <c r="A783" s="69">
        <v>43147</v>
      </c>
      <c r="B783" s="70">
        <v>0</v>
      </c>
      <c r="C783" s="70">
        <v>0</v>
      </c>
      <c r="D783" s="58">
        <f t="shared" si="28"/>
        <v>0</v>
      </c>
      <c r="E783" s="70">
        <v>5.0199999999999996</v>
      </c>
      <c r="F783" s="70">
        <v>0</v>
      </c>
      <c r="G783" s="70">
        <v>5.0199999999999996</v>
      </c>
    </row>
    <row r="784" spans="1:7" x14ac:dyDescent="0.25">
      <c r="A784" s="69">
        <v>43148</v>
      </c>
      <c r="B784" s="70">
        <v>0</v>
      </c>
      <c r="C784" s="70">
        <v>0</v>
      </c>
      <c r="D784" s="58">
        <f t="shared" si="28"/>
        <v>0</v>
      </c>
      <c r="E784" s="70">
        <v>5.03</v>
      </c>
      <c r="F784" s="70">
        <v>0</v>
      </c>
      <c r="G784" s="70">
        <v>5.03</v>
      </c>
    </row>
    <row r="785" spans="1:7" x14ac:dyDescent="0.25">
      <c r="A785" s="69">
        <v>43149</v>
      </c>
      <c r="B785" s="70">
        <v>0</v>
      </c>
      <c r="C785" s="70">
        <v>0</v>
      </c>
      <c r="D785" s="58">
        <f t="shared" si="28"/>
        <v>0</v>
      </c>
      <c r="E785" s="70">
        <v>5.03</v>
      </c>
      <c r="F785" s="70">
        <v>0</v>
      </c>
      <c r="G785" s="70">
        <v>5.03</v>
      </c>
    </row>
    <row r="786" spans="1:7" x14ac:dyDescent="0.25">
      <c r="A786" s="69">
        <v>43150</v>
      </c>
      <c r="B786" s="70">
        <v>0</v>
      </c>
      <c r="C786" s="70">
        <v>0</v>
      </c>
      <c r="D786" s="58">
        <f t="shared" si="28"/>
        <v>0</v>
      </c>
      <c r="E786" s="70">
        <v>5.03</v>
      </c>
      <c r="F786" s="70">
        <v>1.38</v>
      </c>
      <c r="G786" s="70">
        <v>6.41</v>
      </c>
    </row>
    <row r="787" spans="1:7" x14ac:dyDescent="0.25">
      <c r="A787" s="69">
        <v>43151</v>
      </c>
      <c r="B787" s="70">
        <v>0</v>
      </c>
      <c r="C787" s="70">
        <v>0</v>
      </c>
      <c r="D787" s="58">
        <f t="shared" si="28"/>
        <v>0</v>
      </c>
      <c r="E787" s="70">
        <v>5.03</v>
      </c>
      <c r="F787" s="70">
        <v>0</v>
      </c>
      <c r="G787" s="70">
        <v>5.03</v>
      </c>
    </row>
    <row r="788" spans="1:7" x14ac:dyDescent="0.25">
      <c r="A788" s="69">
        <v>43152</v>
      </c>
      <c r="B788" s="70">
        <v>0</v>
      </c>
      <c r="C788" s="70">
        <v>0</v>
      </c>
      <c r="D788" s="58">
        <f t="shared" si="28"/>
        <v>0</v>
      </c>
      <c r="E788" s="70">
        <v>5.86</v>
      </c>
      <c r="F788" s="70">
        <v>3.32</v>
      </c>
      <c r="G788" s="70">
        <v>9.18</v>
      </c>
    </row>
    <row r="789" spans="1:7" x14ac:dyDescent="0.25">
      <c r="A789" s="69">
        <v>43153</v>
      </c>
      <c r="B789" s="70">
        <v>0</v>
      </c>
      <c r="C789" s="70">
        <v>0</v>
      </c>
      <c r="D789" s="58">
        <f t="shared" si="28"/>
        <v>0</v>
      </c>
      <c r="E789" s="70">
        <v>6.59</v>
      </c>
      <c r="F789" s="70">
        <v>0.97</v>
      </c>
      <c r="G789" s="70">
        <v>7.56</v>
      </c>
    </row>
    <row r="790" spans="1:7" x14ac:dyDescent="0.25">
      <c r="A790" s="69">
        <v>43154</v>
      </c>
      <c r="B790" s="70">
        <v>0</v>
      </c>
      <c r="C790" s="70">
        <v>0</v>
      </c>
      <c r="D790" s="58">
        <f t="shared" si="28"/>
        <v>0</v>
      </c>
      <c r="E790" s="70">
        <v>5.99</v>
      </c>
      <c r="F790" s="70">
        <v>0</v>
      </c>
      <c r="G790" s="70">
        <v>5.99</v>
      </c>
    </row>
    <row r="791" spans="1:7" x14ac:dyDescent="0.25">
      <c r="A791" s="69">
        <v>43155</v>
      </c>
      <c r="B791" s="70">
        <v>0</v>
      </c>
      <c r="C791" s="70">
        <v>0</v>
      </c>
      <c r="D791" s="58">
        <f t="shared" si="28"/>
        <v>0</v>
      </c>
      <c r="E791" s="70">
        <v>5.05</v>
      </c>
      <c r="F791" s="70">
        <v>0</v>
      </c>
      <c r="G791" s="70">
        <v>5.05</v>
      </c>
    </row>
    <row r="792" spans="1:7" x14ac:dyDescent="0.25">
      <c r="A792" s="69">
        <v>43156</v>
      </c>
      <c r="B792" s="67">
        <v>0</v>
      </c>
      <c r="C792" s="67">
        <v>0</v>
      </c>
      <c r="D792" s="58">
        <f t="shared" si="28"/>
        <v>0</v>
      </c>
      <c r="E792" s="67">
        <v>5.05</v>
      </c>
      <c r="F792" s="67">
        <v>0</v>
      </c>
      <c r="G792" s="67">
        <v>5.05</v>
      </c>
    </row>
    <row r="793" spans="1:7" x14ac:dyDescent="0.25">
      <c r="A793" s="69">
        <v>43157</v>
      </c>
      <c r="B793" s="70">
        <v>0</v>
      </c>
      <c r="C793" s="70">
        <v>0</v>
      </c>
      <c r="D793" s="58">
        <f t="shared" si="28"/>
        <v>0</v>
      </c>
      <c r="E793" s="70">
        <v>6.28</v>
      </c>
      <c r="F793" s="70">
        <v>12.01</v>
      </c>
      <c r="G793" s="70">
        <v>18.29</v>
      </c>
    </row>
    <row r="794" spans="1:7" x14ac:dyDescent="0.25">
      <c r="A794" s="69">
        <v>43158</v>
      </c>
      <c r="B794" s="70">
        <v>0</v>
      </c>
      <c r="C794" s="70">
        <v>21.75</v>
      </c>
      <c r="D794" s="58">
        <f t="shared" si="28"/>
        <v>21.75</v>
      </c>
      <c r="E794" s="70">
        <v>11.8</v>
      </c>
      <c r="F794" s="70">
        <v>21.68</v>
      </c>
      <c r="G794" s="70">
        <v>55.230000000000004</v>
      </c>
    </row>
    <row r="795" spans="1:7" x14ac:dyDescent="0.25">
      <c r="A795" s="69">
        <v>43159</v>
      </c>
      <c r="B795" s="70">
        <v>6.77</v>
      </c>
      <c r="C795" s="70">
        <v>37.44</v>
      </c>
      <c r="D795" s="58">
        <f t="shared" si="28"/>
        <v>44.209999999999994</v>
      </c>
      <c r="E795" s="70">
        <v>17.66</v>
      </c>
      <c r="F795" s="70">
        <v>22.92</v>
      </c>
      <c r="G795" s="70">
        <v>84.789999999999992</v>
      </c>
    </row>
    <row r="796" spans="1:7" x14ac:dyDescent="0.25">
      <c r="A796" s="69">
        <v>43160</v>
      </c>
      <c r="B796" s="67">
        <v>7.3</v>
      </c>
      <c r="C796" s="67">
        <v>25.49</v>
      </c>
      <c r="D796" s="58">
        <f t="shared" si="28"/>
        <v>32.79</v>
      </c>
      <c r="E796" s="67">
        <v>5.97</v>
      </c>
      <c r="F796" s="67">
        <v>23.06</v>
      </c>
      <c r="G796" s="67">
        <v>61.819999999999993</v>
      </c>
    </row>
    <row r="797" spans="1:7" x14ac:dyDescent="0.25">
      <c r="A797" s="69">
        <v>43161</v>
      </c>
      <c r="B797" s="67">
        <v>5.1100000000000003</v>
      </c>
      <c r="C797" s="67">
        <v>7.7</v>
      </c>
      <c r="D797" s="58">
        <f t="shared" si="28"/>
        <v>12.81</v>
      </c>
      <c r="E797" s="67">
        <v>6.88</v>
      </c>
      <c r="F797" s="67">
        <v>12.32</v>
      </c>
      <c r="G797" s="67">
        <v>32.010000000000005</v>
      </c>
    </row>
    <row r="798" spans="1:7" x14ac:dyDescent="0.25">
      <c r="A798" s="69">
        <v>43162</v>
      </c>
      <c r="B798" s="67">
        <v>0</v>
      </c>
      <c r="C798" s="67">
        <v>0</v>
      </c>
      <c r="D798" s="58">
        <f t="shared" si="28"/>
        <v>0</v>
      </c>
      <c r="E798" s="67">
        <v>6.61</v>
      </c>
      <c r="F798" s="67">
        <v>0</v>
      </c>
      <c r="G798" s="67">
        <v>6.61</v>
      </c>
    </row>
    <row r="799" spans="1:7" x14ac:dyDescent="0.25">
      <c r="A799" s="69">
        <v>43163</v>
      </c>
      <c r="B799" s="67">
        <v>0</v>
      </c>
      <c r="C799" s="67">
        <v>0</v>
      </c>
      <c r="D799" s="58">
        <f t="shared" si="28"/>
        <v>0</v>
      </c>
      <c r="E799" s="67">
        <v>6.25</v>
      </c>
      <c r="F799" s="67">
        <v>0</v>
      </c>
      <c r="G799" s="67">
        <v>6.25</v>
      </c>
    </row>
    <row r="800" spans="1:7" x14ac:dyDescent="0.25">
      <c r="A800" s="69">
        <v>43164</v>
      </c>
      <c r="B800" s="70">
        <v>0</v>
      </c>
      <c r="C800" s="70">
        <v>0</v>
      </c>
      <c r="D800" s="58">
        <f t="shared" si="28"/>
        <v>0</v>
      </c>
      <c r="E800" s="70">
        <v>5.05</v>
      </c>
      <c r="F800" s="70">
        <v>0</v>
      </c>
      <c r="G800" s="70">
        <v>5.05</v>
      </c>
    </row>
    <row r="801" spans="1:7" x14ac:dyDescent="0.25">
      <c r="A801" s="69">
        <v>43165</v>
      </c>
      <c r="B801" s="70">
        <v>0.03</v>
      </c>
      <c r="C801" s="70">
        <v>0</v>
      </c>
      <c r="D801" s="58">
        <f t="shared" si="28"/>
        <v>0.03</v>
      </c>
      <c r="E801" s="70">
        <v>5.03</v>
      </c>
      <c r="F801" s="70">
        <v>1.94</v>
      </c>
      <c r="G801" s="70">
        <v>7</v>
      </c>
    </row>
    <row r="802" spans="1:7" x14ac:dyDescent="0.25">
      <c r="A802" s="69">
        <v>43166</v>
      </c>
      <c r="B802" s="70">
        <v>0.04</v>
      </c>
      <c r="C802" s="70">
        <v>0</v>
      </c>
      <c r="D802" s="58">
        <f t="shared" si="28"/>
        <v>0.04</v>
      </c>
      <c r="E802" s="70">
        <v>5.05</v>
      </c>
      <c r="F802" s="70">
        <v>0</v>
      </c>
      <c r="G802" s="70">
        <v>5.09</v>
      </c>
    </row>
    <row r="803" spans="1:7" x14ac:dyDescent="0.25">
      <c r="A803" s="69">
        <v>43167</v>
      </c>
      <c r="B803" s="67">
        <v>0</v>
      </c>
      <c r="C803" s="67">
        <v>0</v>
      </c>
      <c r="D803" s="58">
        <f t="shared" si="28"/>
        <v>0</v>
      </c>
      <c r="E803" s="67">
        <v>5.05</v>
      </c>
      <c r="F803" s="67">
        <v>0</v>
      </c>
      <c r="G803" s="67">
        <v>5.05</v>
      </c>
    </row>
    <row r="804" spans="1:7" x14ac:dyDescent="0.25">
      <c r="A804" s="69">
        <v>43168</v>
      </c>
      <c r="B804" s="70">
        <v>0</v>
      </c>
      <c r="C804" s="70">
        <v>0</v>
      </c>
      <c r="D804" s="58">
        <f t="shared" si="28"/>
        <v>0</v>
      </c>
      <c r="E804" s="70">
        <v>5.04</v>
      </c>
      <c r="F804" s="70">
        <v>0</v>
      </c>
      <c r="G804" s="70">
        <v>5.04</v>
      </c>
    </row>
    <row r="805" spans="1:7" x14ac:dyDescent="0.25">
      <c r="A805" s="69">
        <v>43169</v>
      </c>
      <c r="B805" s="70">
        <v>0</v>
      </c>
      <c r="C805" s="70">
        <v>0</v>
      </c>
      <c r="D805" s="58">
        <f t="shared" si="28"/>
        <v>0</v>
      </c>
      <c r="E805" s="70">
        <v>5.03</v>
      </c>
      <c r="F805" s="70">
        <v>0</v>
      </c>
      <c r="G805" s="70">
        <v>5.03</v>
      </c>
    </row>
    <row r="806" spans="1:7" x14ac:dyDescent="0.25">
      <c r="A806" s="69">
        <v>43170</v>
      </c>
      <c r="B806" s="70">
        <v>2.48</v>
      </c>
      <c r="C806" s="70">
        <v>0</v>
      </c>
      <c r="D806" s="58">
        <f t="shared" si="28"/>
        <v>2.48</v>
      </c>
      <c r="E806" s="70">
        <v>5.03</v>
      </c>
      <c r="F806" s="70">
        <v>0</v>
      </c>
      <c r="G806" s="70">
        <v>7.51</v>
      </c>
    </row>
    <row r="807" spans="1:7" x14ac:dyDescent="0.25">
      <c r="A807" s="69">
        <v>43171</v>
      </c>
      <c r="B807" s="70">
        <v>0</v>
      </c>
      <c r="C807" s="70">
        <v>0</v>
      </c>
      <c r="D807" s="58">
        <f t="shared" si="28"/>
        <v>0</v>
      </c>
      <c r="E807" s="70">
        <v>5.04</v>
      </c>
      <c r="F807" s="70">
        <v>0</v>
      </c>
      <c r="G807" s="70">
        <v>5.04</v>
      </c>
    </row>
    <row r="808" spans="1:7" x14ac:dyDescent="0.25">
      <c r="A808" s="69">
        <v>43172</v>
      </c>
      <c r="B808" s="70">
        <v>0</v>
      </c>
      <c r="C808" s="70">
        <v>0</v>
      </c>
      <c r="D808" s="58">
        <f t="shared" si="28"/>
        <v>0</v>
      </c>
      <c r="E808" s="70">
        <v>5.04</v>
      </c>
      <c r="F808" s="70">
        <v>0</v>
      </c>
      <c r="G808" s="70">
        <v>5.04</v>
      </c>
    </row>
    <row r="809" spans="1:7" x14ac:dyDescent="0.25">
      <c r="A809" s="69">
        <v>43173</v>
      </c>
      <c r="B809" s="70">
        <v>0</v>
      </c>
      <c r="C809" s="70">
        <v>0</v>
      </c>
      <c r="D809" s="58">
        <f t="shared" si="28"/>
        <v>0</v>
      </c>
      <c r="E809" s="70">
        <v>5.04</v>
      </c>
      <c r="F809" s="70">
        <v>0</v>
      </c>
      <c r="G809" s="70">
        <v>5.04</v>
      </c>
    </row>
    <row r="810" spans="1:7" x14ac:dyDescent="0.25">
      <c r="A810" s="69">
        <v>43174</v>
      </c>
      <c r="B810" s="70">
        <v>0</v>
      </c>
      <c r="C810" s="70">
        <v>0</v>
      </c>
      <c r="D810" s="58">
        <f t="shared" si="28"/>
        <v>0</v>
      </c>
      <c r="E810" s="70">
        <v>5.05</v>
      </c>
      <c r="F810" s="70">
        <v>0</v>
      </c>
      <c r="G810" s="70">
        <v>5.05</v>
      </c>
    </row>
    <row r="811" spans="1:7" x14ac:dyDescent="0.25">
      <c r="A811" s="69">
        <v>43175</v>
      </c>
      <c r="B811" s="70">
        <v>0</v>
      </c>
      <c r="C811" s="70">
        <v>0</v>
      </c>
      <c r="D811" s="58">
        <f t="shared" si="28"/>
        <v>0</v>
      </c>
      <c r="E811" s="70">
        <v>5.04</v>
      </c>
      <c r="F811" s="70">
        <v>0</v>
      </c>
      <c r="G811" s="70">
        <v>5.04</v>
      </c>
    </row>
    <row r="812" spans="1:7" x14ac:dyDescent="0.25">
      <c r="A812" s="69">
        <v>43176</v>
      </c>
      <c r="B812" s="70">
        <v>0</v>
      </c>
      <c r="C812" s="70">
        <v>0</v>
      </c>
      <c r="D812" s="58">
        <f t="shared" si="28"/>
        <v>0</v>
      </c>
      <c r="E812" s="70">
        <v>5.05</v>
      </c>
      <c r="F812" s="70">
        <v>0</v>
      </c>
      <c r="G812" s="70">
        <v>5.05</v>
      </c>
    </row>
    <row r="813" spans="1:7" x14ac:dyDescent="0.25">
      <c r="A813" s="69">
        <v>43177</v>
      </c>
      <c r="B813" s="70">
        <v>0</v>
      </c>
      <c r="C813" s="70">
        <v>5.62</v>
      </c>
      <c r="D813" s="58">
        <f t="shared" si="28"/>
        <v>5.62</v>
      </c>
      <c r="E813" s="70">
        <v>5.03</v>
      </c>
      <c r="F813" s="70">
        <v>0</v>
      </c>
      <c r="G813" s="70">
        <v>10.65</v>
      </c>
    </row>
    <row r="814" spans="1:7" x14ac:dyDescent="0.25">
      <c r="A814" s="69">
        <v>43178</v>
      </c>
      <c r="B814" s="70">
        <v>0.03</v>
      </c>
      <c r="C814" s="70">
        <v>5.99</v>
      </c>
      <c r="D814" s="58">
        <f t="shared" si="28"/>
        <v>6.0200000000000005</v>
      </c>
      <c r="E814" s="70">
        <v>5.04</v>
      </c>
      <c r="F814" s="70">
        <v>3.47</v>
      </c>
      <c r="G814" s="70">
        <v>14.530000000000001</v>
      </c>
    </row>
    <row r="815" spans="1:7" x14ac:dyDescent="0.25">
      <c r="A815" s="69">
        <v>43179</v>
      </c>
      <c r="B815" s="70">
        <v>0</v>
      </c>
      <c r="C815" s="70">
        <v>8.2799999999999994</v>
      </c>
      <c r="D815" s="58">
        <f t="shared" si="28"/>
        <v>8.2799999999999994</v>
      </c>
      <c r="E815" s="70">
        <v>5.3</v>
      </c>
      <c r="F815" s="70">
        <v>9.0399999999999991</v>
      </c>
      <c r="G815" s="70">
        <v>22.62</v>
      </c>
    </row>
    <row r="816" spans="1:7" x14ac:dyDescent="0.25">
      <c r="A816" s="69">
        <v>43180</v>
      </c>
      <c r="B816" s="70">
        <v>0</v>
      </c>
      <c r="C816" s="70">
        <v>0</v>
      </c>
      <c r="D816" s="58">
        <f t="shared" si="28"/>
        <v>0</v>
      </c>
      <c r="E816" s="70">
        <v>5.31</v>
      </c>
      <c r="F816" s="70">
        <v>8.7200000000000006</v>
      </c>
      <c r="G816" s="70">
        <v>14.030000000000001</v>
      </c>
    </row>
    <row r="817" spans="1:7" x14ac:dyDescent="0.25">
      <c r="A817" s="69">
        <v>43181</v>
      </c>
      <c r="B817" s="67">
        <v>0</v>
      </c>
      <c r="C817" s="67">
        <v>0</v>
      </c>
      <c r="D817" s="58">
        <f t="shared" si="28"/>
        <v>0</v>
      </c>
      <c r="E817" s="67">
        <v>5.67</v>
      </c>
      <c r="F817" s="67">
        <v>7.42</v>
      </c>
      <c r="G817" s="67">
        <v>13.09</v>
      </c>
    </row>
    <row r="818" spans="1:7" x14ac:dyDescent="0.25">
      <c r="A818" s="69">
        <v>43182</v>
      </c>
      <c r="B818" s="67">
        <v>0</v>
      </c>
      <c r="C818" s="67">
        <v>0</v>
      </c>
      <c r="D818" s="58">
        <f t="shared" si="28"/>
        <v>0</v>
      </c>
      <c r="E818" s="67">
        <v>5.85</v>
      </c>
      <c r="F818" s="67">
        <v>8.8800000000000008</v>
      </c>
      <c r="G818" s="67">
        <v>14.73</v>
      </c>
    </row>
    <row r="819" spans="1:7" x14ac:dyDescent="0.25">
      <c r="A819" s="69">
        <v>43183</v>
      </c>
      <c r="B819" s="67">
        <v>0</v>
      </c>
      <c r="C819" s="67">
        <v>7.11</v>
      </c>
      <c r="D819" s="58">
        <f t="shared" si="28"/>
        <v>7.11</v>
      </c>
      <c r="E819" s="67">
        <v>6.61</v>
      </c>
      <c r="F819" s="67">
        <v>3.42</v>
      </c>
      <c r="G819" s="67">
        <v>17.14</v>
      </c>
    </row>
    <row r="820" spans="1:7" x14ac:dyDescent="0.25">
      <c r="A820" s="69">
        <v>43184</v>
      </c>
      <c r="B820" s="67">
        <v>0</v>
      </c>
      <c r="C820" s="67">
        <v>6.13</v>
      </c>
      <c r="D820" s="58">
        <f t="shared" si="28"/>
        <v>6.13</v>
      </c>
      <c r="E820" s="67">
        <v>19.46</v>
      </c>
      <c r="F820" s="67">
        <v>3.33</v>
      </c>
      <c r="G820" s="67">
        <v>28.92</v>
      </c>
    </row>
    <row r="821" spans="1:7" x14ac:dyDescent="0.25">
      <c r="A821" s="69">
        <v>43185</v>
      </c>
      <c r="B821" s="70">
        <v>0</v>
      </c>
      <c r="C821" s="70">
        <v>7.7</v>
      </c>
      <c r="D821" s="58">
        <f t="shared" si="28"/>
        <v>7.7</v>
      </c>
      <c r="E821" s="70">
        <v>17.62</v>
      </c>
      <c r="F821" s="70">
        <v>0</v>
      </c>
      <c r="G821" s="70">
        <v>25.32</v>
      </c>
    </row>
    <row r="822" spans="1:7" x14ac:dyDescent="0.25">
      <c r="A822" s="69">
        <v>43186</v>
      </c>
      <c r="B822" s="70">
        <v>0.03</v>
      </c>
      <c r="C822" s="70">
        <v>3.2</v>
      </c>
      <c r="D822" s="58">
        <f t="shared" si="28"/>
        <v>3.23</v>
      </c>
      <c r="E822" s="70">
        <v>18.78</v>
      </c>
      <c r="F822" s="70">
        <v>2.44</v>
      </c>
      <c r="G822" s="70">
        <v>24.450000000000003</v>
      </c>
    </row>
    <row r="823" spans="1:7" x14ac:dyDescent="0.25">
      <c r="A823" s="69">
        <v>43187</v>
      </c>
      <c r="B823" s="67">
        <v>2.0499999999999998</v>
      </c>
      <c r="C823" s="67">
        <v>1.74</v>
      </c>
      <c r="D823" s="58">
        <f t="shared" si="28"/>
        <v>3.79</v>
      </c>
      <c r="E823" s="67">
        <v>17.97</v>
      </c>
      <c r="F823" s="67">
        <v>6.96</v>
      </c>
      <c r="G823" s="67">
        <v>28.72</v>
      </c>
    </row>
    <row r="824" spans="1:7" x14ac:dyDescent="0.25">
      <c r="A824" s="69">
        <v>43188</v>
      </c>
      <c r="B824" s="70">
        <v>0</v>
      </c>
      <c r="C824" s="70">
        <v>3.2</v>
      </c>
      <c r="D824" s="58">
        <f t="shared" si="28"/>
        <v>3.2</v>
      </c>
      <c r="E824" s="70">
        <v>19.100000000000001</v>
      </c>
      <c r="F824" s="70">
        <v>3.34</v>
      </c>
      <c r="G824" s="70">
        <v>25.64</v>
      </c>
    </row>
    <row r="825" spans="1:7" x14ac:dyDescent="0.25">
      <c r="A825" s="69">
        <v>43189</v>
      </c>
      <c r="B825" s="70">
        <v>0</v>
      </c>
      <c r="C825" s="70">
        <v>0</v>
      </c>
      <c r="D825" s="58">
        <f t="shared" si="28"/>
        <v>0</v>
      </c>
      <c r="E825" s="70">
        <v>20.63</v>
      </c>
      <c r="F825" s="70">
        <v>4.1399999999999997</v>
      </c>
      <c r="G825" s="70">
        <v>24.77</v>
      </c>
    </row>
    <row r="826" spans="1:7" x14ac:dyDescent="0.25">
      <c r="A826" s="69">
        <v>43190</v>
      </c>
      <c r="B826" s="70">
        <v>0.02</v>
      </c>
      <c r="C826" s="70">
        <v>0</v>
      </c>
      <c r="D826" s="58">
        <f t="shared" si="28"/>
        <v>0.02</v>
      </c>
      <c r="E826" s="70">
        <v>19.739999999999998</v>
      </c>
      <c r="F826" s="70">
        <v>4.13</v>
      </c>
      <c r="G826" s="70">
        <v>23.889999999999997</v>
      </c>
    </row>
    <row r="827" spans="1:7" x14ac:dyDescent="0.25">
      <c r="A827" s="69">
        <v>43191</v>
      </c>
      <c r="B827" s="70">
        <v>0</v>
      </c>
      <c r="C827" s="70">
        <v>5.86</v>
      </c>
      <c r="D827" s="58">
        <f t="shared" si="28"/>
        <v>5.86</v>
      </c>
      <c r="E827" s="70">
        <v>5.08</v>
      </c>
      <c r="F827" s="70">
        <v>8.3800000000000008</v>
      </c>
      <c r="G827" s="70">
        <v>19.32</v>
      </c>
    </row>
    <row r="828" spans="1:7" x14ac:dyDescent="0.25">
      <c r="A828" s="69">
        <v>43192</v>
      </c>
      <c r="B828" s="70">
        <v>0</v>
      </c>
      <c r="C828" s="70">
        <v>4.28</v>
      </c>
      <c r="D828" s="58">
        <f t="shared" si="28"/>
        <v>4.28</v>
      </c>
      <c r="E828" s="70">
        <v>5.08</v>
      </c>
      <c r="F828" s="70">
        <v>9.61</v>
      </c>
      <c r="G828" s="70">
        <v>18.97</v>
      </c>
    </row>
    <row r="829" spans="1:7" x14ac:dyDescent="0.25">
      <c r="A829" s="69">
        <v>43193</v>
      </c>
      <c r="B829" s="70">
        <v>0</v>
      </c>
      <c r="C829" s="70">
        <v>8.5</v>
      </c>
      <c r="D829" s="58">
        <f t="shared" si="28"/>
        <v>8.5</v>
      </c>
      <c r="E829" s="70">
        <v>5.07</v>
      </c>
      <c r="F829" s="70">
        <v>7.62</v>
      </c>
      <c r="G829" s="70">
        <v>21.19</v>
      </c>
    </row>
    <row r="830" spans="1:7" x14ac:dyDescent="0.25">
      <c r="A830" s="68">
        <v>43194</v>
      </c>
      <c r="B830" s="67">
        <v>0</v>
      </c>
      <c r="C830" s="67">
        <v>12.25</v>
      </c>
      <c r="D830" s="58">
        <f t="shared" si="28"/>
        <v>12.25</v>
      </c>
      <c r="E830" s="67">
        <v>5.0599999999999996</v>
      </c>
      <c r="F830" s="67">
        <v>17.13</v>
      </c>
      <c r="G830" s="67">
        <v>34.44</v>
      </c>
    </row>
    <row r="831" spans="1:7" x14ac:dyDescent="0.25">
      <c r="A831" s="69">
        <v>43195</v>
      </c>
      <c r="B831" s="70">
        <v>0.02</v>
      </c>
      <c r="C831" s="70">
        <v>16.72</v>
      </c>
      <c r="D831" s="58">
        <f t="shared" si="28"/>
        <v>16.739999999999998</v>
      </c>
      <c r="E831" s="70">
        <v>5.05</v>
      </c>
      <c r="F831" s="70">
        <v>14.58</v>
      </c>
      <c r="G831" s="70">
        <v>36.369999999999997</v>
      </c>
    </row>
    <row r="832" spans="1:7" x14ac:dyDescent="0.25">
      <c r="A832" s="69">
        <v>43196</v>
      </c>
      <c r="B832" s="70">
        <v>0</v>
      </c>
      <c r="C832" s="70">
        <v>8.6999999999999993</v>
      </c>
      <c r="D832" s="58">
        <f t="shared" si="28"/>
        <v>8.6999999999999993</v>
      </c>
      <c r="E832" s="70">
        <v>5.0599999999999996</v>
      </c>
      <c r="F832" s="70">
        <v>12.46</v>
      </c>
      <c r="G832" s="70">
        <v>26.22</v>
      </c>
    </row>
    <row r="833" spans="1:7" x14ac:dyDescent="0.25">
      <c r="A833" s="69">
        <v>43197</v>
      </c>
      <c r="B833" s="70">
        <v>0</v>
      </c>
      <c r="C833" s="70">
        <v>7.75</v>
      </c>
      <c r="D833" s="58">
        <f t="shared" si="28"/>
        <v>7.75</v>
      </c>
      <c r="E833" s="70">
        <v>5.0599999999999996</v>
      </c>
      <c r="F833" s="70">
        <v>9.1300000000000008</v>
      </c>
      <c r="G833" s="70">
        <v>21.94</v>
      </c>
    </row>
    <row r="834" spans="1:7" x14ac:dyDescent="0.25">
      <c r="A834" s="69">
        <v>43198</v>
      </c>
      <c r="B834" s="70">
        <v>0</v>
      </c>
      <c r="C834" s="70">
        <v>7.19</v>
      </c>
      <c r="D834" s="58">
        <f t="shared" si="28"/>
        <v>7.19</v>
      </c>
      <c r="E834" s="70">
        <v>5.0599999999999996</v>
      </c>
      <c r="F834" s="70">
        <v>8.02</v>
      </c>
      <c r="G834" s="70">
        <v>20.27</v>
      </c>
    </row>
    <row r="835" spans="1:7" x14ac:dyDescent="0.25">
      <c r="A835" s="69">
        <v>43199</v>
      </c>
      <c r="B835" s="70">
        <v>0</v>
      </c>
      <c r="C835" s="70">
        <v>14.7</v>
      </c>
      <c r="D835" s="58">
        <f t="shared" si="28"/>
        <v>14.7</v>
      </c>
      <c r="E835" s="70">
        <v>5.05</v>
      </c>
      <c r="F835" s="70">
        <v>15.34</v>
      </c>
      <c r="G835" s="70">
        <v>35.089999999999996</v>
      </c>
    </row>
    <row r="836" spans="1:7" x14ac:dyDescent="0.25">
      <c r="A836" s="69">
        <v>43200</v>
      </c>
      <c r="B836" s="70">
        <v>0</v>
      </c>
      <c r="C836" s="70">
        <v>5.72</v>
      </c>
      <c r="D836" s="58">
        <f t="shared" si="28"/>
        <v>5.72</v>
      </c>
      <c r="E836" s="70">
        <v>5.05</v>
      </c>
      <c r="F836" s="70">
        <v>7.35</v>
      </c>
      <c r="G836" s="70">
        <v>18.12</v>
      </c>
    </row>
    <row r="837" spans="1:7" x14ac:dyDescent="0.25">
      <c r="A837" s="68">
        <v>43201</v>
      </c>
      <c r="B837" s="67">
        <v>0</v>
      </c>
      <c r="C837" s="67">
        <v>20.87</v>
      </c>
      <c r="D837" s="58">
        <f t="shared" si="28"/>
        <v>20.87</v>
      </c>
      <c r="E837" s="67">
        <v>5.05</v>
      </c>
      <c r="F837" s="67">
        <v>10.94</v>
      </c>
      <c r="G837" s="67">
        <v>36.86</v>
      </c>
    </row>
    <row r="838" spans="1:7" x14ac:dyDescent="0.25">
      <c r="A838" s="69">
        <v>43202</v>
      </c>
      <c r="B838" s="67">
        <v>0</v>
      </c>
      <c r="C838" s="67">
        <v>16.18</v>
      </c>
      <c r="D838" s="58">
        <f t="shared" si="28"/>
        <v>16.18</v>
      </c>
      <c r="E838" s="67">
        <v>5.04</v>
      </c>
      <c r="F838" s="67">
        <v>11.85</v>
      </c>
      <c r="G838" s="67">
        <v>33.07</v>
      </c>
    </row>
    <row r="839" spans="1:7" x14ac:dyDescent="0.25">
      <c r="A839" s="69">
        <v>43203</v>
      </c>
      <c r="B839" s="70">
        <v>0.03</v>
      </c>
      <c r="C839" s="70">
        <v>13.1</v>
      </c>
      <c r="D839" s="58">
        <f t="shared" ref="D839:D902" si="29">C839+B839</f>
        <v>13.129999999999999</v>
      </c>
      <c r="E839" s="70">
        <v>5.05</v>
      </c>
      <c r="F839" s="70">
        <v>13.97</v>
      </c>
      <c r="G839" s="70">
        <v>32.15</v>
      </c>
    </row>
    <row r="840" spans="1:7" x14ac:dyDescent="0.25">
      <c r="A840" s="69">
        <v>43204</v>
      </c>
      <c r="B840" s="70">
        <v>0</v>
      </c>
      <c r="C840" s="70">
        <v>0</v>
      </c>
      <c r="D840" s="58">
        <f t="shared" si="29"/>
        <v>0</v>
      </c>
      <c r="E840" s="70">
        <v>5.04</v>
      </c>
      <c r="F840" s="70">
        <v>2</v>
      </c>
      <c r="G840" s="70">
        <v>7.04</v>
      </c>
    </row>
    <row r="841" spans="1:7" x14ac:dyDescent="0.25">
      <c r="A841" s="69">
        <v>43205</v>
      </c>
      <c r="B841" s="70">
        <v>0</v>
      </c>
      <c r="C841" s="70">
        <v>0</v>
      </c>
      <c r="D841" s="58">
        <f t="shared" si="29"/>
        <v>0</v>
      </c>
      <c r="E841" s="70">
        <v>5.05</v>
      </c>
      <c r="F841" s="70">
        <v>1.1299999999999999</v>
      </c>
      <c r="G841" s="70">
        <v>6.18</v>
      </c>
    </row>
    <row r="842" spans="1:7" x14ac:dyDescent="0.25">
      <c r="A842" s="69">
        <v>43206</v>
      </c>
      <c r="B842" s="70">
        <v>0</v>
      </c>
      <c r="C842" s="70">
        <v>0</v>
      </c>
      <c r="D842" s="58">
        <f t="shared" si="29"/>
        <v>0</v>
      </c>
      <c r="E842" s="70">
        <v>5.04</v>
      </c>
      <c r="F842" s="70">
        <v>3.4</v>
      </c>
      <c r="G842" s="70">
        <v>8.44</v>
      </c>
    </row>
    <row r="843" spans="1:7" x14ac:dyDescent="0.25">
      <c r="A843" s="69">
        <v>43207</v>
      </c>
      <c r="B843" s="70">
        <v>0</v>
      </c>
      <c r="C843" s="70">
        <v>0</v>
      </c>
      <c r="D843" s="58">
        <f t="shared" si="29"/>
        <v>0</v>
      </c>
      <c r="E843" s="70">
        <v>5.04</v>
      </c>
      <c r="F843" s="70">
        <v>6.1</v>
      </c>
      <c r="G843" s="70">
        <v>11.14</v>
      </c>
    </row>
    <row r="844" spans="1:7" x14ac:dyDescent="0.25">
      <c r="A844" s="69">
        <v>43208</v>
      </c>
      <c r="B844" s="70">
        <v>0</v>
      </c>
      <c r="C844" s="70">
        <v>0</v>
      </c>
      <c r="D844" s="58">
        <f t="shared" si="29"/>
        <v>0</v>
      </c>
      <c r="E844" s="70">
        <v>5.04</v>
      </c>
      <c r="F844" s="70">
        <v>1.06</v>
      </c>
      <c r="G844" s="70">
        <v>6.1</v>
      </c>
    </row>
    <row r="845" spans="1:7" x14ac:dyDescent="0.25">
      <c r="A845" s="69">
        <v>43209</v>
      </c>
      <c r="B845" s="70">
        <v>0</v>
      </c>
      <c r="C845" s="70">
        <v>0</v>
      </c>
      <c r="D845" s="58">
        <f t="shared" si="29"/>
        <v>0</v>
      </c>
      <c r="E845" s="70">
        <v>5.0199999999999996</v>
      </c>
      <c r="F845" s="70">
        <v>0</v>
      </c>
      <c r="G845" s="70">
        <v>5.0199999999999996</v>
      </c>
    </row>
    <row r="846" spans="1:7" x14ac:dyDescent="0.25">
      <c r="A846" s="69">
        <v>43210</v>
      </c>
      <c r="B846" s="70">
        <v>0</v>
      </c>
      <c r="C846" s="70">
        <v>0</v>
      </c>
      <c r="D846" s="58">
        <f t="shared" si="29"/>
        <v>0</v>
      </c>
      <c r="E846" s="70">
        <v>5.04</v>
      </c>
      <c r="F846" s="70">
        <v>2.4</v>
      </c>
      <c r="G846" s="70">
        <v>7.44</v>
      </c>
    </row>
    <row r="847" spans="1:7" x14ac:dyDescent="0.25">
      <c r="A847" s="69">
        <v>43211</v>
      </c>
      <c r="B847" s="70">
        <v>0</v>
      </c>
      <c r="C847" s="70">
        <v>0</v>
      </c>
      <c r="D847" s="58">
        <f t="shared" si="29"/>
        <v>0</v>
      </c>
      <c r="E847" s="70">
        <v>5.05</v>
      </c>
      <c r="F847" s="70">
        <v>0</v>
      </c>
      <c r="G847" s="70">
        <v>5.05</v>
      </c>
    </row>
    <row r="848" spans="1:7" x14ac:dyDescent="0.25">
      <c r="A848" s="69">
        <v>43212</v>
      </c>
      <c r="B848" s="70">
        <v>0.02</v>
      </c>
      <c r="C848" s="70">
        <v>0</v>
      </c>
      <c r="D848" s="58">
        <f t="shared" si="29"/>
        <v>0.02</v>
      </c>
      <c r="E848" s="70">
        <v>5.05</v>
      </c>
      <c r="F848" s="70">
        <v>0</v>
      </c>
      <c r="G848" s="70">
        <v>5.07</v>
      </c>
    </row>
    <row r="849" spans="1:7" x14ac:dyDescent="0.25">
      <c r="A849" s="69">
        <v>43213</v>
      </c>
      <c r="B849" s="70">
        <v>0</v>
      </c>
      <c r="C849" s="70">
        <v>0</v>
      </c>
      <c r="D849" s="58">
        <f t="shared" si="29"/>
        <v>0</v>
      </c>
      <c r="E849" s="70">
        <v>5.05</v>
      </c>
      <c r="F849" s="70">
        <v>0</v>
      </c>
      <c r="G849" s="70">
        <v>5.05</v>
      </c>
    </row>
    <row r="850" spans="1:7" x14ac:dyDescent="0.25">
      <c r="A850" s="69">
        <v>43214</v>
      </c>
      <c r="B850" s="70">
        <v>0</v>
      </c>
      <c r="C850" s="70">
        <v>0</v>
      </c>
      <c r="D850" s="58">
        <f t="shared" si="29"/>
        <v>0</v>
      </c>
      <c r="E850" s="70">
        <v>5.05</v>
      </c>
      <c r="F850" s="70">
        <v>2.12</v>
      </c>
      <c r="G850" s="70">
        <v>7.17</v>
      </c>
    </row>
    <row r="851" spans="1:7" x14ac:dyDescent="0.25">
      <c r="A851" s="69">
        <v>43215</v>
      </c>
      <c r="B851" s="70">
        <v>0</v>
      </c>
      <c r="C851" s="70">
        <v>0</v>
      </c>
      <c r="D851" s="58">
        <f t="shared" si="29"/>
        <v>0</v>
      </c>
      <c r="E851" s="70">
        <v>5.87</v>
      </c>
      <c r="F851" s="70">
        <v>2.14</v>
      </c>
      <c r="G851" s="70">
        <v>8.01</v>
      </c>
    </row>
    <row r="852" spans="1:7" x14ac:dyDescent="0.25">
      <c r="A852" s="69">
        <v>43216</v>
      </c>
      <c r="B852" s="70">
        <v>0</v>
      </c>
      <c r="C852" s="70">
        <v>0</v>
      </c>
      <c r="D852" s="58">
        <f t="shared" si="29"/>
        <v>0</v>
      </c>
      <c r="E852" s="70">
        <v>6.61</v>
      </c>
      <c r="F852" s="70">
        <v>1.25</v>
      </c>
      <c r="G852" s="70">
        <v>7.86</v>
      </c>
    </row>
    <row r="853" spans="1:7" x14ac:dyDescent="0.25">
      <c r="A853" s="69">
        <v>43217</v>
      </c>
      <c r="B853" s="70">
        <v>0</v>
      </c>
      <c r="C853" s="70">
        <v>0</v>
      </c>
      <c r="D853" s="58">
        <f t="shared" si="29"/>
        <v>0</v>
      </c>
      <c r="E853" s="70">
        <v>6.62</v>
      </c>
      <c r="F853" s="70">
        <v>3.37</v>
      </c>
      <c r="G853" s="70">
        <v>9.99</v>
      </c>
    </row>
    <row r="854" spans="1:7" x14ac:dyDescent="0.25">
      <c r="A854" s="69">
        <v>43218</v>
      </c>
      <c r="B854" s="70">
        <v>0</v>
      </c>
      <c r="C854" s="70">
        <v>0</v>
      </c>
      <c r="D854" s="58">
        <f t="shared" si="29"/>
        <v>0</v>
      </c>
      <c r="E854" s="70">
        <v>5.0599999999999996</v>
      </c>
      <c r="F854" s="70">
        <v>4.09</v>
      </c>
      <c r="G854" s="70">
        <v>9.1499999999999986</v>
      </c>
    </row>
    <row r="855" spans="1:7" x14ac:dyDescent="0.25">
      <c r="A855" s="69">
        <v>43219</v>
      </c>
      <c r="B855" s="70">
        <v>0</v>
      </c>
      <c r="C855" s="70">
        <v>0</v>
      </c>
      <c r="D855" s="58">
        <f t="shared" si="29"/>
        <v>0</v>
      </c>
      <c r="E855" s="70">
        <v>5.0599999999999996</v>
      </c>
      <c r="F855" s="70">
        <v>3.38</v>
      </c>
      <c r="G855" s="70">
        <v>8.44</v>
      </c>
    </row>
    <row r="856" spans="1:7" x14ac:dyDescent="0.25">
      <c r="A856" s="69">
        <v>43220</v>
      </c>
      <c r="B856" s="70">
        <v>0.17</v>
      </c>
      <c r="C856" s="70">
        <v>1.73</v>
      </c>
      <c r="D856" s="58">
        <f t="shared" si="29"/>
        <v>1.9</v>
      </c>
      <c r="E856" s="70">
        <v>5.05</v>
      </c>
      <c r="F856" s="70">
        <v>4.47</v>
      </c>
      <c r="G856" s="70">
        <v>11.419999999999998</v>
      </c>
    </row>
    <row r="857" spans="1:7" x14ac:dyDescent="0.25">
      <c r="A857" s="69">
        <v>43221</v>
      </c>
      <c r="B857" s="70">
        <v>0</v>
      </c>
      <c r="C857" s="70">
        <v>0</v>
      </c>
      <c r="D857" s="58">
        <f t="shared" si="29"/>
        <v>0</v>
      </c>
      <c r="E857" s="70">
        <v>5.08</v>
      </c>
      <c r="F857" s="70">
        <v>2.2599999999999998</v>
      </c>
      <c r="G857" s="70">
        <v>7.34</v>
      </c>
    </row>
    <row r="858" spans="1:7" x14ac:dyDescent="0.25">
      <c r="A858" s="69">
        <v>43222</v>
      </c>
      <c r="B858" s="70">
        <v>0</v>
      </c>
      <c r="C858" s="70">
        <v>0</v>
      </c>
      <c r="D858" s="58">
        <f t="shared" si="29"/>
        <v>0</v>
      </c>
      <c r="E858" s="70">
        <v>5.03</v>
      </c>
      <c r="F858" s="70">
        <v>3.37</v>
      </c>
      <c r="G858" s="70">
        <v>8.4</v>
      </c>
    </row>
    <row r="859" spans="1:7" x14ac:dyDescent="0.25">
      <c r="A859" s="69">
        <v>43223</v>
      </c>
      <c r="B859" s="70">
        <v>0</v>
      </c>
      <c r="C859" s="70">
        <v>0</v>
      </c>
      <c r="D859" s="58">
        <f t="shared" si="29"/>
        <v>0</v>
      </c>
      <c r="E859" s="70">
        <v>5.0599999999999996</v>
      </c>
      <c r="F859" s="70">
        <v>7.63</v>
      </c>
      <c r="G859" s="70">
        <v>12.69</v>
      </c>
    </row>
    <row r="860" spans="1:7" x14ac:dyDescent="0.25">
      <c r="A860" s="69">
        <v>43224</v>
      </c>
      <c r="B860" s="70">
        <v>0.19</v>
      </c>
      <c r="C860" s="70">
        <v>0</v>
      </c>
      <c r="D860" s="58">
        <f t="shared" si="29"/>
        <v>0.19</v>
      </c>
      <c r="E860" s="70">
        <v>5.0599999999999996</v>
      </c>
      <c r="F860" s="70">
        <v>10.84</v>
      </c>
      <c r="G860" s="70">
        <v>16.09</v>
      </c>
    </row>
    <row r="861" spans="1:7" x14ac:dyDescent="0.25">
      <c r="A861" s="69">
        <v>43225</v>
      </c>
      <c r="B861" s="70">
        <v>0</v>
      </c>
      <c r="C861" s="70">
        <v>0</v>
      </c>
      <c r="D861" s="58">
        <f t="shared" si="29"/>
        <v>0</v>
      </c>
      <c r="E861" s="70">
        <v>5.0599999999999996</v>
      </c>
      <c r="F861" s="70">
        <v>3.38</v>
      </c>
      <c r="G861" s="70">
        <v>8.44</v>
      </c>
    </row>
    <row r="862" spans="1:7" x14ac:dyDescent="0.25">
      <c r="A862" s="69">
        <v>43226</v>
      </c>
      <c r="B862" s="70">
        <v>0</v>
      </c>
      <c r="C862" s="70">
        <v>0</v>
      </c>
      <c r="D862" s="58">
        <f t="shared" si="29"/>
        <v>0</v>
      </c>
      <c r="E862" s="70">
        <v>5.0599999999999996</v>
      </c>
      <c r="F862" s="70">
        <v>3.39</v>
      </c>
      <c r="G862" s="70">
        <v>8.4499999999999993</v>
      </c>
    </row>
    <row r="863" spans="1:7" x14ac:dyDescent="0.25">
      <c r="A863" s="69">
        <v>43227</v>
      </c>
      <c r="B863" s="70">
        <v>0</v>
      </c>
      <c r="C863" s="70">
        <v>0</v>
      </c>
      <c r="D863" s="58">
        <f t="shared" si="29"/>
        <v>0</v>
      </c>
      <c r="E863" s="70">
        <v>5.0599999999999996</v>
      </c>
      <c r="F863" s="70">
        <v>3.4</v>
      </c>
      <c r="G863" s="70">
        <v>8.4599999999999991</v>
      </c>
    </row>
    <row r="864" spans="1:7" x14ac:dyDescent="0.25">
      <c r="A864" s="69">
        <v>43228</v>
      </c>
      <c r="B864" s="70">
        <v>0</v>
      </c>
      <c r="C864" s="70">
        <v>0</v>
      </c>
      <c r="D864" s="58">
        <f t="shared" si="29"/>
        <v>0</v>
      </c>
      <c r="E864" s="70">
        <v>5.0599999999999996</v>
      </c>
      <c r="F864" s="70">
        <v>0.99</v>
      </c>
      <c r="G864" s="70">
        <v>6.05</v>
      </c>
    </row>
    <row r="865" spans="1:7" x14ac:dyDescent="0.25">
      <c r="A865" s="69">
        <v>43229</v>
      </c>
      <c r="B865" s="70">
        <v>0</v>
      </c>
      <c r="C865" s="70">
        <v>0</v>
      </c>
      <c r="D865" s="58">
        <f t="shared" si="29"/>
        <v>0</v>
      </c>
      <c r="E865" s="70">
        <v>5.0599999999999996</v>
      </c>
      <c r="F865" s="70">
        <v>0</v>
      </c>
      <c r="G865" s="70">
        <v>5.0599999999999996</v>
      </c>
    </row>
    <row r="866" spans="1:7" x14ac:dyDescent="0.25">
      <c r="A866" s="69">
        <v>43230</v>
      </c>
      <c r="B866" s="70">
        <v>0</v>
      </c>
      <c r="C866" s="70">
        <v>0</v>
      </c>
      <c r="D866" s="58">
        <f t="shared" si="29"/>
        <v>0</v>
      </c>
      <c r="E866" s="70">
        <v>5.05</v>
      </c>
      <c r="F866" s="70">
        <v>2.79</v>
      </c>
      <c r="G866" s="70">
        <v>7.84</v>
      </c>
    </row>
    <row r="867" spans="1:7" x14ac:dyDescent="0.25">
      <c r="A867" s="69">
        <v>43231</v>
      </c>
      <c r="B867" s="70">
        <v>0.05</v>
      </c>
      <c r="C867" s="70">
        <v>0</v>
      </c>
      <c r="D867" s="58">
        <f t="shared" si="29"/>
        <v>0.05</v>
      </c>
      <c r="E867" s="70">
        <v>6.62</v>
      </c>
      <c r="F867" s="70">
        <v>0</v>
      </c>
      <c r="G867" s="70">
        <v>6.67</v>
      </c>
    </row>
    <row r="868" spans="1:7" x14ac:dyDescent="0.25">
      <c r="A868" s="69">
        <v>43232</v>
      </c>
      <c r="B868" s="70">
        <v>0</v>
      </c>
      <c r="C868" s="70">
        <v>0</v>
      </c>
      <c r="D868" s="58">
        <f t="shared" si="29"/>
        <v>0</v>
      </c>
      <c r="E868" s="70">
        <v>6.63</v>
      </c>
      <c r="F868" s="70">
        <v>0</v>
      </c>
      <c r="G868" s="70">
        <v>6.63</v>
      </c>
    </row>
    <row r="869" spans="1:7" x14ac:dyDescent="0.25">
      <c r="A869" s="69">
        <v>43233</v>
      </c>
      <c r="B869" s="70">
        <v>0</v>
      </c>
      <c r="C869" s="70">
        <v>0</v>
      </c>
      <c r="D869" s="58">
        <f t="shared" si="29"/>
        <v>0</v>
      </c>
      <c r="E869" s="70">
        <v>6.64</v>
      </c>
      <c r="F869" s="70">
        <v>0</v>
      </c>
      <c r="G869" s="70">
        <v>6.64</v>
      </c>
    </row>
    <row r="870" spans="1:7" x14ac:dyDescent="0.25">
      <c r="A870" s="69">
        <v>43234</v>
      </c>
      <c r="B870" s="70">
        <v>0</v>
      </c>
      <c r="C870" s="70">
        <v>0</v>
      </c>
      <c r="D870" s="58">
        <f t="shared" si="29"/>
        <v>0</v>
      </c>
      <c r="E870" s="70">
        <v>5.0599999999999996</v>
      </c>
      <c r="F870" s="70">
        <v>0</v>
      </c>
      <c r="G870" s="70">
        <v>5.0599999999999996</v>
      </c>
    </row>
    <row r="871" spans="1:7" x14ac:dyDescent="0.25">
      <c r="A871" s="69">
        <v>43235</v>
      </c>
      <c r="B871" s="70">
        <v>0.03</v>
      </c>
      <c r="C871" s="70">
        <v>0</v>
      </c>
      <c r="D871" s="58">
        <f t="shared" si="29"/>
        <v>0.03</v>
      </c>
      <c r="E871" s="70">
        <v>5.05</v>
      </c>
      <c r="F871" s="70">
        <v>0</v>
      </c>
      <c r="G871" s="70">
        <v>5.08</v>
      </c>
    </row>
    <row r="872" spans="1:7" x14ac:dyDescent="0.25">
      <c r="A872" s="69">
        <v>43236</v>
      </c>
      <c r="B872" s="70">
        <v>0</v>
      </c>
      <c r="C872" s="70">
        <v>0</v>
      </c>
      <c r="D872" s="58">
        <f t="shared" si="29"/>
        <v>0</v>
      </c>
      <c r="E872" s="70">
        <v>5.0599999999999996</v>
      </c>
      <c r="F872" s="70">
        <v>0</v>
      </c>
      <c r="G872" s="70">
        <v>5.0599999999999996</v>
      </c>
    </row>
    <row r="873" spans="1:7" x14ac:dyDescent="0.25">
      <c r="A873" s="69">
        <v>43237</v>
      </c>
      <c r="B873" s="70">
        <v>0.03</v>
      </c>
      <c r="C873" s="70">
        <v>0</v>
      </c>
      <c r="D873" s="58">
        <f t="shared" si="29"/>
        <v>0.03</v>
      </c>
      <c r="E873" s="70">
        <v>5.05</v>
      </c>
      <c r="F873" s="70">
        <v>2.66</v>
      </c>
      <c r="G873" s="70">
        <v>7.74</v>
      </c>
    </row>
    <row r="874" spans="1:7" x14ac:dyDescent="0.25">
      <c r="A874" s="69">
        <v>43238</v>
      </c>
      <c r="B874" s="70">
        <v>0</v>
      </c>
      <c r="C874" s="70">
        <v>0</v>
      </c>
      <c r="D874" s="58">
        <f t="shared" si="29"/>
        <v>0</v>
      </c>
      <c r="E874" s="70">
        <v>5.04</v>
      </c>
      <c r="F874" s="70">
        <v>2.5099999999999998</v>
      </c>
      <c r="G874" s="70">
        <v>7.55</v>
      </c>
    </row>
    <row r="875" spans="1:7" x14ac:dyDescent="0.25">
      <c r="A875" s="69">
        <v>43239</v>
      </c>
      <c r="B875" s="70">
        <v>0</v>
      </c>
      <c r="C875" s="70">
        <v>0</v>
      </c>
      <c r="D875" s="58">
        <f t="shared" si="29"/>
        <v>0</v>
      </c>
      <c r="E875" s="70">
        <v>5.0599999999999996</v>
      </c>
      <c r="F875" s="70">
        <v>2.91</v>
      </c>
      <c r="G875" s="70">
        <v>7.97</v>
      </c>
    </row>
    <row r="876" spans="1:7" x14ac:dyDescent="0.25">
      <c r="A876" s="69">
        <v>43240</v>
      </c>
      <c r="B876" s="70">
        <v>0</v>
      </c>
      <c r="C876" s="70">
        <v>0</v>
      </c>
      <c r="D876" s="58">
        <f t="shared" si="29"/>
        <v>0</v>
      </c>
      <c r="E876" s="70">
        <v>5.0599999999999996</v>
      </c>
      <c r="F876" s="70">
        <v>0</v>
      </c>
      <c r="G876" s="70">
        <v>5.0599999999999996</v>
      </c>
    </row>
    <row r="877" spans="1:7" x14ac:dyDescent="0.25">
      <c r="A877" s="69">
        <v>43241</v>
      </c>
      <c r="B877" s="70">
        <v>0</v>
      </c>
      <c r="C877" s="70">
        <v>0</v>
      </c>
      <c r="D877" s="58">
        <f t="shared" si="29"/>
        <v>0</v>
      </c>
      <c r="E877" s="70">
        <v>5.0599999999999996</v>
      </c>
      <c r="F877" s="70">
        <v>1.1100000000000001</v>
      </c>
      <c r="G877" s="70">
        <v>6.17</v>
      </c>
    </row>
    <row r="878" spans="1:7" x14ac:dyDescent="0.25">
      <c r="A878" s="69">
        <v>43242</v>
      </c>
      <c r="B878" s="70">
        <v>0</v>
      </c>
      <c r="C878" s="70">
        <v>0</v>
      </c>
      <c r="D878" s="58">
        <f t="shared" si="29"/>
        <v>0</v>
      </c>
      <c r="E878" s="70">
        <v>5.0599999999999996</v>
      </c>
      <c r="F878" s="70">
        <v>0</v>
      </c>
      <c r="G878" s="70">
        <v>5.0599999999999996</v>
      </c>
    </row>
    <row r="879" spans="1:7" x14ac:dyDescent="0.25">
      <c r="A879" s="69">
        <v>43243</v>
      </c>
      <c r="B879" s="67">
        <v>0</v>
      </c>
      <c r="C879" s="67">
        <v>0</v>
      </c>
      <c r="D879" s="58">
        <f t="shared" si="29"/>
        <v>0</v>
      </c>
      <c r="E879" s="67">
        <v>5.0599999999999996</v>
      </c>
      <c r="F879" s="67">
        <v>0</v>
      </c>
      <c r="G879" s="67">
        <v>5.0599999999999996</v>
      </c>
    </row>
    <row r="880" spans="1:7" x14ac:dyDescent="0.25">
      <c r="A880" s="68">
        <v>43244</v>
      </c>
      <c r="B880" s="67">
        <v>0</v>
      </c>
      <c r="C880" s="67">
        <v>0</v>
      </c>
      <c r="D880" s="58">
        <f t="shared" si="29"/>
        <v>0</v>
      </c>
      <c r="E880" s="67">
        <v>5.05</v>
      </c>
      <c r="F880" s="67">
        <v>4.3099999999999996</v>
      </c>
      <c r="G880" s="67">
        <v>9.36</v>
      </c>
    </row>
    <row r="881" spans="1:7" x14ac:dyDescent="0.25">
      <c r="A881" s="68">
        <v>43245</v>
      </c>
      <c r="B881" s="67">
        <v>0</v>
      </c>
      <c r="C881" s="67">
        <v>0</v>
      </c>
      <c r="D881" s="58">
        <f t="shared" si="29"/>
        <v>0</v>
      </c>
      <c r="E881" s="67">
        <v>5.0599999999999996</v>
      </c>
      <c r="F881" s="67">
        <v>0</v>
      </c>
      <c r="G881" s="67">
        <v>5.0599999999999996</v>
      </c>
    </row>
    <row r="882" spans="1:7" x14ac:dyDescent="0.25">
      <c r="A882" s="68">
        <v>43246</v>
      </c>
      <c r="B882" s="67">
        <v>0</v>
      </c>
      <c r="C882" s="67">
        <v>0</v>
      </c>
      <c r="D882" s="58">
        <f t="shared" si="29"/>
        <v>0</v>
      </c>
      <c r="E882" s="67">
        <v>5.0599999999999996</v>
      </c>
      <c r="F882" s="67">
        <v>0</v>
      </c>
      <c r="G882" s="67">
        <v>5.0599999999999996</v>
      </c>
    </row>
    <row r="883" spans="1:7" x14ac:dyDescent="0.25">
      <c r="A883" s="68">
        <v>43247</v>
      </c>
      <c r="B883" s="67">
        <v>0</v>
      </c>
      <c r="C883" s="67">
        <v>0</v>
      </c>
      <c r="D883" s="58">
        <f t="shared" si="29"/>
        <v>0</v>
      </c>
      <c r="E883" s="67">
        <v>5.0599999999999996</v>
      </c>
      <c r="F883" s="67">
        <v>0</v>
      </c>
      <c r="G883" s="67">
        <v>5.0599999999999996</v>
      </c>
    </row>
    <row r="884" spans="1:7" x14ac:dyDescent="0.25">
      <c r="A884" s="69">
        <v>43248</v>
      </c>
      <c r="B884" s="70">
        <v>0</v>
      </c>
      <c r="C884" s="70">
        <v>0</v>
      </c>
      <c r="D884" s="58">
        <f t="shared" si="29"/>
        <v>0</v>
      </c>
      <c r="E884" s="70">
        <v>5.07</v>
      </c>
      <c r="F884" s="70">
        <v>0</v>
      </c>
      <c r="G884" s="70">
        <v>5.07</v>
      </c>
    </row>
    <row r="885" spans="1:7" x14ac:dyDescent="0.25">
      <c r="A885" s="68">
        <v>43249</v>
      </c>
      <c r="B885" s="67">
        <v>0</v>
      </c>
      <c r="C885" s="67">
        <v>0</v>
      </c>
      <c r="D885" s="58">
        <f t="shared" si="29"/>
        <v>0</v>
      </c>
      <c r="E885" s="67">
        <v>5.05</v>
      </c>
      <c r="F885" s="67">
        <v>0</v>
      </c>
      <c r="G885" s="67">
        <v>5.05</v>
      </c>
    </row>
    <row r="886" spans="1:7" x14ac:dyDescent="0.25">
      <c r="A886" s="68">
        <v>43250</v>
      </c>
      <c r="B886" s="67">
        <v>0</v>
      </c>
      <c r="C886" s="67">
        <v>0</v>
      </c>
      <c r="D886" s="58">
        <f t="shared" si="29"/>
        <v>0</v>
      </c>
      <c r="E886" s="67">
        <v>5.04</v>
      </c>
      <c r="F886" s="67">
        <v>1.34</v>
      </c>
      <c r="G886" s="67">
        <v>6.38</v>
      </c>
    </row>
    <row r="887" spans="1:7" x14ac:dyDescent="0.25">
      <c r="A887" s="69">
        <v>43251</v>
      </c>
      <c r="B887" s="70">
        <v>0</v>
      </c>
      <c r="C887" s="70">
        <v>0</v>
      </c>
      <c r="D887" s="58">
        <f t="shared" si="29"/>
        <v>0</v>
      </c>
      <c r="E887" s="70">
        <v>5.0599999999999996</v>
      </c>
      <c r="F887" s="70">
        <v>0</v>
      </c>
      <c r="G887" s="70">
        <v>5.0599999999999996</v>
      </c>
    </row>
    <row r="888" spans="1:7" x14ac:dyDescent="0.25">
      <c r="A888" s="69">
        <v>43252</v>
      </c>
      <c r="B888" s="70">
        <v>0</v>
      </c>
      <c r="C888" s="70">
        <v>0</v>
      </c>
      <c r="D888" s="58">
        <f t="shared" si="29"/>
        <v>0</v>
      </c>
      <c r="E888" s="70">
        <v>5.01</v>
      </c>
      <c r="F888" s="70">
        <v>0</v>
      </c>
      <c r="G888" s="70">
        <v>5.01</v>
      </c>
    </row>
    <row r="889" spans="1:7" x14ac:dyDescent="0.25">
      <c r="A889" s="69">
        <v>43253</v>
      </c>
      <c r="B889" s="70">
        <v>0</v>
      </c>
      <c r="C889" s="70">
        <v>0</v>
      </c>
      <c r="D889" s="58">
        <f t="shared" si="29"/>
        <v>0</v>
      </c>
      <c r="E889" s="70">
        <v>5.05</v>
      </c>
      <c r="F889" s="70">
        <v>0</v>
      </c>
      <c r="G889" s="70">
        <v>5.05</v>
      </c>
    </row>
    <row r="890" spans="1:7" x14ac:dyDescent="0.25">
      <c r="A890" s="69">
        <v>43254</v>
      </c>
      <c r="B890" s="70">
        <v>0</v>
      </c>
      <c r="C890" s="70">
        <v>0</v>
      </c>
      <c r="D890" s="58">
        <f t="shared" si="29"/>
        <v>0</v>
      </c>
      <c r="E890" s="70">
        <v>5.03</v>
      </c>
      <c r="F890" s="70">
        <v>0</v>
      </c>
      <c r="G890" s="70">
        <v>5.03</v>
      </c>
    </row>
    <row r="891" spans="1:7" x14ac:dyDescent="0.25">
      <c r="A891" s="69">
        <v>43255</v>
      </c>
      <c r="B891" s="70">
        <v>0</v>
      </c>
      <c r="C891" s="70">
        <v>0</v>
      </c>
      <c r="D891" s="58">
        <f t="shared" si="29"/>
        <v>0</v>
      </c>
      <c r="E891" s="70">
        <v>5.04</v>
      </c>
      <c r="F891" s="70">
        <v>0</v>
      </c>
      <c r="G891" s="70">
        <v>5.04</v>
      </c>
    </row>
    <row r="892" spans="1:7" x14ac:dyDescent="0.25">
      <c r="A892" s="69">
        <v>43256</v>
      </c>
      <c r="B892" s="70">
        <v>0</v>
      </c>
      <c r="C892" s="70">
        <v>0</v>
      </c>
      <c r="D892" s="58">
        <f t="shared" si="29"/>
        <v>0</v>
      </c>
      <c r="E892" s="70">
        <v>5.04</v>
      </c>
      <c r="F892" s="70">
        <v>0</v>
      </c>
      <c r="G892" s="70">
        <v>5.04</v>
      </c>
    </row>
    <row r="893" spans="1:7" x14ac:dyDescent="0.25">
      <c r="A893" s="69">
        <v>43257</v>
      </c>
      <c r="B893" s="70">
        <v>0</v>
      </c>
      <c r="C893" s="70">
        <v>0</v>
      </c>
      <c r="D893" s="58">
        <f t="shared" si="29"/>
        <v>0</v>
      </c>
      <c r="E893" s="70">
        <v>5.04</v>
      </c>
      <c r="F893" s="70">
        <v>0</v>
      </c>
      <c r="G893" s="70">
        <v>5.04</v>
      </c>
    </row>
    <row r="894" spans="1:7" x14ac:dyDescent="0.25">
      <c r="A894" s="69">
        <v>43258</v>
      </c>
      <c r="B894" s="67">
        <v>0</v>
      </c>
      <c r="C894" s="67">
        <v>0</v>
      </c>
      <c r="D894" s="58">
        <f t="shared" si="29"/>
        <v>0</v>
      </c>
      <c r="E894" s="67">
        <v>5.04</v>
      </c>
      <c r="F894" s="67">
        <v>0</v>
      </c>
      <c r="G894" s="67">
        <v>5.04</v>
      </c>
    </row>
    <row r="895" spans="1:7" x14ac:dyDescent="0.25">
      <c r="A895" s="69">
        <v>43259</v>
      </c>
      <c r="B895" s="67">
        <v>0</v>
      </c>
      <c r="C895" s="67">
        <v>0</v>
      </c>
      <c r="D895" s="58">
        <f t="shared" si="29"/>
        <v>0</v>
      </c>
      <c r="E895" s="67">
        <v>5.04</v>
      </c>
      <c r="F895" s="67">
        <v>2.76</v>
      </c>
      <c r="G895" s="67">
        <v>7.8</v>
      </c>
    </row>
    <row r="896" spans="1:7" x14ac:dyDescent="0.25">
      <c r="A896" s="69">
        <v>43260</v>
      </c>
      <c r="B896" s="67">
        <v>0</v>
      </c>
      <c r="C896" s="67">
        <v>0</v>
      </c>
      <c r="D896" s="58">
        <f t="shared" si="29"/>
        <v>0</v>
      </c>
      <c r="E896" s="67">
        <v>5.64</v>
      </c>
      <c r="F896" s="67">
        <v>1.39</v>
      </c>
      <c r="G896" s="67">
        <v>7.03</v>
      </c>
    </row>
    <row r="897" spans="1:7" x14ac:dyDescent="0.25">
      <c r="A897" s="68">
        <v>43261</v>
      </c>
      <c r="B897" s="67">
        <v>0.08</v>
      </c>
      <c r="C897" s="67">
        <v>0</v>
      </c>
      <c r="D897" s="58">
        <f t="shared" si="29"/>
        <v>0.08</v>
      </c>
      <c r="E897" s="67">
        <v>6.58</v>
      </c>
      <c r="F897" s="67">
        <v>0</v>
      </c>
      <c r="G897" s="67">
        <v>6.66</v>
      </c>
    </row>
    <row r="898" spans="1:7" x14ac:dyDescent="0.25">
      <c r="A898" s="69">
        <v>43262</v>
      </c>
      <c r="B898" s="70">
        <v>0</v>
      </c>
      <c r="C898" s="70">
        <v>0</v>
      </c>
      <c r="D898" s="58">
        <f t="shared" si="29"/>
        <v>0</v>
      </c>
      <c r="E898" s="70">
        <v>6.24</v>
      </c>
      <c r="F898" s="70">
        <v>0</v>
      </c>
      <c r="G898" s="70">
        <v>6.24</v>
      </c>
    </row>
    <row r="899" spans="1:7" x14ac:dyDescent="0.25">
      <c r="A899" s="69">
        <v>43263</v>
      </c>
      <c r="B899" s="70">
        <v>0</v>
      </c>
      <c r="C899" s="70">
        <v>0</v>
      </c>
      <c r="D899" s="58">
        <f t="shared" si="29"/>
        <v>0</v>
      </c>
      <c r="E899" s="70">
        <v>5.04</v>
      </c>
      <c r="F899" s="70">
        <v>0</v>
      </c>
      <c r="G899" s="70">
        <v>5.04</v>
      </c>
    </row>
    <row r="900" spans="1:7" x14ac:dyDescent="0.25">
      <c r="A900" s="69">
        <v>43264</v>
      </c>
      <c r="B900" s="70">
        <v>0</v>
      </c>
      <c r="C900" s="70">
        <v>0</v>
      </c>
      <c r="D900" s="58">
        <f t="shared" si="29"/>
        <v>0</v>
      </c>
      <c r="E900" s="70">
        <v>5.78</v>
      </c>
      <c r="F900" s="70">
        <v>0</v>
      </c>
      <c r="G900" s="70">
        <v>5.78</v>
      </c>
    </row>
    <row r="901" spans="1:7" x14ac:dyDescent="0.25">
      <c r="A901" s="69">
        <v>43265</v>
      </c>
      <c r="B901" s="70">
        <v>0</v>
      </c>
      <c r="C901" s="70">
        <v>0</v>
      </c>
      <c r="D901" s="58">
        <f t="shared" si="29"/>
        <v>0</v>
      </c>
      <c r="E901" s="70">
        <v>6.6</v>
      </c>
      <c r="F901" s="70">
        <v>0</v>
      </c>
      <c r="G901" s="70">
        <v>6.6</v>
      </c>
    </row>
    <row r="902" spans="1:7" x14ac:dyDescent="0.25">
      <c r="A902" s="69">
        <v>43266</v>
      </c>
      <c r="B902" s="70">
        <v>0.02</v>
      </c>
      <c r="C902" s="70">
        <v>0</v>
      </c>
      <c r="D902" s="58">
        <f t="shared" si="29"/>
        <v>0.02</v>
      </c>
      <c r="E902" s="70">
        <v>6.6</v>
      </c>
      <c r="F902" s="70">
        <v>0</v>
      </c>
      <c r="G902" s="70">
        <v>6.6199999999999992</v>
      </c>
    </row>
    <row r="903" spans="1:7" x14ac:dyDescent="0.25">
      <c r="A903" s="69">
        <v>43267</v>
      </c>
      <c r="B903" s="70">
        <v>0</v>
      </c>
      <c r="C903" s="70">
        <v>0</v>
      </c>
      <c r="D903" s="58">
        <f t="shared" ref="D903:D966" si="30">C903+B903</f>
        <v>0</v>
      </c>
      <c r="E903" s="70">
        <v>6.62</v>
      </c>
      <c r="F903" s="70">
        <v>0</v>
      </c>
      <c r="G903" s="70">
        <v>6.62</v>
      </c>
    </row>
    <row r="904" spans="1:7" x14ac:dyDescent="0.25">
      <c r="A904" s="69">
        <v>43268</v>
      </c>
      <c r="B904" s="70">
        <v>0</v>
      </c>
      <c r="C904" s="70">
        <v>0</v>
      </c>
      <c r="D904" s="58">
        <f t="shared" si="30"/>
        <v>0</v>
      </c>
      <c r="E904" s="70">
        <v>5.05</v>
      </c>
      <c r="F904" s="70">
        <v>0</v>
      </c>
      <c r="G904" s="70">
        <v>5.05</v>
      </c>
    </row>
    <row r="905" spans="1:7" x14ac:dyDescent="0.25">
      <c r="A905" s="69">
        <v>43269</v>
      </c>
      <c r="B905" s="70">
        <v>0</v>
      </c>
      <c r="C905" s="70">
        <v>0</v>
      </c>
      <c r="D905" s="58">
        <f t="shared" si="30"/>
        <v>0</v>
      </c>
      <c r="E905" s="70">
        <v>5.0599999999999996</v>
      </c>
      <c r="F905" s="70">
        <v>0</v>
      </c>
      <c r="G905" s="70">
        <v>5.0599999999999996</v>
      </c>
    </row>
    <row r="906" spans="1:7" x14ac:dyDescent="0.25">
      <c r="A906" s="69">
        <v>43270</v>
      </c>
      <c r="B906" s="70">
        <v>0</v>
      </c>
      <c r="C906" s="70">
        <v>0</v>
      </c>
      <c r="D906" s="58">
        <f t="shared" si="30"/>
        <v>0</v>
      </c>
      <c r="E906" s="70">
        <v>5.05</v>
      </c>
      <c r="F906" s="70">
        <v>0</v>
      </c>
      <c r="G906" s="70">
        <v>5.05</v>
      </c>
    </row>
    <row r="907" spans="1:7" x14ac:dyDescent="0.25">
      <c r="A907" s="69">
        <v>43271</v>
      </c>
      <c r="B907" s="70">
        <v>0.01</v>
      </c>
      <c r="C907" s="70">
        <v>0</v>
      </c>
      <c r="D907" s="58">
        <f t="shared" si="30"/>
        <v>0.01</v>
      </c>
      <c r="E907" s="70">
        <v>5.04</v>
      </c>
      <c r="F907" s="70">
        <v>0</v>
      </c>
      <c r="G907" s="70">
        <v>5.05</v>
      </c>
    </row>
    <row r="908" spans="1:7" x14ac:dyDescent="0.25">
      <c r="A908" s="69">
        <v>43272</v>
      </c>
      <c r="B908" s="70">
        <v>0.01</v>
      </c>
      <c r="C908" s="70">
        <v>0</v>
      </c>
      <c r="D908" s="58">
        <f t="shared" si="30"/>
        <v>0.01</v>
      </c>
      <c r="E908" s="70">
        <v>5.05</v>
      </c>
      <c r="F908" s="70">
        <v>0</v>
      </c>
      <c r="G908" s="70">
        <v>5.0599999999999996</v>
      </c>
    </row>
    <row r="909" spans="1:7" x14ac:dyDescent="0.25">
      <c r="A909" s="69">
        <v>43273</v>
      </c>
      <c r="B909" s="70">
        <v>0</v>
      </c>
      <c r="C909" s="70">
        <v>0</v>
      </c>
      <c r="D909" s="58">
        <f t="shared" si="30"/>
        <v>0</v>
      </c>
      <c r="E909" s="70">
        <v>5.03</v>
      </c>
      <c r="F909" s="70">
        <v>0</v>
      </c>
      <c r="G909" s="70">
        <v>5.03</v>
      </c>
    </row>
    <row r="910" spans="1:7" x14ac:dyDescent="0.25">
      <c r="A910" s="69">
        <v>43274</v>
      </c>
      <c r="B910" s="70">
        <v>0</v>
      </c>
      <c r="C910" s="70">
        <v>0</v>
      </c>
      <c r="D910" s="58">
        <f t="shared" si="30"/>
        <v>0</v>
      </c>
      <c r="E910" s="70">
        <v>5.04</v>
      </c>
      <c r="F910" s="70">
        <v>0</v>
      </c>
      <c r="G910" s="70">
        <v>5.04</v>
      </c>
    </row>
    <row r="911" spans="1:7" x14ac:dyDescent="0.25">
      <c r="A911" s="69">
        <v>43275</v>
      </c>
      <c r="B911" s="70">
        <v>0</v>
      </c>
      <c r="C911" s="70">
        <v>0</v>
      </c>
      <c r="D911" s="58">
        <f t="shared" si="30"/>
        <v>0</v>
      </c>
      <c r="E911" s="70">
        <v>5.05</v>
      </c>
      <c r="F911" s="70">
        <v>0</v>
      </c>
      <c r="G911" s="70">
        <v>5.05</v>
      </c>
    </row>
    <row r="912" spans="1:7" x14ac:dyDescent="0.25">
      <c r="A912" s="69">
        <v>43276</v>
      </c>
      <c r="B912" s="70">
        <v>0</v>
      </c>
      <c r="C912" s="70">
        <v>0</v>
      </c>
      <c r="D912" s="58">
        <f t="shared" si="30"/>
        <v>0</v>
      </c>
      <c r="E912" s="70">
        <v>5.04</v>
      </c>
      <c r="F912" s="70">
        <v>0</v>
      </c>
      <c r="G912" s="70">
        <v>5.04</v>
      </c>
    </row>
    <row r="913" spans="1:7" x14ac:dyDescent="0.25">
      <c r="A913" s="69">
        <v>43277</v>
      </c>
      <c r="B913" s="70">
        <v>0</v>
      </c>
      <c r="C913" s="70">
        <v>0</v>
      </c>
      <c r="D913" s="58">
        <f t="shared" si="30"/>
        <v>0</v>
      </c>
      <c r="E913" s="70">
        <v>5.05</v>
      </c>
      <c r="F913" s="70">
        <v>0</v>
      </c>
      <c r="G913" s="70">
        <v>5.05</v>
      </c>
    </row>
    <row r="914" spans="1:7" x14ac:dyDescent="0.25">
      <c r="A914" s="69">
        <v>43278</v>
      </c>
      <c r="B914" s="67">
        <v>0</v>
      </c>
      <c r="C914" s="67">
        <v>0</v>
      </c>
      <c r="D914" s="58">
        <f t="shared" si="30"/>
        <v>0</v>
      </c>
      <c r="E914" s="67">
        <v>5.04</v>
      </c>
      <c r="F914" s="67">
        <v>0</v>
      </c>
      <c r="G914" s="67">
        <v>5.04</v>
      </c>
    </row>
    <row r="915" spans="1:7" x14ac:dyDescent="0.25">
      <c r="A915" s="69">
        <v>43279</v>
      </c>
      <c r="B915" s="67">
        <v>0</v>
      </c>
      <c r="C915" s="67">
        <v>0</v>
      </c>
      <c r="D915" s="58">
        <f t="shared" si="30"/>
        <v>0</v>
      </c>
      <c r="E915" s="67">
        <v>5.04</v>
      </c>
      <c r="F915" s="67">
        <v>0</v>
      </c>
      <c r="G915" s="67">
        <v>5.04</v>
      </c>
    </row>
    <row r="916" spans="1:7" x14ac:dyDescent="0.25">
      <c r="A916" s="69">
        <v>43280</v>
      </c>
      <c r="B916" s="67">
        <v>0</v>
      </c>
      <c r="C916" s="67">
        <v>0</v>
      </c>
      <c r="D916" s="58">
        <f t="shared" si="30"/>
        <v>0</v>
      </c>
      <c r="E916" s="67">
        <v>5.04</v>
      </c>
      <c r="F916" s="67">
        <v>0</v>
      </c>
      <c r="G916" s="67">
        <v>5.04</v>
      </c>
    </row>
    <row r="917" spans="1:7" x14ac:dyDescent="0.25">
      <c r="A917" s="69">
        <v>43281</v>
      </c>
      <c r="B917" s="67">
        <v>0</v>
      </c>
      <c r="C917" s="67">
        <v>0</v>
      </c>
      <c r="D917" s="58">
        <f t="shared" si="30"/>
        <v>0</v>
      </c>
      <c r="E917" s="67">
        <v>4.9800000000000004</v>
      </c>
      <c r="F917" s="67">
        <v>0</v>
      </c>
      <c r="G917" s="67">
        <v>4.9800000000000004</v>
      </c>
    </row>
    <row r="918" spans="1:7" x14ac:dyDescent="0.25">
      <c r="A918" s="69">
        <v>43282</v>
      </c>
      <c r="B918" s="67">
        <v>0</v>
      </c>
      <c r="C918" s="67">
        <v>0</v>
      </c>
      <c r="D918" s="58">
        <f t="shared" si="30"/>
        <v>0</v>
      </c>
      <c r="E918" s="67">
        <v>5.05</v>
      </c>
      <c r="F918" s="67">
        <v>0</v>
      </c>
      <c r="G918" s="67">
        <v>5.05</v>
      </c>
    </row>
    <row r="919" spans="1:7" x14ac:dyDescent="0.25">
      <c r="A919" s="69">
        <v>43283</v>
      </c>
      <c r="B919" s="70">
        <v>0</v>
      </c>
      <c r="C919" s="70">
        <v>0</v>
      </c>
      <c r="D919" s="58">
        <f t="shared" si="30"/>
        <v>0</v>
      </c>
      <c r="E919" s="70">
        <v>5.05</v>
      </c>
      <c r="F919" s="70">
        <v>0</v>
      </c>
      <c r="G919" s="70">
        <v>5.05</v>
      </c>
    </row>
    <row r="920" spans="1:7" x14ac:dyDescent="0.25">
      <c r="A920" s="69">
        <v>43284</v>
      </c>
      <c r="B920" s="70">
        <v>0</v>
      </c>
      <c r="C920" s="70">
        <v>0</v>
      </c>
      <c r="D920" s="58">
        <f t="shared" si="30"/>
        <v>0</v>
      </c>
      <c r="E920" s="70">
        <v>5.04</v>
      </c>
      <c r="F920" s="70">
        <v>0</v>
      </c>
      <c r="G920" s="70">
        <v>5.04</v>
      </c>
    </row>
    <row r="921" spans="1:7" x14ac:dyDescent="0.25">
      <c r="A921" s="69">
        <v>43285</v>
      </c>
      <c r="B921" s="70">
        <v>0</v>
      </c>
      <c r="C921" s="70">
        <v>0</v>
      </c>
      <c r="D921" s="58">
        <f t="shared" si="30"/>
        <v>0</v>
      </c>
      <c r="E921" s="70">
        <v>5.04</v>
      </c>
      <c r="F921" s="70">
        <v>0</v>
      </c>
      <c r="G921" s="70">
        <v>5.04</v>
      </c>
    </row>
    <row r="922" spans="1:7" x14ac:dyDescent="0.25">
      <c r="A922" s="69">
        <v>43286</v>
      </c>
      <c r="B922" s="70">
        <v>0</v>
      </c>
      <c r="C922" s="70">
        <v>0</v>
      </c>
      <c r="D922" s="58">
        <f t="shared" si="30"/>
        <v>0</v>
      </c>
      <c r="E922" s="70">
        <v>5.03</v>
      </c>
      <c r="F922" s="70">
        <v>0</v>
      </c>
      <c r="G922" s="70">
        <v>5.03</v>
      </c>
    </row>
    <row r="923" spans="1:7" x14ac:dyDescent="0.25">
      <c r="A923" s="69">
        <v>43287</v>
      </c>
      <c r="B923" s="70">
        <v>0.13</v>
      </c>
      <c r="C923" s="70">
        <v>0</v>
      </c>
      <c r="D923" s="58">
        <f t="shared" si="30"/>
        <v>0.13</v>
      </c>
      <c r="E923" s="70">
        <v>5.03</v>
      </c>
      <c r="F923" s="70">
        <v>0</v>
      </c>
      <c r="G923" s="70">
        <v>5.16</v>
      </c>
    </row>
    <row r="924" spans="1:7" x14ac:dyDescent="0.25">
      <c r="A924" s="69">
        <v>43288</v>
      </c>
      <c r="B924" s="70">
        <v>0</v>
      </c>
      <c r="C924" s="70">
        <v>0</v>
      </c>
      <c r="D924" s="58">
        <f t="shared" si="30"/>
        <v>0</v>
      </c>
      <c r="E924" s="70">
        <v>5.04</v>
      </c>
      <c r="F924" s="70">
        <v>0</v>
      </c>
      <c r="G924" s="70">
        <v>5.04</v>
      </c>
    </row>
    <row r="925" spans="1:7" x14ac:dyDescent="0.25">
      <c r="A925" s="69">
        <v>43289</v>
      </c>
      <c r="B925" s="67">
        <v>0</v>
      </c>
      <c r="C925" s="67">
        <v>0</v>
      </c>
      <c r="D925" s="58">
        <f t="shared" si="30"/>
        <v>0</v>
      </c>
      <c r="E925" s="67">
        <v>5.04</v>
      </c>
      <c r="F925" s="67">
        <v>0</v>
      </c>
      <c r="G925" s="67">
        <v>5.04</v>
      </c>
    </row>
    <row r="926" spans="1:7" x14ac:dyDescent="0.25">
      <c r="A926" s="69">
        <v>43290</v>
      </c>
      <c r="B926" s="67">
        <v>0</v>
      </c>
      <c r="C926" s="67">
        <v>0</v>
      </c>
      <c r="D926" s="58">
        <f t="shared" si="30"/>
        <v>0</v>
      </c>
      <c r="E926" s="67">
        <v>5.05</v>
      </c>
      <c r="F926" s="67">
        <v>0</v>
      </c>
      <c r="G926" s="67">
        <v>5.05</v>
      </c>
    </row>
    <row r="927" spans="1:7" x14ac:dyDescent="0.25">
      <c r="A927" s="69">
        <v>43291</v>
      </c>
      <c r="B927" s="67">
        <v>0</v>
      </c>
      <c r="C927" s="67">
        <v>0</v>
      </c>
      <c r="D927" s="58">
        <f t="shared" si="30"/>
        <v>0</v>
      </c>
      <c r="E927" s="67">
        <v>5.04</v>
      </c>
      <c r="F927" s="67">
        <v>0</v>
      </c>
      <c r="G927" s="67">
        <v>5.04</v>
      </c>
    </row>
    <row r="928" spans="1:7" x14ac:dyDescent="0.25">
      <c r="A928" s="68">
        <v>43292</v>
      </c>
      <c r="B928" s="67">
        <v>0</v>
      </c>
      <c r="C928" s="67">
        <v>0</v>
      </c>
      <c r="D928" s="58">
        <f t="shared" si="30"/>
        <v>0</v>
      </c>
      <c r="E928" s="67">
        <v>6.6</v>
      </c>
      <c r="F928" s="67">
        <v>0</v>
      </c>
      <c r="G928" s="67">
        <v>6.6</v>
      </c>
    </row>
    <row r="929" spans="1:7" x14ac:dyDescent="0.25">
      <c r="A929" s="68">
        <v>43293</v>
      </c>
      <c r="B929" s="67">
        <v>0</v>
      </c>
      <c r="C929" s="67">
        <v>0</v>
      </c>
      <c r="D929" s="58">
        <f t="shared" si="30"/>
        <v>0</v>
      </c>
      <c r="E929" s="67">
        <v>5.04</v>
      </c>
      <c r="F929" s="67">
        <v>0</v>
      </c>
      <c r="G929" s="67">
        <v>5.04</v>
      </c>
    </row>
    <row r="930" spans="1:7" x14ac:dyDescent="0.25">
      <c r="A930" s="68">
        <v>43294</v>
      </c>
      <c r="B930" s="67">
        <v>0</v>
      </c>
      <c r="C930" s="67">
        <v>0</v>
      </c>
      <c r="D930" s="58">
        <f t="shared" si="30"/>
        <v>0</v>
      </c>
      <c r="E930" s="67">
        <v>5.04</v>
      </c>
      <c r="F930" s="67">
        <v>0</v>
      </c>
      <c r="G930" s="67">
        <v>5.04</v>
      </c>
    </row>
    <row r="931" spans="1:7" x14ac:dyDescent="0.25">
      <c r="A931" s="68">
        <v>43295</v>
      </c>
      <c r="B931" s="67">
        <v>0</v>
      </c>
      <c r="C931" s="67">
        <v>0</v>
      </c>
      <c r="D931" s="58">
        <f t="shared" si="30"/>
        <v>0</v>
      </c>
      <c r="E931" s="67">
        <v>5.05</v>
      </c>
      <c r="F931" s="67">
        <v>0</v>
      </c>
      <c r="G931" s="67">
        <v>5.05</v>
      </c>
    </row>
    <row r="932" spans="1:7" x14ac:dyDescent="0.25">
      <c r="A932" s="68">
        <v>43296</v>
      </c>
      <c r="B932" s="67">
        <v>0</v>
      </c>
      <c r="C932" s="67">
        <v>0</v>
      </c>
      <c r="D932" s="58">
        <f t="shared" si="30"/>
        <v>0</v>
      </c>
      <c r="E932" s="67">
        <v>5.03</v>
      </c>
      <c r="F932" s="67">
        <v>0</v>
      </c>
      <c r="G932" s="67">
        <v>5.03</v>
      </c>
    </row>
    <row r="933" spans="1:7" x14ac:dyDescent="0.25">
      <c r="A933" s="68">
        <v>43297</v>
      </c>
      <c r="B933" s="67">
        <v>0</v>
      </c>
      <c r="C933" s="67">
        <v>0</v>
      </c>
      <c r="D933" s="58">
        <f t="shared" si="30"/>
        <v>0</v>
      </c>
      <c r="E933" s="67">
        <v>5.03</v>
      </c>
      <c r="F933" s="67">
        <v>0</v>
      </c>
      <c r="G933" s="67">
        <v>5.03</v>
      </c>
    </row>
    <row r="934" spans="1:7" x14ac:dyDescent="0.25">
      <c r="A934" s="68">
        <v>43298</v>
      </c>
      <c r="B934" s="67">
        <v>0</v>
      </c>
      <c r="C934" s="67">
        <v>0</v>
      </c>
      <c r="D934" s="58">
        <f t="shared" si="30"/>
        <v>0</v>
      </c>
      <c r="E934" s="67">
        <v>5.03</v>
      </c>
      <c r="F934" s="67">
        <v>0</v>
      </c>
      <c r="G934" s="67">
        <v>5.03</v>
      </c>
    </row>
    <row r="935" spans="1:7" x14ac:dyDescent="0.25">
      <c r="A935" s="68">
        <v>43299</v>
      </c>
      <c r="B935" s="67">
        <v>0</v>
      </c>
      <c r="C935" s="67">
        <v>0</v>
      </c>
      <c r="D935" s="58">
        <f t="shared" si="30"/>
        <v>0</v>
      </c>
      <c r="E935" s="67">
        <v>5.03</v>
      </c>
      <c r="F935" s="67">
        <v>0</v>
      </c>
      <c r="G935" s="67">
        <v>5.03</v>
      </c>
    </row>
    <row r="936" spans="1:7" x14ac:dyDescent="0.25">
      <c r="A936" s="68">
        <v>43300</v>
      </c>
      <c r="B936" s="67">
        <v>0</v>
      </c>
      <c r="C936" s="67">
        <v>0</v>
      </c>
      <c r="D936" s="58">
        <f t="shared" si="30"/>
        <v>0</v>
      </c>
      <c r="E936" s="67">
        <v>6.59</v>
      </c>
      <c r="F936" s="67">
        <v>0</v>
      </c>
      <c r="G936" s="67">
        <v>6.59</v>
      </c>
    </row>
    <row r="937" spans="1:7" x14ac:dyDescent="0.25">
      <c r="A937" s="68">
        <v>43301</v>
      </c>
      <c r="B937" s="67">
        <v>0</v>
      </c>
      <c r="C937" s="67">
        <v>0</v>
      </c>
      <c r="D937" s="58">
        <f t="shared" si="30"/>
        <v>0</v>
      </c>
      <c r="E937" s="67">
        <v>6.61</v>
      </c>
      <c r="F937" s="67">
        <v>0</v>
      </c>
      <c r="G937" s="67">
        <v>6.61</v>
      </c>
    </row>
    <row r="938" spans="1:7" x14ac:dyDescent="0.25">
      <c r="A938" s="68">
        <v>43302</v>
      </c>
      <c r="B938" s="67">
        <v>0</v>
      </c>
      <c r="C938" s="67">
        <v>0</v>
      </c>
      <c r="D938" s="58">
        <f t="shared" si="30"/>
        <v>0</v>
      </c>
      <c r="E938" s="67">
        <v>6.63</v>
      </c>
      <c r="F938" s="67">
        <v>0</v>
      </c>
      <c r="G938" s="67">
        <v>6.63</v>
      </c>
    </row>
    <row r="939" spans="1:7" x14ac:dyDescent="0.25">
      <c r="A939" s="68">
        <v>43303</v>
      </c>
      <c r="B939" s="67">
        <v>0</v>
      </c>
      <c r="C939" s="67">
        <v>0</v>
      </c>
      <c r="D939" s="58">
        <f t="shared" si="30"/>
        <v>0</v>
      </c>
      <c r="E939" s="67">
        <v>5.0599999999999996</v>
      </c>
      <c r="F939" s="67">
        <v>0</v>
      </c>
      <c r="G939" s="67">
        <v>5.0599999999999996</v>
      </c>
    </row>
    <row r="940" spans="1:7" x14ac:dyDescent="0.25">
      <c r="A940" s="68">
        <v>43304</v>
      </c>
      <c r="B940" s="67">
        <v>0</v>
      </c>
      <c r="C940" s="67">
        <v>0</v>
      </c>
      <c r="D940" s="58">
        <f t="shared" si="30"/>
        <v>0</v>
      </c>
      <c r="E940" s="67">
        <v>5.05</v>
      </c>
      <c r="F940" s="67">
        <v>0</v>
      </c>
      <c r="G940" s="67">
        <v>5.05</v>
      </c>
    </row>
    <row r="941" spans="1:7" x14ac:dyDescent="0.25">
      <c r="A941" s="68">
        <v>43305</v>
      </c>
      <c r="B941" s="67">
        <v>0.08</v>
      </c>
      <c r="C941" s="67">
        <v>0</v>
      </c>
      <c r="D941" s="58">
        <f t="shared" si="30"/>
        <v>0.08</v>
      </c>
      <c r="E941" s="67">
        <v>5.04</v>
      </c>
      <c r="F941" s="67">
        <v>0</v>
      </c>
      <c r="G941" s="67">
        <v>5.12</v>
      </c>
    </row>
    <row r="942" spans="1:7" x14ac:dyDescent="0.25">
      <c r="A942" s="68">
        <v>43306</v>
      </c>
      <c r="B942" s="67">
        <v>0</v>
      </c>
      <c r="C942" s="67">
        <v>0</v>
      </c>
      <c r="D942" s="58">
        <f t="shared" si="30"/>
        <v>0</v>
      </c>
      <c r="E942" s="67">
        <v>6.62</v>
      </c>
      <c r="F942" s="67">
        <v>0</v>
      </c>
      <c r="G942" s="67">
        <v>6.62</v>
      </c>
    </row>
    <row r="943" spans="1:7" x14ac:dyDescent="0.25">
      <c r="A943" s="68">
        <v>43307</v>
      </c>
      <c r="B943" s="67">
        <v>0</v>
      </c>
      <c r="C943" s="67">
        <v>0</v>
      </c>
      <c r="D943" s="58">
        <f t="shared" si="30"/>
        <v>0</v>
      </c>
      <c r="E943" s="67">
        <v>6.63</v>
      </c>
      <c r="F943" s="67">
        <v>0</v>
      </c>
      <c r="G943" s="67">
        <v>6.63</v>
      </c>
    </row>
    <row r="944" spans="1:7" x14ac:dyDescent="0.25">
      <c r="A944" s="68">
        <v>43308</v>
      </c>
      <c r="B944" s="67">
        <v>0</v>
      </c>
      <c r="C944" s="67">
        <v>0</v>
      </c>
      <c r="D944" s="58">
        <f t="shared" si="30"/>
        <v>0</v>
      </c>
      <c r="E944" s="67">
        <v>6.63</v>
      </c>
      <c r="F944" s="67">
        <v>0</v>
      </c>
      <c r="G944" s="67">
        <v>6.63</v>
      </c>
    </row>
    <row r="945" spans="1:7" x14ac:dyDescent="0.25">
      <c r="A945" s="68">
        <v>43309</v>
      </c>
      <c r="B945" s="67">
        <v>0</v>
      </c>
      <c r="C945" s="67">
        <v>0</v>
      </c>
      <c r="D945" s="58">
        <f t="shared" si="30"/>
        <v>0</v>
      </c>
      <c r="E945" s="67">
        <v>5.68</v>
      </c>
      <c r="F945" s="67">
        <v>0</v>
      </c>
      <c r="G945" s="67">
        <v>5.68</v>
      </c>
    </row>
    <row r="946" spans="1:7" x14ac:dyDescent="0.25">
      <c r="A946" s="68">
        <v>43310</v>
      </c>
      <c r="B946" s="67">
        <v>0</v>
      </c>
      <c r="C946" s="67">
        <v>0</v>
      </c>
      <c r="D946" s="58">
        <f t="shared" si="30"/>
        <v>0</v>
      </c>
      <c r="E946" s="67">
        <v>5.0599999999999996</v>
      </c>
      <c r="F946" s="67">
        <v>0</v>
      </c>
      <c r="G946" s="67">
        <v>5.0599999999999996</v>
      </c>
    </row>
    <row r="947" spans="1:7" x14ac:dyDescent="0.25">
      <c r="A947" s="68">
        <v>43311</v>
      </c>
      <c r="B947" s="67">
        <v>0</v>
      </c>
      <c r="C947" s="67">
        <v>0</v>
      </c>
      <c r="D947" s="58">
        <f t="shared" si="30"/>
        <v>0</v>
      </c>
      <c r="E947" s="67">
        <v>5.0519999999999996</v>
      </c>
      <c r="F947" s="67">
        <v>0</v>
      </c>
      <c r="G947" s="67">
        <v>5.0519999999999996</v>
      </c>
    </row>
    <row r="948" spans="1:7" x14ac:dyDescent="0.25">
      <c r="A948" s="69">
        <v>43312</v>
      </c>
      <c r="B948" s="70">
        <v>0.121</v>
      </c>
      <c r="C948" s="70">
        <v>0</v>
      </c>
      <c r="D948" s="58">
        <f t="shared" si="30"/>
        <v>0.121</v>
      </c>
      <c r="E948" s="70">
        <v>5.0460000000000003</v>
      </c>
      <c r="F948" s="70">
        <v>0</v>
      </c>
      <c r="G948" s="70">
        <v>5.1669999999999998</v>
      </c>
    </row>
    <row r="949" spans="1:7" x14ac:dyDescent="0.25">
      <c r="A949" s="69">
        <v>43313</v>
      </c>
      <c r="B949" s="70">
        <v>0</v>
      </c>
      <c r="C949" s="70">
        <v>0</v>
      </c>
      <c r="D949" s="58">
        <f t="shared" si="30"/>
        <v>0</v>
      </c>
      <c r="E949" s="70">
        <v>5.0449999999999999</v>
      </c>
      <c r="F949" s="70">
        <v>0</v>
      </c>
      <c r="G949" s="70">
        <v>5.0449999999999999</v>
      </c>
    </row>
    <row r="950" spans="1:7" x14ac:dyDescent="0.25">
      <c r="A950" s="69">
        <v>43314</v>
      </c>
      <c r="B950" s="70">
        <v>0</v>
      </c>
      <c r="C950" s="70">
        <v>0</v>
      </c>
      <c r="D950" s="58">
        <f t="shared" si="30"/>
        <v>0</v>
      </c>
      <c r="E950" s="70">
        <v>5.0250000000000004</v>
      </c>
      <c r="F950" s="70">
        <v>0</v>
      </c>
      <c r="G950" s="70">
        <v>5.0250000000000004</v>
      </c>
    </row>
    <row r="951" spans="1:7" x14ac:dyDescent="0.25">
      <c r="A951" s="69">
        <v>43315</v>
      </c>
      <c r="B951" s="70">
        <v>0</v>
      </c>
      <c r="C951" s="70">
        <v>0</v>
      </c>
      <c r="D951" s="58">
        <f t="shared" si="30"/>
        <v>0</v>
      </c>
      <c r="E951" s="70">
        <v>5.0309999999999997</v>
      </c>
      <c r="F951" s="70">
        <v>0</v>
      </c>
      <c r="G951" s="70">
        <v>5.0309999999999997</v>
      </c>
    </row>
    <row r="952" spans="1:7" x14ac:dyDescent="0.25">
      <c r="A952" s="69">
        <v>43316</v>
      </c>
      <c r="B952" s="70">
        <v>0</v>
      </c>
      <c r="C952" s="70">
        <v>2.2989999999999999</v>
      </c>
      <c r="D952" s="58">
        <f t="shared" si="30"/>
        <v>2.2989999999999999</v>
      </c>
      <c r="E952" s="70">
        <v>5.03</v>
      </c>
      <c r="F952" s="70">
        <v>0</v>
      </c>
      <c r="G952" s="70">
        <v>7.3290000000000006</v>
      </c>
    </row>
    <row r="953" spans="1:7" x14ac:dyDescent="0.25">
      <c r="A953" s="69">
        <v>43317</v>
      </c>
      <c r="B953" s="70">
        <v>0</v>
      </c>
      <c r="C953" s="70">
        <v>0</v>
      </c>
      <c r="D953" s="58">
        <f t="shared" si="30"/>
        <v>0</v>
      </c>
      <c r="E953" s="70">
        <v>5.0289999999999999</v>
      </c>
      <c r="F953" s="70">
        <v>0</v>
      </c>
      <c r="G953" s="70">
        <v>5.0289999999999999</v>
      </c>
    </row>
    <row r="954" spans="1:7" x14ac:dyDescent="0.25">
      <c r="A954" s="69">
        <v>43318</v>
      </c>
      <c r="B954" s="70">
        <v>0</v>
      </c>
      <c r="C954" s="70">
        <v>0</v>
      </c>
      <c r="D954" s="58">
        <f t="shared" si="30"/>
        <v>0</v>
      </c>
      <c r="E954" s="70">
        <v>5.0389999999999997</v>
      </c>
      <c r="F954" s="70">
        <v>0</v>
      </c>
      <c r="G954" s="70">
        <v>5.0389999999999997</v>
      </c>
    </row>
    <row r="955" spans="1:7" x14ac:dyDescent="0.25">
      <c r="A955" s="69">
        <v>43319</v>
      </c>
      <c r="B955" s="67">
        <v>0</v>
      </c>
      <c r="C955" s="67">
        <v>0</v>
      </c>
      <c r="D955" s="58">
        <f t="shared" si="30"/>
        <v>0</v>
      </c>
      <c r="E955" s="67">
        <v>5.0449999999999999</v>
      </c>
      <c r="F955" s="67">
        <v>0</v>
      </c>
      <c r="G955" s="67">
        <v>5.0449999999999999</v>
      </c>
    </row>
    <row r="956" spans="1:7" x14ac:dyDescent="0.25">
      <c r="A956" s="69">
        <v>43320</v>
      </c>
      <c r="B956" s="67">
        <v>0</v>
      </c>
      <c r="C956" s="67">
        <v>0</v>
      </c>
      <c r="D956" s="58">
        <f t="shared" si="30"/>
        <v>0</v>
      </c>
      <c r="E956" s="67">
        <v>5.0460000000000003</v>
      </c>
      <c r="F956" s="67">
        <v>0</v>
      </c>
      <c r="G956" s="67">
        <v>5.0460000000000003</v>
      </c>
    </row>
    <row r="957" spans="1:7" x14ac:dyDescent="0.25">
      <c r="A957" s="69">
        <v>43321</v>
      </c>
      <c r="B957" s="67">
        <v>5.2999999999999999E-2</v>
      </c>
      <c r="C957" s="67">
        <v>0</v>
      </c>
      <c r="D957" s="58">
        <f t="shared" si="30"/>
        <v>5.2999999999999999E-2</v>
      </c>
      <c r="E957" s="67">
        <v>6.61</v>
      </c>
      <c r="F957" s="67">
        <v>0</v>
      </c>
      <c r="G957" s="67">
        <v>6.6630000000000003</v>
      </c>
    </row>
    <row r="958" spans="1:7" x14ac:dyDescent="0.25">
      <c r="A958" s="69">
        <v>43322</v>
      </c>
      <c r="B958" s="67">
        <v>0</v>
      </c>
      <c r="C958" s="67">
        <v>0</v>
      </c>
      <c r="D958" s="58">
        <f t="shared" si="30"/>
        <v>0</v>
      </c>
      <c r="E958" s="67">
        <v>6.6120000000000001</v>
      </c>
      <c r="F958" s="67">
        <v>0</v>
      </c>
      <c r="G958" s="67">
        <v>6.6120000000000001</v>
      </c>
    </row>
    <row r="959" spans="1:7" x14ac:dyDescent="0.25">
      <c r="A959" s="69">
        <v>43323</v>
      </c>
      <c r="B959" s="67">
        <v>0</v>
      </c>
      <c r="C959" s="67">
        <v>0</v>
      </c>
      <c r="D959" s="58">
        <f t="shared" si="30"/>
        <v>0</v>
      </c>
      <c r="E959" s="67">
        <v>6.6210000000000004</v>
      </c>
      <c r="F959" s="67">
        <v>0</v>
      </c>
      <c r="G959" s="67">
        <v>6.6210000000000004</v>
      </c>
    </row>
    <row r="960" spans="1:7" x14ac:dyDescent="0.25">
      <c r="A960" s="69">
        <v>43324</v>
      </c>
      <c r="B960" s="67">
        <v>0</v>
      </c>
      <c r="C960" s="67">
        <v>0</v>
      </c>
      <c r="D960" s="58">
        <f t="shared" si="30"/>
        <v>0</v>
      </c>
      <c r="E960" s="67">
        <v>5.056</v>
      </c>
      <c r="F960" s="67">
        <v>0</v>
      </c>
      <c r="G960" s="67">
        <v>5.056</v>
      </c>
    </row>
    <row r="961" spans="1:7" x14ac:dyDescent="0.25">
      <c r="A961" s="69">
        <v>43325</v>
      </c>
      <c r="B961" s="67">
        <v>8.5000000000000006E-2</v>
      </c>
      <c r="C961" s="67">
        <v>0</v>
      </c>
      <c r="D961" s="58">
        <f t="shared" si="30"/>
        <v>8.5000000000000006E-2</v>
      </c>
      <c r="E961" s="67">
        <v>5.0519999999999996</v>
      </c>
      <c r="F961" s="67">
        <v>0</v>
      </c>
      <c r="G961" s="67">
        <v>5.1369999999999996</v>
      </c>
    </row>
    <row r="962" spans="1:7" x14ac:dyDescent="0.25">
      <c r="A962" s="69">
        <v>43326</v>
      </c>
      <c r="B962" s="67">
        <v>5.1999999999999998E-2</v>
      </c>
      <c r="C962" s="67">
        <v>0</v>
      </c>
      <c r="D962" s="58">
        <f t="shared" si="30"/>
        <v>5.1999999999999998E-2</v>
      </c>
      <c r="E962" s="67">
        <v>5.0540000000000003</v>
      </c>
      <c r="F962" s="67">
        <v>0</v>
      </c>
      <c r="G962" s="67">
        <v>5.1059999999999999</v>
      </c>
    </row>
    <row r="963" spans="1:7" x14ac:dyDescent="0.25">
      <c r="A963" s="69">
        <v>43327</v>
      </c>
      <c r="B963" s="67">
        <v>0</v>
      </c>
      <c r="C963" s="67">
        <v>0</v>
      </c>
      <c r="D963" s="58">
        <f t="shared" si="30"/>
        <v>0</v>
      </c>
      <c r="E963" s="67">
        <v>5.0549999999999997</v>
      </c>
      <c r="F963" s="67">
        <v>0</v>
      </c>
      <c r="G963" s="67">
        <v>5.0549999999999997</v>
      </c>
    </row>
    <row r="964" spans="1:7" x14ac:dyDescent="0.25">
      <c r="A964" s="69">
        <v>43328</v>
      </c>
      <c r="B964" s="67">
        <v>4.2999999999999997E-2</v>
      </c>
      <c r="C964" s="67">
        <v>0</v>
      </c>
      <c r="D964" s="58">
        <f t="shared" si="30"/>
        <v>4.2999999999999997E-2</v>
      </c>
      <c r="E964" s="67">
        <v>5.056</v>
      </c>
      <c r="F964" s="67">
        <v>0</v>
      </c>
      <c r="G964" s="67">
        <v>5.0990000000000002</v>
      </c>
    </row>
    <row r="965" spans="1:7" x14ac:dyDescent="0.25">
      <c r="A965" s="69">
        <v>43329</v>
      </c>
      <c r="B965" s="67">
        <v>7.3999999999999996E-2</v>
      </c>
      <c r="C965" s="67">
        <v>0</v>
      </c>
      <c r="D965" s="58">
        <f t="shared" si="30"/>
        <v>7.3999999999999996E-2</v>
      </c>
      <c r="E965" s="67">
        <v>5.0709999999999997</v>
      </c>
      <c r="F965" s="67">
        <v>0</v>
      </c>
      <c r="G965" s="67">
        <v>5.1449999999999996</v>
      </c>
    </row>
    <row r="966" spans="1:7" x14ac:dyDescent="0.25">
      <c r="A966" s="69">
        <v>43330</v>
      </c>
      <c r="B966" s="67">
        <v>0</v>
      </c>
      <c r="C966" s="67">
        <v>0</v>
      </c>
      <c r="D966" s="58">
        <f t="shared" si="30"/>
        <v>0</v>
      </c>
      <c r="E966" s="67">
        <v>5.048</v>
      </c>
      <c r="F966" s="67">
        <v>0</v>
      </c>
      <c r="G966" s="67">
        <v>5.048</v>
      </c>
    </row>
    <row r="967" spans="1:7" x14ac:dyDescent="0.25">
      <c r="A967" s="69">
        <v>43331</v>
      </c>
      <c r="B967" s="67">
        <v>0</v>
      </c>
      <c r="C967" s="67">
        <v>0</v>
      </c>
      <c r="D967" s="58">
        <f t="shared" ref="D967:D1030" si="31">C967+B967</f>
        <v>0</v>
      </c>
      <c r="E967" s="67">
        <v>5.0519999999999996</v>
      </c>
      <c r="F967" s="67">
        <v>0</v>
      </c>
      <c r="G967" s="67">
        <v>5.0519999999999996</v>
      </c>
    </row>
    <row r="968" spans="1:7" x14ac:dyDescent="0.25">
      <c r="A968" s="69">
        <v>43332</v>
      </c>
      <c r="B968" s="70">
        <v>3.5999999999999997E-2</v>
      </c>
      <c r="C968" s="70">
        <v>0</v>
      </c>
      <c r="D968" s="58">
        <f t="shared" si="31"/>
        <v>3.5999999999999997E-2</v>
      </c>
      <c r="E968" s="70">
        <v>5.05</v>
      </c>
      <c r="F968" s="70">
        <v>0</v>
      </c>
      <c r="G968" s="70">
        <v>5.0860000000000003</v>
      </c>
    </row>
    <row r="969" spans="1:7" x14ac:dyDescent="0.25">
      <c r="A969" s="69">
        <v>43333</v>
      </c>
      <c r="B969" s="70">
        <v>0</v>
      </c>
      <c r="C969" s="70">
        <v>0</v>
      </c>
      <c r="D969" s="58">
        <f t="shared" si="31"/>
        <v>0</v>
      </c>
      <c r="E969" s="70">
        <v>5.07</v>
      </c>
      <c r="F969" s="70">
        <v>0</v>
      </c>
      <c r="G969" s="70">
        <v>5.07</v>
      </c>
    </row>
    <row r="970" spans="1:7" x14ac:dyDescent="0.25">
      <c r="A970" s="68">
        <v>43334</v>
      </c>
      <c r="B970" s="67">
        <v>0</v>
      </c>
      <c r="C970" s="67">
        <v>0</v>
      </c>
      <c r="D970" s="58">
        <f t="shared" si="31"/>
        <v>0</v>
      </c>
      <c r="E970" s="67">
        <v>5.05</v>
      </c>
      <c r="F970" s="67">
        <v>0</v>
      </c>
      <c r="G970" s="67">
        <v>5.05</v>
      </c>
    </row>
    <row r="971" spans="1:7" x14ac:dyDescent="0.25">
      <c r="A971" s="68">
        <v>43335</v>
      </c>
      <c r="B971" s="67">
        <v>0</v>
      </c>
      <c r="C971" s="67">
        <v>0</v>
      </c>
      <c r="D971" s="58">
        <f t="shared" si="31"/>
        <v>0</v>
      </c>
      <c r="E971" s="67">
        <v>5.04</v>
      </c>
      <c r="F971" s="67">
        <v>0</v>
      </c>
      <c r="G971" s="67">
        <v>5.04</v>
      </c>
    </row>
    <row r="972" spans="1:7" x14ac:dyDescent="0.25">
      <c r="A972" s="68">
        <v>43336</v>
      </c>
      <c r="B972" s="67">
        <v>0</v>
      </c>
      <c r="C972" s="67">
        <v>0</v>
      </c>
      <c r="D972" s="58">
        <f t="shared" si="31"/>
        <v>0</v>
      </c>
      <c r="E972" s="67">
        <v>5.05</v>
      </c>
      <c r="F972" s="67">
        <v>0</v>
      </c>
      <c r="G972" s="67">
        <v>5.05</v>
      </c>
    </row>
    <row r="973" spans="1:7" x14ac:dyDescent="0.25">
      <c r="A973" s="68">
        <v>43337</v>
      </c>
      <c r="B973" s="67">
        <v>0</v>
      </c>
      <c r="C973" s="67">
        <v>0</v>
      </c>
      <c r="D973" s="58">
        <f t="shared" si="31"/>
        <v>0</v>
      </c>
      <c r="E973" s="67">
        <v>5.05</v>
      </c>
      <c r="F973" s="67">
        <v>0</v>
      </c>
      <c r="G973" s="67">
        <v>5.05</v>
      </c>
    </row>
    <row r="974" spans="1:7" x14ac:dyDescent="0.25">
      <c r="A974" s="68">
        <v>43338</v>
      </c>
      <c r="B974" s="67">
        <v>0</v>
      </c>
      <c r="C974" s="67">
        <v>0</v>
      </c>
      <c r="D974" s="58">
        <f t="shared" si="31"/>
        <v>0</v>
      </c>
      <c r="E974" s="67">
        <v>6.1529999999999996</v>
      </c>
      <c r="F974" s="67">
        <v>0</v>
      </c>
      <c r="G974" s="67">
        <v>6.1529999999999996</v>
      </c>
    </row>
    <row r="975" spans="1:7" x14ac:dyDescent="0.25">
      <c r="A975" s="68">
        <v>43339</v>
      </c>
      <c r="B975" s="67">
        <v>0</v>
      </c>
      <c r="C975" s="67">
        <v>0</v>
      </c>
      <c r="D975" s="58">
        <f t="shared" si="31"/>
        <v>0</v>
      </c>
      <c r="E975" s="67">
        <v>6.33</v>
      </c>
      <c r="F975" s="67">
        <v>0</v>
      </c>
      <c r="G975" s="67">
        <v>6.33</v>
      </c>
    </row>
    <row r="976" spans="1:7" x14ac:dyDescent="0.25">
      <c r="A976" s="68">
        <v>43340</v>
      </c>
      <c r="B976" s="67">
        <v>0</v>
      </c>
      <c r="C976" s="67">
        <v>0</v>
      </c>
      <c r="D976" s="58">
        <f t="shared" si="31"/>
        <v>0</v>
      </c>
      <c r="E976" s="67">
        <v>5.0449999999999999</v>
      </c>
      <c r="F976" s="67">
        <v>0</v>
      </c>
      <c r="G976" s="67">
        <v>5.0449999999999999</v>
      </c>
    </row>
    <row r="977" spans="1:7" x14ac:dyDescent="0.25">
      <c r="A977" s="68">
        <v>43341</v>
      </c>
      <c r="B977" s="67">
        <v>0</v>
      </c>
      <c r="C977" s="67">
        <v>0</v>
      </c>
      <c r="D977" s="58">
        <f t="shared" si="31"/>
        <v>0</v>
      </c>
      <c r="E977" s="67">
        <v>5.0430000000000001</v>
      </c>
      <c r="F977" s="67">
        <v>0</v>
      </c>
      <c r="G977" s="67">
        <v>5.0430000000000001</v>
      </c>
    </row>
    <row r="978" spans="1:7" x14ac:dyDescent="0.25">
      <c r="A978" s="68">
        <v>43342</v>
      </c>
      <c r="B978" s="67">
        <v>0</v>
      </c>
      <c r="C978" s="67">
        <v>0</v>
      </c>
      <c r="D978" s="58">
        <f t="shared" si="31"/>
        <v>0</v>
      </c>
      <c r="E978" s="67">
        <v>5.0510000000000002</v>
      </c>
      <c r="F978" s="67">
        <v>0</v>
      </c>
      <c r="G978" s="67">
        <v>5.0510000000000002</v>
      </c>
    </row>
    <row r="979" spans="1:7" x14ac:dyDescent="0.25">
      <c r="A979" s="68">
        <v>43343</v>
      </c>
      <c r="B979" s="67">
        <v>0</v>
      </c>
      <c r="C979" s="67">
        <v>0</v>
      </c>
      <c r="D979" s="58">
        <f t="shared" si="31"/>
        <v>0</v>
      </c>
      <c r="E979" s="67">
        <v>6.609</v>
      </c>
      <c r="F979" s="67">
        <v>0</v>
      </c>
      <c r="G979" s="67">
        <v>6.609</v>
      </c>
    </row>
    <row r="980" spans="1:7" x14ac:dyDescent="0.25">
      <c r="A980" s="68">
        <v>43344</v>
      </c>
      <c r="B980" s="67">
        <v>0</v>
      </c>
      <c r="C980" s="67">
        <v>0</v>
      </c>
      <c r="D980" s="58">
        <f t="shared" si="31"/>
        <v>0</v>
      </c>
      <c r="E980" s="67">
        <v>6.609</v>
      </c>
      <c r="F980" s="67">
        <v>0</v>
      </c>
      <c r="G980" s="67">
        <v>6.609</v>
      </c>
    </row>
    <row r="981" spans="1:7" x14ac:dyDescent="0.25">
      <c r="A981" s="68">
        <v>43345</v>
      </c>
      <c r="B981" s="67">
        <v>0</v>
      </c>
      <c r="C981" s="67">
        <v>0</v>
      </c>
      <c r="D981" s="58">
        <f t="shared" si="31"/>
        <v>0</v>
      </c>
      <c r="E981" s="67">
        <v>6.6189999999999998</v>
      </c>
      <c r="F981" s="67">
        <v>0</v>
      </c>
      <c r="G981" s="67">
        <v>6.6189999999999998</v>
      </c>
    </row>
    <row r="982" spans="1:7" x14ac:dyDescent="0.25">
      <c r="A982" s="68">
        <v>43346</v>
      </c>
      <c r="B982" s="67">
        <v>0</v>
      </c>
      <c r="C982" s="67">
        <v>0</v>
      </c>
      <c r="D982" s="58">
        <f t="shared" si="31"/>
        <v>0</v>
      </c>
      <c r="E982" s="67">
        <v>5.0510000000000002</v>
      </c>
      <c r="F982" s="67">
        <v>0</v>
      </c>
      <c r="G982" s="67">
        <v>5.0510000000000002</v>
      </c>
    </row>
    <row r="983" spans="1:7" x14ac:dyDescent="0.25">
      <c r="A983" s="68">
        <v>43347</v>
      </c>
      <c r="B983" s="67">
        <v>0</v>
      </c>
      <c r="C983" s="67">
        <v>0</v>
      </c>
      <c r="D983" s="58">
        <f t="shared" si="31"/>
        <v>0</v>
      </c>
      <c r="E983" s="67">
        <v>5.0460000000000003</v>
      </c>
      <c r="F983" s="67">
        <v>0</v>
      </c>
      <c r="G983" s="67">
        <v>5.0460000000000003</v>
      </c>
    </row>
    <row r="984" spans="1:7" x14ac:dyDescent="0.25">
      <c r="A984" s="68">
        <v>43348</v>
      </c>
      <c r="B984" s="67">
        <v>0</v>
      </c>
      <c r="C984" s="67">
        <v>0</v>
      </c>
      <c r="D984" s="58">
        <f t="shared" si="31"/>
        <v>0</v>
      </c>
      <c r="E984" s="67">
        <v>5.0460000000000003</v>
      </c>
      <c r="F984" s="67">
        <v>0</v>
      </c>
      <c r="G984" s="67">
        <v>5.0460000000000003</v>
      </c>
    </row>
    <row r="985" spans="1:7" x14ac:dyDescent="0.25">
      <c r="A985" s="68">
        <v>43349</v>
      </c>
      <c r="B985" s="67">
        <v>0</v>
      </c>
      <c r="C985" s="67">
        <v>0</v>
      </c>
      <c r="D985" s="58">
        <f t="shared" si="31"/>
        <v>0</v>
      </c>
      <c r="E985" s="67">
        <v>5.0469999999999997</v>
      </c>
      <c r="F985" s="67">
        <v>0</v>
      </c>
      <c r="G985" s="67">
        <v>5.0469999999999997</v>
      </c>
    </row>
    <row r="986" spans="1:7" x14ac:dyDescent="0.25">
      <c r="A986" s="68">
        <v>43350</v>
      </c>
      <c r="B986" s="67">
        <v>0</v>
      </c>
      <c r="C986" s="67">
        <v>0</v>
      </c>
      <c r="D986" s="58">
        <f t="shared" si="31"/>
        <v>0</v>
      </c>
      <c r="E986" s="67">
        <v>5.03</v>
      </c>
      <c r="F986" s="67">
        <v>0</v>
      </c>
      <c r="G986" s="67">
        <v>5.03</v>
      </c>
    </row>
    <row r="987" spans="1:7" x14ac:dyDescent="0.25">
      <c r="A987" s="68">
        <v>43351</v>
      </c>
      <c r="B987" s="67">
        <v>0</v>
      </c>
      <c r="C987" s="67">
        <v>0</v>
      </c>
      <c r="D987" s="58">
        <f t="shared" si="31"/>
        <v>0</v>
      </c>
      <c r="E987" s="67">
        <v>5.0460000000000003</v>
      </c>
      <c r="F987" s="67">
        <v>0</v>
      </c>
      <c r="G987" s="67">
        <v>5.0460000000000003</v>
      </c>
    </row>
    <row r="988" spans="1:7" x14ac:dyDescent="0.25">
      <c r="A988" s="68">
        <v>43352</v>
      </c>
      <c r="B988" s="67">
        <v>0</v>
      </c>
      <c r="C988" s="67">
        <v>0</v>
      </c>
      <c r="D988" s="58">
        <f t="shared" si="31"/>
        <v>0</v>
      </c>
      <c r="E988" s="67">
        <v>5.0410000000000004</v>
      </c>
      <c r="F988" s="67">
        <v>0</v>
      </c>
      <c r="G988" s="67">
        <v>5.0410000000000004</v>
      </c>
    </row>
    <row r="989" spans="1:7" x14ac:dyDescent="0.25">
      <c r="A989" s="68">
        <v>43353</v>
      </c>
      <c r="B989" s="67">
        <v>0</v>
      </c>
      <c r="C989" s="67">
        <v>0</v>
      </c>
      <c r="D989" s="58">
        <f t="shared" si="31"/>
        <v>0</v>
      </c>
      <c r="E989" s="67">
        <v>5.0460000000000003</v>
      </c>
      <c r="F989" s="67">
        <v>0</v>
      </c>
      <c r="G989" s="67">
        <v>5.0460000000000003</v>
      </c>
    </row>
    <row r="990" spans="1:7" x14ac:dyDescent="0.25">
      <c r="A990" s="68">
        <v>43354</v>
      </c>
      <c r="B990" s="67">
        <v>8.5000000000000006E-2</v>
      </c>
      <c r="C990" s="67">
        <v>0</v>
      </c>
      <c r="D990" s="58">
        <f t="shared" si="31"/>
        <v>8.5000000000000006E-2</v>
      </c>
      <c r="E990" s="67">
        <v>5.04</v>
      </c>
      <c r="F990" s="67">
        <v>0</v>
      </c>
      <c r="G990" s="67">
        <v>5.125</v>
      </c>
    </row>
    <row r="991" spans="1:7" x14ac:dyDescent="0.25">
      <c r="A991" s="68">
        <v>43355</v>
      </c>
      <c r="B991" s="67">
        <v>0</v>
      </c>
      <c r="C991" s="67">
        <v>0</v>
      </c>
      <c r="D991" s="58">
        <f t="shared" si="31"/>
        <v>0</v>
      </c>
      <c r="E991" s="67">
        <v>5.0410000000000004</v>
      </c>
      <c r="F991" s="67">
        <v>0</v>
      </c>
      <c r="G991" s="67">
        <v>5.0410000000000004</v>
      </c>
    </row>
    <row r="992" spans="1:7" x14ac:dyDescent="0.25">
      <c r="A992" s="68">
        <v>43356</v>
      </c>
      <c r="B992" s="67">
        <v>0</v>
      </c>
      <c r="C992" s="67">
        <v>0</v>
      </c>
      <c r="D992" s="58">
        <f t="shared" si="31"/>
        <v>0</v>
      </c>
      <c r="E992" s="67">
        <v>5.0439999999999996</v>
      </c>
      <c r="F992" s="67">
        <v>0</v>
      </c>
      <c r="G992" s="67">
        <v>5.0439999999999996</v>
      </c>
    </row>
    <row r="993" spans="1:7" x14ac:dyDescent="0.25">
      <c r="A993" s="68">
        <v>43357</v>
      </c>
      <c r="B993" s="67">
        <v>1.6E-2</v>
      </c>
      <c r="C993" s="67">
        <v>0</v>
      </c>
      <c r="D993" s="58">
        <f t="shared" si="31"/>
        <v>1.6E-2</v>
      </c>
      <c r="E993" s="67">
        <v>5.0449999999999999</v>
      </c>
      <c r="F993" s="67">
        <v>0</v>
      </c>
      <c r="G993" s="67">
        <v>5.0609999999999999</v>
      </c>
    </row>
    <row r="994" spans="1:7" x14ac:dyDescent="0.25">
      <c r="A994" s="68">
        <v>43358</v>
      </c>
      <c r="B994" s="67">
        <v>0</v>
      </c>
      <c r="C994" s="67">
        <v>0</v>
      </c>
      <c r="D994" s="58">
        <f t="shared" si="31"/>
        <v>0</v>
      </c>
      <c r="E994" s="67">
        <v>5.0620000000000003</v>
      </c>
      <c r="F994" s="67">
        <v>0</v>
      </c>
      <c r="G994" s="67">
        <v>5.0620000000000003</v>
      </c>
    </row>
    <row r="995" spans="1:7" x14ac:dyDescent="0.25">
      <c r="A995" s="68">
        <v>43359</v>
      </c>
      <c r="B995" s="67">
        <v>0</v>
      </c>
      <c r="C995" s="67">
        <v>0</v>
      </c>
      <c r="D995" s="58">
        <f t="shared" si="31"/>
        <v>0</v>
      </c>
      <c r="E995" s="67">
        <v>5.0389999999999997</v>
      </c>
      <c r="F995" s="67">
        <v>0</v>
      </c>
      <c r="G995" s="67">
        <v>5.0389999999999997</v>
      </c>
    </row>
    <row r="996" spans="1:7" x14ac:dyDescent="0.25">
      <c r="A996" s="68">
        <v>43360</v>
      </c>
      <c r="B996" s="67">
        <v>0</v>
      </c>
      <c r="C996" s="67">
        <v>0</v>
      </c>
      <c r="D996" s="58">
        <f t="shared" si="31"/>
        <v>0</v>
      </c>
      <c r="E996" s="67">
        <v>5.0369999999999999</v>
      </c>
      <c r="F996" s="67">
        <v>0</v>
      </c>
      <c r="G996" s="67">
        <v>5.0369999999999999</v>
      </c>
    </row>
    <row r="997" spans="1:7" x14ac:dyDescent="0.25">
      <c r="A997" s="68">
        <v>43361</v>
      </c>
      <c r="B997" s="67">
        <v>0</v>
      </c>
      <c r="C997" s="67">
        <v>0</v>
      </c>
      <c r="D997" s="58">
        <f t="shared" si="31"/>
        <v>0</v>
      </c>
      <c r="E997" s="67">
        <v>5.0369999999999999</v>
      </c>
      <c r="F997" s="67">
        <v>0</v>
      </c>
      <c r="G997" s="67">
        <v>5.0369999999999999</v>
      </c>
    </row>
    <row r="998" spans="1:7" x14ac:dyDescent="0.25">
      <c r="A998" s="68">
        <v>43362</v>
      </c>
      <c r="B998" s="67">
        <v>0</v>
      </c>
      <c r="C998" s="67">
        <v>0</v>
      </c>
      <c r="D998" s="58">
        <f t="shared" si="31"/>
        <v>0</v>
      </c>
      <c r="E998" s="67">
        <v>5.0339999999999998</v>
      </c>
      <c r="F998" s="67">
        <v>0</v>
      </c>
      <c r="G998" s="67">
        <v>5.0339999999999998</v>
      </c>
    </row>
    <row r="999" spans="1:7" x14ac:dyDescent="0.25">
      <c r="A999" s="68">
        <v>43363</v>
      </c>
      <c r="B999" s="67">
        <v>0</v>
      </c>
      <c r="C999" s="67">
        <v>0</v>
      </c>
      <c r="D999" s="58">
        <f t="shared" si="31"/>
        <v>0</v>
      </c>
      <c r="E999" s="67">
        <v>5.0369999999999999</v>
      </c>
      <c r="F999" s="67">
        <v>0</v>
      </c>
      <c r="G999" s="67">
        <v>5.0369999999999999</v>
      </c>
    </row>
    <row r="1000" spans="1:7" x14ac:dyDescent="0.25">
      <c r="A1000" s="68">
        <v>43364</v>
      </c>
      <c r="B1000" s="67">
        <v>6.2E-2</v>
      </c>
      <c r="C1000" s="67">
        <v>0</v>
      </c>
      <c r="D1000" s="58">
        <f t="shared" si="31"/>
        <v>6.2E-2</v>
      </c>
      <c r="E1000" s="67">
        <v>5.04</v>
      </c>
      <c r="F1000" s="67">
        <v>0</v>
      </c>
      <c r="G1000" s="67">
        <v>5.1020000000000003</v>
      </c>
    </row>
    <row r="1001" spans="1:7" x14ac:dyDescent="0.25">
      <c r="A1001" s="68">
        <v>43365</v>
      </c>
      <c r="B1001" s="67">
        <v>0</v>
      </c>
      <c r="C1001" s="67">
        <v>0</v>
      </c>
      <c r="D1001" s="58">
        <f t="shared" si="31"/>
        <v>0</v>
      </c>
      <c r="E1001" s="67">
        <v>5.0410000000000004</v>
      </c>
      <c r="F1001" s="67">
        <v>0</v>
      </c>
      <c r="G1001" s="67">
        <v>5.0410000000000004</v>
      </c>
    </row>
    <row r="1002" spans="1:7" x14ac:dyDescent="0.25">
      <c r="A1002" s="68">
        <v>43366</v>
      </c>
      <c r="B1002" s="67">
        <v>0</v>
      </c>
      <c r="C1002" s="67">
        <v>0</v>
      </c>
      <c r="D1002" s="58">
        <f t="shared" si="31"/>
        <v>0</v>
      </c>
      <c r="E1002" s="67">
        <v>5.0369999999999999</v>
      </c>
      <c r="F1002" s="67">
        <v>0</v>
      </c>
      <c r="G1002" s="67">
        <v>5.0369999999999999</v>
      </c>
    </row>
    <row r="1003" spans="1:7" x14ac:dyDescent="0.25">
      <c r="A1003" s="68">
        <v>43367</v>
      </c>
      <c r="B1003" s="67">
        <v>0</v>
      </c>
      <c r="C1003" s="67">
        <v>0</v>
      </c>
      <c r="D1003" s="58">
        <f t="shared" si="31"/>
        <v>0</v>
      </c>
      <c r="E1003" s="67">
        <v>5.024</v>
      </c>
      <c r="F1003" s="67">
        <v>0</v>
      </c>
      <c r="G1003" s="67">
        <v>5.024</v>
      </c>
    </row>
    <row r="1004" spans="1:7" x14ac:dyDescent="0.25">
      <c r="A1004" s="68">
        <v>43368</v>
      </c>
      <c r="B1004" s="67">
        <v>0</v>
      </c>
      <c r="C1004" s="67">
        <v>0</v>
      </c>
      <c r="D1004" s="58">
        <f t="shared" si="31"/>
        <v>0</v>
      </c>
      <c r="E1004" s="67">
        <v>5.0359999999999996</v>
      </c>
      <c r="F1004" s="67">
        <v>0</v>
      </c>
      <c r="G1004" s="67">
        <v>5.0359999999999996</v>
      </c>
    </row>
    <row r="1005" spans="1:7" x14ac:dyDescent="0.25">
      <c r="A1005" s="68">
        <v>43369</v>
      </c>
      <c r="B1005" s="67">
        <v>0</v>
      </c>
      <c r="C1005" s="67">
        <v>0</v>
      </c>
      <c r="D1005" s="58">
        <f t="shared" si="31"/>
        <v>0</v>
      </c>
      <c r="E1005" s="67">
        <v>5.0430000000000001</v>
      </c>
      <c r="F1005" s="67">
        <v>0</v>
      </c>
      <c r="G1005" s="67">
        <v>5.0430000000000001</v>
      </c>
    </row>
    <row r="1006" spans="1:7" x14ac:dyDescent="0.25">
      <c r="A1006" s="68">
        <v>43370</v>
      </c>
      <c r="B1006" s="67">
        <v>0</v>
      </c>
      <c r="C1006" s="67">
        <v>0</v>
      </c>
      <c r="D1006" s="58">
        <f t="shared" si="31"/>
        <v>0</v>
      </c>
      <c r="E1006" s="67">
        <v>5.0430000000000001</v>
      </c>
      <c r="F1006" s="67">
        <v>0</v>
      </c>
      <c r="G1006" s="67">
        <v>5.0430000000000001</v>
      </c>
    </row>
    <row r="1007" spans="1:7" x14ac:dyDescent="0.25">
      <c r="A1007" s="68">
        <v>43371</v>
      </c>
      <c r="B1007" s="67">
        <v>0</v>
      </c>
      <c r="C1007" s="67">
        <v>0</v>
      </c>
      <c r="D1007" s="58">
        <f t="shared" si="31"/>
        <v>0</v>
      </c>
      <c r="E1007" s="67">
        <v>5.0350000000000001</v>
      </c>
      <c r="F1007" s="67">
        <v>0</v>
      </c>
      <c r="G1007" s="67">
        <v>5.0350000000000001</v>
      </c>
    </row>
    <row r="1008" spans="1:7" x14ac:dyDescent="0.25">
      <c r="A1008" s="68">
        <v>43372</v>
      </c>
      <c r="B1008" s="67">
        <v>0</v>
      </c>
      <c r="C1008" s="67">
        <v>0</v>
      </c>
      <c r="D1008" s="58">
        <f t="shared" si="31"/>
        <v>0</v>
      </c>
      <c r="E1008" s="67">
        <v>5.0430000000000001</v>
      </c>
      <c r="F1008" s="67">
        <v>0</v>
      </c>
      <c r="G1008" s="67">
        <v>5.0430000000000001</v>
      </c>
    </row>
    <row r="1009" spans="1:7" x14ac:dyDescent="0.25">
      <c r="A1009" s="68">
        <v>43373</v>
      </c>
      <c r="B1009" s="67">
        <v>0</v>
      </c>
      <c r="C1009" s="67">
        <v>0</v>
      </c>
      <c r="D1009" s="58">
        <f t="shared" si="31"/>
        <v>0</v>
      </c>
      <c r="E1009" s="67">
        <v>5.0419999999999998</v>
      </c>
      <c r="F1009" s="67">
        <v>0</v>
      </c>
      <c r="G1009" s="67">
        <v>5.0419999999999998</v>
      </c>
    </row>
    <row r="1010" spans="1:7" x14ac:dyDescent="0.25">
      <c r="A1010" s="68">
        <v>43374</v>
      </c>
      <c r="B1010" s="67">
        <v>3.3000000000000002E-2</v>
      </c>
      <c r="C1010" s="67">
        <v>0</v>
      </c>
      <c r="D1010" s="58">
        <f t="shared" si="31"/>
        <v>3.3000000000000002E-2</v>
      </c>
      <c r="E1010" s="67">
        <v>5.0389999999999997</v>
      </c>
      <c r="F1010" s="67">
        <v>4.8109999999999999</v>
      </c>
      <c r="G1010" s="67">
        <v>9.8829999999999991</v>
      </c>
    </row>
    <row r="1011" spans="1:7" x14ac:dyDescent="0.25">
      <c r="A1011" s="68">
        <v>43375</v>
      </c>
      <c r="B1011" s="67">
        <v>0</v>
      </c>
      <c r="C1011" s="67">
        <v>0</v>
      </c>
      <c r="D1011" s="58">
        <f t="shared" si="31"/>
        <v>0</v>
      </c>
      <c r="E1011" s="67">
        <v>5.0389999999999997</v>
      </c>
      <c r="F1011" s="67">
        <v>8.0060000000000002</v>
      </c>
      <c r="G1011" s="67">
        <v>13.045</v>
      </c>
    </row>
    <row r="1012" spans="1:7" x14ac:dyDescent="0.25">
      <c r="A1012" s="68">
        <v>43376</v>
      </c>
      <c r="B1012" s="67">
        <v>0</v>
      </c>
      <c r="C1012" s="67">
        <v>2.4020000000000001</v>
      </c>
      <c r="D1012" s="58">
        <f t="shared" si="31"/>
        <v>2.4020000000000001</v>
      </c>
      <c r="E1012" s="67">
        <v>5.0380000000000003</v>
      </c>
      <c r="F1012" s="67">
        <v>7.29</v>
      </c>
      <c r="G1012" s="67">
        <v>14.73</v>
      </c>
    </row>
    <row r="1013" spans="1:7" x14ac:dyDescent="0.25">
      <c r="A1013" s="68">
        <v>43377</v>
      </c>
      <c r="B1013" s="67">
        <v>0</v>
      </c>
      <c r="C1013" s="67">
        <v>0</v>
      </c>
      <c r="D1013" s="58">
        <f t="shared" si="31"/>
        <v>0</v>
      </c>
      <c r="E1013" s="67">
        <v>5.0350000000000001</v>
      </c>
      <c r="F1013" s="67">
        <v>6.6340000000000003</v>
      </c>
      <c r="G1013" s="67">
        <v>11.669</v>
      </c>
    </row>
    <row r="1014" spans="1:7" x14ac:dyDescent="0.25">
      <c r="A1014" s="68">
        <v>43378</v>
      </c>
      <c r="B1014" s="67">
        <v>0</v>
      </c>
      <c r="C1014" s="67">
        <v>0.82299999999999995</v>
      </c>
      <c r="D1014" s="58">
        <f t="shared" si="31"/>
        <v>0.82299999999999995</v>
      </c>
      <c r="E1014" s="67">
        <v>5.0380000000000003</v>
      </c>
      <c r="F1014" s="67">
        <v>4.0739999999999998</v>
      </c>
      <c r="G1014" s="67">
        <v>9.9350000000000005</v>
      </c>
    </row>
    <row r="1015" spans="1:7" x14ac:dyDescent="0.25">
      <c r="A1015" s="68">
        <v>43379</v>
      </c>
      <c r="B1015" s="67">
        <v>0</v>
      </c>
      <c r="C1015" s="67">
        <v>0.91200000000000003</v>
      </c>
      <c r="D1015" s="58">
        <f t="shared" si="31"/>
        <v>0.91200000000000003</v>
      </c>
      <c r="E1015" s="67">
        <v>5.0410000000000004</v>
      </c>
      <c r="F1015" s="67">
        <v>5.0510000000000002</v>
      </c>
      <c r="G1015" s="67">
        <v>11.004000000000001</v>
      </c>
    </row>
    <row r="1016" spans="1:7" x14ac:dyDescent="0.25">
      <c r="A1016" s="69">
        <v>43380</v>
      </c>
      <c r="B1016" s="70">
        <v>0</v>
      </c>
      <c r="C1016" s="70">
        <v>0.93700000000000006</v>
      </c>
      <c r="D1016" s="58">
        <f t="shared" si="31"/>
        <v>0.93700000000000006</v>
      </c>
      <c r="E1016" s="70">
        <v>5.0510000000000002</v>
      </c>
      <c r="F1016" s="70">
        <v>5.0979999999999999</v>
      </c>
      <c r="G1016" s="70">
        <v>11.086</v>
      </c>
    </row>
    <row r="1017" spans="1:7" x14ac:dyDescent="0.25">
      <c r="A1017" s="69">
        <v>43381</v>
      </c>
      <c r="B1017" s="70">
        <v>0</v>
      </c>
      <c r="C1017" s="70">
        <v>1.3759999999999999</v>
      </c>
      <c r="D1017" s="58">
        <f t="shared" si="31"/>
        <v>1.3759999999999999</v>
      </c>
      <c r="E1017" s="70">
        <v>5.0259999999999998</v>
      </c>
      <c r="F1017" s="70">
        <v>6.3419999999999996</v>
      </c>
      <c r="G1017" s="70">
        <v>12.744</v>
      </c>
    </row>
    <row r="1018" spans="1:7" x14ac:dyDescent="0.25">
      <c r="A1018" s="69">
        <v>43382</v>
      </c>
      <c r="B1018" s="70">
        <v>0</v>
      </c>
      <c r="C1018" s="70">
        <v>4.2510000000000003</v>
      </c>
      <c r="D1018" s="58">
        <f t="shared" si="31"/>
        <v>4.2510000000000003</v>
      </c>
      <c r="E1018" s="70">
        <v>6.6580000000000004</v>
      </c>
      <c r="F1018" s="70">
        <v>6.6580000000000004</v>
      </c>
      <c r="G1018" s="70">
        <v>17.567</v>
      </c>
    </row>
    <row r="1019" spans="1:7" x14ac:dyDescent="0.25">
      <c r="A1019" s="69">
        <v>43383</v>
      </c>
      <c r="B1019" s="67">
        <v>0</v>
      </c>
      <c r="C1019" s="67">
        <v>2.1419999999999999</v>
      </c>
      <c r="D1019" s="58">
        <f t="shared" si="31"/>
        <v>2.1419999999999999</v>
      </c>
      <c r="E1019" s="67">
        <v>5.0369999999999999</v>
      </c>
      <c r="F1019" s="67">
        <v>10.084</v>
      </c>
      <c r="G1019" s="67">
        <v>17.262999999999998</v>
      </c>
    </row>
    <row r="1020" spans="1:7" x14ac:dyDescent="0.25">
      <c r="A1020" s="69">
        <v>43384</v>
      </c>
      <c r="B1020" s="67">
        <v>2.4E-2</v>
      </c>
      <c r="C1020" s="67">
        <v>2.7330000000000001</v>
      </c>
      <c r="D1020" s="58">
        <f t="shared" si="31"/>
        <v>2.7570000000000001</v>
      </c>
      <c r="E1020" s="67">
        <v>5.0419999999999998</v>
      </c>
      <c r="F1020" s="67">
        <v>6.7439999999999998</v>
      </c>
      <c r="G1020" s="67">
        <v>14.542999999999999</v>
      </c>
    </row>
    <row r="1021" spans="1:7" x14ac:dyDescent="0.25">
      <c r="A1021" s="69">
        <v>43385</v>
      </c>
      <c r="B1021" s="67">
        <v>0</v>
      </c>
      <c r="C1021" s="67">
        <v>9.6340000000000003</v>
      </c>
      <c r="D1021" s="58">
        <f t="shared" si="31"/>
        <v>9.6340000000000003</v>
      </c>
      <c r="E1021" s="67">
        <v>5.0419999999999998</v>
      </c>
      <c r="F1021" s="67">
        <v>7.83</v>
      </c>
      <c r="G1021" s="67">
        <v>22.506</v>
      </c>
    </row>
    <row r="1022" spans="1:7" x14ac:dyDescent="0.25">
      <c r="A1022" s="69">
        <v>43386</v>
      </c>
      <c r="B1022" s="67">
        <v>0</v>
      </c>
      <c r="C1022" s="67">
        <v>0</v>
      </c>
      <c r="D1022" s="58">
        <f t="shared" si="31"/>
        <v>0</v>
      </c>
      <c r="E1022" s="67">
        <v>5.0359999999999996</v>
      </c>
      <c r="F1022" s="67">
        <v>0</v>
      </c>
      <c r="G1022" s="67">
        <v>5.0359999999999996</v>
      </c>
    </row>
    <row r="1023" spans="1:7" x14ac:dyDescent="0.25">
      <c r="A1023" s="69">
        <v>43387</v>
      </c>
      <c r="B1023" s="70">
        <v>0</v>
      </c>
      <c r="C1023" s="70">
        <v>0</v>
      </c>
      <c r="D1023" s="58">
        <f t="shared" si="31"/>
        <v>0</v>
      </c>
      <c r="E1023" s="70">
        <v>5.0369999999999999</v>
      </c>
      <c r="F1023" s="70">
        <v>3.3929999999999998</v>
      </c>
      <c r="G1023" s="70">
        <v>8.43</v>
      </c>
    </row>
    <row r="1024" spans="1:7" x14ac:dyDescent="0.25">
      <c r="A1024" s="69">
        <v>43388</v>
      </c>
      <c r="B1024" s="67">
        <v>0</v>
      </c>
      <c r="C1024" s="67">
        <v>13.802</v>
      </c>
      <c r="D1024" s="58">
        <f t="shared" si="31"/>
        <v>13.802</v>
      </c>
      <c r="E1024" s="67">
        <v>5.0439999999999996</v>
      </c>
      <c r="F1024" s="67">
        <v>9.27</v>
      </c>
      <c r="G1024" s="67">
        <v>28.116</v>
      </c>
    </row>
    <row r="1025" spans="1:7" x14ac:dyDescent="0.25">
      <c r="A1025" s="69">
        <v>43389</v>
      </c>
      <c r="B1025" s="70">
        <v>0</v>
      </c>
      <c r="C1025" s="70">
        <v>8.44</v>
      </c>
      <c r="D1025" s="58">
        <f t="shared" si="31"/>
        <v>8.44</v>
      </c>
      <c r="E1025" s="70">
        <v>5.0330000000000004</v>
      </c>
      <c r="F1025" s="70">
        <v>8.6530000000000005</v>
      </c>
      <c r="G1025" s="70">
        <v>22.126000000000001</v>
      </c>
    </row>
    <row r="1026" spans="1:7" x14ac:dyDescent="0.25">
      <c r="A1026" s="69">
        <v>43390</v>
      </c>
      <c r="B1026" s="70">
        <v>2.3E-2</v>
      </c>
      <c r="C1026" s="70">
        <v>1E-3</v>
      </c>
      <c r="D1026" s="58">
        <f t="shared" si="31"/>
        <v>2.4E-2</v>
      </c>
      <c r="E1026" s="70">
        <v>6.5960000000000001</v>
      </c>
      <c r="F1026" s="70">
        <v>7.4470000000000001</v>
      </c>
      <c r="G1026" s="70">
        <v>14.067</v>
      </c>
    </row>
    <row r="1027" spans="1:7" x14ac:dyDescent="0.25">
      <c r="A1027" s="69">
        <v>43391</v>
      </c>
      <c r="B1027" s="70">
        <v>0</v>
      </c>
      <c r="C1027" s="70">
        <v>0</v>
      </c>
      <c r="D1027" s="58">
        <f t="shared" si="31"/>
        <v>0</v>
      </c>
      <c r="E1027" s="70">
        <v>6.6020000000000003</v>
      </c>
      <c r="F1027" s="70">
        <v>11.055</v>
      </c>
      <c r="G1027" s="70">
        <v>17.657</v>
      </c>
    </row>
    <row r="1028" spans="1:7" x14ac:dyDescent="0.25">
      <c r="A1028" s="69">
        <v>43392</v>
      </c>
      <c r="B1028" s="70">
        <v>0</v>
      </c>
      <c r="C1028" s="70">
        <v>9.1120000000000001</v>
      </c>
      <c r="D1028" s="58">
        <f t="shared" si="31"/>
        <v>9.1120000000000001</v>
      </c>
      <c r="E1028" s="70">
        <v>6.625</v>
      </c>
      <c r="F1028" s="70">
        <v>6.6420000000000003</v>
      </c>
      <c r="G1028" s="70">
        <v>22.379000000000001</v>
      </c>
    </row>
    <row r="1029" spans="1:7" x14ac:dyDescent="0.25">
      <c r="A1029" s="69">
        <v>43393</v>
      </c>
      <c r="B1029" s="70">
        <v>0</v>
      </c>
      <c r="C1029" s="70">
        <v>4.6379999999999999</v>
      </c>
      <c r="D1029" s="58">
        <f t="shared" si="31"/>
        <v>4.6379999999999999</v>
      </c>
      <c r="E1029" s="70">
        <v>6.6139999999999999</v>
      </c>
      <c r="F1029" s="70">
        <v>5.83</v>
      </c>
      <c r="G1029" s="70">
        <v>17.082000000000001</v>
      </c>
    </row>
    <row r="1030" spans="1:7" x14ac:dyDescent="0.25">
      <c r="A1030" s="69">
        <v>43394</v>
      </c>
      <c r="B1030" s="70">
        <v>0</v>
      </c>
      <c r="C1030" s="70">
        <v>4.6859999999999999</v>
      </c>
      <c r="D1030" s="58">
        <f t="shared" si="31"/>
        <v>4.6859999999999999</v>
      </c>
      <c r="E1030" s="70">
        <v>6.6210000000000004</v>
      </c>
      <c r="F1030" s="70">
        <v>3.3290000000000002</v>
      </c>
      <c r="G1030" s="70">
        <v>14.636000000000001</v>
      </c>
    </row>
    <row r="1031" spans="1:7" x14ac:dyDescent="0.25">
      <c r="A1031" s="69">
        <v>43395</v>
      </c>
      <c r="B1031" s="70">
        <v>0</v>
      </c>
      <c r="C1031" s="70">
        <v>3.452</v>
      </c>
      <c r="D1031" s="58">
        <f t="shared" ref="D1031:D1094" si="32">C1031+B1031</f>
        <v>3.452</v>
      </c>
      <c r="E1031" s="70">
        <v>5.0510000000000002</v>
      </c>
      <c r="F1031" s="70">
        <v>1.657</v>
      </c>
      <c r="G1031" s="70">
        <v>10.16</v>
      </c>
    </row>
    <row r="1032" spans="1:7" x14ac:dyDescent="0.25">
      <c r="A1032" s="69">
        <v>43396</v>
      </c>
      <c r="B1032" s="67">
        <v>0</v>
      </c>
      <c r="C1032" s="67">
        <v>5.0810000000000004</v>
      </c>
      <c r="D1032" s="58">
        <f t="shared" si="32"/>
        <v>5.0810000000000004</v>
      </c>
      <c r="E1032" s="67">
        <v>5.0460000000000003</v>
      </c>
      <c r="F1032" s="67">
        <v>0</v>
      </c>
      <c r="G1032" s="67">
        <v>10.127000000000001</v>
      </c>
    </row>
    <row r="1033" spans="1:7" x14ac:dyDescent="0.25">
      <c r="A1033" s="69">
        <v>43397</v>
      </c>
      <c r="B1033" s="67">
        <v>0</v>
      </c>
      <c r="C1033" s="67">
        <v>8.468</v>
      </c>
      <c r="D1033" s="58">
        <f t="shared" si="32"/>
        <v>8.468</v>
      </c>
      <c r="E1033" s="67">
        <v>5.0419999999999998</v>
      </c>
      <c r="F1033" s="67">
        <v>8.423</v>
      </c>
      <c r="G1033" s="67">
        <v>21.933</v>
      </c>
    </row>
    <row r="1034" spans="1:7" x14ac:dyDescent="0.25">
      <c r="A1034" s="69">
        <v>43398</v>
      </c>
      <c r="B1034" s="67">
        <v>0</v>
      </c>
      <c r="C1034" s="67">
        <v>14.394</v>
      </c>
      <c r="D1034" s="58">
        <f t="shared" si="32"/>
        <v>14.394</v>
      </c>
      <c r="E1034" s="67">
        <v>5.0449999999999999</v>
      </c>
      <c r="F1034" s="67">
        <v>9.0549999999999997</v>
      </c>
      <c r="G1034" s="67">
        <v>28.494</v>
      </c>
    </row>
    <row r="1035" spans="1:7" x14ac:dyDescent="0.25">
      <c r="A1035" s="69">
        <v>43399</v>
      </c>
      <c r="B1035" s="67">
        <v>0</v>
      </c>
      <c r="C1035" s="67">
        <v>14.996</v>
      </c>
      <c r="D1035" s="58">
        <f t="shared" si="32"/>
        <v>14.996</v>
      </c>
      <c r="E1035" s="67">
        <v>5.0419999999999998</v>
      </c>
      <c r="F1035" s="67">
        <v>9.8409999999999993</v>
      </c>
      <c r="G1035" s="67">
        <v>29.878999999999998</v>
      </c>
    </row>
    <row r="1036" spans="1:7" x14ac:dyDescent="0.25">
      <c r="A1036" s="69">
        <v>43400</v>
      </c>
      <c r="B1036" s="67">
        <v>0</v>
      </c>
      <c r="C1036" s="67">
        <v>13.773</v>
      </c>
      <c r="D1036" s="58">
        <f t="shared" si="32"/>
        <v>13.773</v>
      </c>
      <c r="E1036" s="67">
        <v>5.2830000000000004</v>
      </c>
      <c r="F1036" s="67">
        <v>10.772</v>
      </c>
      <c r="G1036" s="67">
        <v>29.828000000000003</v>
      </c>
    </row>
    <row r="1037" spans="1:7" x14ac:dyDescent="0.25">
      <c r="A1037" s="69">
        <v>43401</v>
      </c>
      <c r="B1037" s="70">
        <v>0</v>
      </c>
      <c r="C1037" s="70">
        <v>18.84</v>
      </c>
      <c r="D1037" s="58">
        <f t="shared" si="32"/>
        <v>18.84</v>
      </c>
      <c r="E1037" s="70">
        <v>5.048</v>
      </c>
      <c r="F1037" s="70">
        <v>12.756</v>
      </c>
      <c r="G1037" s="70">
        <v>36.643999999999998</v>
      </c>
    </row>
    <row r="1038" spans="1:7" x14ac:dyDescent="0.25">
      <c r="A1038" s="69">
        <v>43402</v>
      </c>
      <c r="B1038" s="70">
        <v>0</v>
      </c>
      <c r="C1038" s="70">
        <v>25.405999999999999</v>
      </c>
      <c r="D1038" s="58">
        <f t="shared" si="32"/>
        <v>25.405999999999999</v>
      </c>
      <c r="E1038" s="70">
        <v>6.6219999999999999</v>
      </c>
      <c r="F1038" s="70">
        <v>18.724</v>
      </c>
      <c r="G1038" s="70">
        <v>50.751999999999995</v>
      </c>
    </row>
    <row r="1039" spans="1:7" x14ac:dyDescent="0.25">
      <c r="A1039" s="69">
        <v>43403</v>
      </c>
      <c r="B1039" s="70">
        <v>0</v>
      </c>
      <c r="C1039" s="70">
        <v>43.515000000000001</v>
      </c>
      <c r="D1039" s="58">
        <f t="shared" si="32"/>
        <v>43.515000000000001</v>
      </c>
      <c r="E1039" s="70">
        <v>8.8109999999999999</v>
      </c>
      <c r="F1039" s="70">
        <v>17.718</v>
      </c>
      <c r="G1039" s="70">
        <v>70.044000000000011</v>
      </c>
    </row>
    <row r="1040" spans="1:7" x14ac:dyDescent="0.25">
      <c r="A1040" s="69">
        <v>43404</v>
      </c>
      <c r="B1040" s="70">
        <v>0</v>
      </c>
      <c r="C1040" s="70">
        <v>22.667000000000002</v>
      </c>
      <c r="D1040" s="58">
        <f t="shared" si="32"/>
        <v>22.667000000000002</v>
      </c>
      <c r="E1040" s="70">
        <v>7.9889999999999999</v>
      </c>
      <c r="F1040" s="70">
        <v>15.643000000000001</v>
      </c>
      <c r="G1040" s="70">
        <v>46.298999999999999</v>
      </c>
    </row>
    <row r="1041" spans="1:7" x14ac:dyDescent="0.25">
      <c r="A1041" s="69">
        <v>43405</v>
      </c>
      <c r="B1041" s="70">
        <v>0</v>
      </c>
      <c r="C1041" s="70">
        <v>11.11</v>
      </c>
      <c r="D1041" s="58">
        <f t="shared" si="32"/>
        <v>11.11</v>
      </c>
      <c r="E1041" s="70">
        <v>12.422000000000001</v>
      </c>
      <c r="F1041" s="70">
        <v>21.486000000000001</v>
      </c>
      <c r="G1041" s="70">
        <v>45.018000000000001</v>
      </c>
    </row>
    <row r="1042" spans="1:7" x14ac:dyDescent="0.25">
      <c r="A1042" s="69">
        <v>43406</v>
      </c>
      <c r="B1042" s="70">
        <v>0</v>
      </c>
      <c r="C1042" s="70">
        <v>8.3079999999999998</v>
      </c>
      <c r="D1042" s="58">
        <f t="shared" si="32"/>
        <v>8.3079999999999998</v>
      </c>
      <c r="E1042" s="70">
        <v>17.646999999999998</v>
      </c>
      <c r="F1042" s="70">
        <v>21.405000000000001</v>
      </c>
      <c r="G1042" s="70">
        <v>47.36</v>
      </c>
    </row>
    <row r="1043" spans="1:7" x14ac:dyDescent="0.25">
      <c r="A1043" s="69">
        <v>43407</v>
      </c>
      <c r="B1043" s="70">
        <v>0</v>
      </c>
      <c r="C1043" s="70">
        <v>7.3470000000000004</v>
      </c>
      <c r="D1043" s="58">
        <f t="shared" si="32"/>
        <v>7.3470000000000004</v>
      </c>
      <c r="E1043" s="70">
        <v>11.916</v>
      </c>
      <c r="F1043" s="70">
        <v>6.2930000000000001</v>
      </c>
      <c r="G1043" s="70">
        <v>25.556000000000001</v>
      </c>
    </row>
    <row r="1044" spans="1:7" x14ac:dyDescent="0.25">
      <c r="A1044" s="69">
        <v>43408</v>
      </c>
      <c r="B1044" s="70">
        <v>0</v>
      </c>
      <c r="C1044" s="70">
        <v>7.2469999999999999</v>
      </c>
      <c r="D1044" s="58">
        <f t="shared" si="32"/>
        <v>7.2469999999999999</v>
      </c>
      <c r="E1044" s="70">
        <v>11.689</v>
      </c>
      <c r="F1044" s="70">
        <v>6.5579999999999998</v>
      </c>
      <c r="G1044" s="70">
        <v>25.494</v>
      </c>
    </row>
    <row r="1045" spans="1:7" x14ac:dyDescent="0.25">
      <c r="A1045" s="69">
        <v>43409</v>
      </c>
      <c r="B1045" s="70">
        <v>0</v>
      </c>
      <c r="C1045" s="70">
        <v>9.5990000000000002</v>
      </c>
      <c r="D1045" s="58">
        <f t="shared" si="32"/>
        <v>9.5990000000000002</v>
      </c>
      <c r="E1045" s="70">
        <v>14.368</v>
      </c>
      <c r="F1045" s="70">
        <v>10.866</v>
      </c>
      <c r="G1045" s="70">
        <v>34.832999999999998</v>
      </c>
    </row>
    <row r="1046" spans="1:7" x14ac:dyDescent="0.25">
      <c r="A1046" s="69">
        <v>43410</v>
      </c>
      <c r="B1046" s="70">
        <v>0</v>
      </c>
      <c r="C1046" s="70">
        <v>9.1349999999999998</v>
      </c>
      <c r="D1046" s="58">
        <f t="shared" si="32"/>
        <v>9.1349999999999998</v>
      </c>
      <c r="E1046" s="70">
        <v>13.233000000000001</v>
      </c>
      <c r="F1046" s="70">
        <v>4.8239999999999998</v>
      </c>
      <c r="G1046" s="70">
        <v>27.192</v>
      </c>
    </row>
    <row r="1047" spans="1:7" x14ac:dyDescent="0.25">
      <c r="A1047" s="69">
        <v>43411</v>
      </c>
      <c r="B1047" s="70">
        <v>0</v>
      </c>
      <c r="C1047" s="70">
        <v>5.9269999999999996</v>
      </c>
      <c r="D1047" s="58">
        <f t="shared" si="32"/>
        <v>5.9269999999999996</v>
      </c>
      <c r="E1047" s="70">
        <v>15.183999999999999</v>
      </c>
      <c r="F1047" s="70">
        <v>9.4469999999999992</v>
      </c>
      <c r="G1047" s="70">
        <v>30.558</v>
      </c>
    </row>
    <row r="1048" spans="1:7" x14ac:dyDescent="0.25">
      <c r="A1048" s="69">
        <v>43412</v>
      </c>
      <c r="B1048" s="70">
        <v>0</v>
      </c>
      <c r="C1048" s="70">
        <v>10.101000000000001</v>
      </c>
      <c r="D1048" s="58">
        <f t="shared" si="32"/>
        <v>10.101000000000001</v>
      </c>
      <c r="E1048" s="70">
        <v>17.05</v>
      </c>
      <c r="F1048" s="70">
        <v>1.671</v>
      </c>
      <c r="G1048" s="70">
        <v>28.822000000000003</v>
      </c>
    </row>
    <row r="1049" spans="1:7" x14ac:dyDescent="0.25">
      <c r="A1049" s="69">
        <v>43413</v>
      </c>
      <c r="B1049" s="70">
        <v>1.7210000000000001</v>
      </c>
      <c r="C1049" s="70">
        <v>4.1829999999999998</v>
      </c>
      <c r="D1049" s="58">
        <f t="shared" si="32"/>
        <v>5.9039999999999999</v>
      </c>
      <c r="E1049" s="70">
        <v>13.26</v>
      </c>
      <c r="F1049" s="70">
        <v>1.25</v>
      </c>
      <c r="G1049" s="70">
        <v>20.414000000000001</v>
      </c>
    </row>
    <row r="1050" spans="1:7" x14ac:dyDescent="0.25">
      <c r="A1050" s="69">
        <v>43414</v>
      </c>
      <c r="B1050" s="70">
        <v>2.5139999999999998</v>
      </c>
      <c r="C1050" s="70">
        <v>3.7109999999999999</v>
      </c>
      <c r="D1050" s="58">
        <f t="shared" si="32"/>
        <v>6.2249999999999996</v>
      </c>
      <c r="E1050" s="70">
        <v>13.896000000000001</v>
      </c>
      <c r="F1050" s="70">
        <v>16.431000000000001</v>
      </c>
      <c r="G1050" s="70">
        <v>36.552</v>
      </c>
    </row>
    <row r="1051" spans="1:7" x14ac:dyDescent="0.25">
      <c r="A1051" s="69">
        <v>43415</v>
      </c>
      <c r="B1051" s="70">
        <v>0.10199999999999999</v>
      </c>
      <c r="C1051" s="70">
        <v>6.202</v>
      </c>
      <c r="D1051" s="58">
        <f t="shared" si="32"/>
        <v>6.3040000000000003</v>
      </c>
      <c r="E1051" s="70">
        <v>13.106</v>
      </c>
      <c r="F1051" s="70">
        <v>23.097999999999999</v>
      </c>
      <c r="G1051" s="70">
        <v>42.508000000000003</v>
      </c>
    </row>
    <row r="1052" spans="1:7" x14ac:dyDescent="0.25">
      <c r="A1052" s="69">
        <v>43416</v>
      </c>
      <c r="B1052" s="67">
        <v>0</v>
      </c>
      <c r="C1052" s="67">
        <v>6.5490000000000004</v>
      </c>
      <c r="D1052" s="58">
        <f t="shared" si="32"/>
        <v>6.5490000000000004</v>
      </c>
      <c r="E1052" s="67">
        <v>11.491</v>
      </c>
      <c r="F1052" s="67">
        <v>23.372</v>
      </c>
      <c r="G1052" s="67">
        <v>41.411999999999999</v>
      </c>
    </row>
    <row r="1053" spans="1:7" x14ac:dyDescent="0.25">
      <c r="A1053" s="69">
        <v>43417</v>
      </c>
      <c r="B1053" s="67">
        <v>0</v>
      </c>
      <c r="C1053" s="67">
        <v>6.6669999999999998</v>
      </c>
      <c r="D1053" s="58">
        <f t="shared" si="32"/>
        <v>6.6669999999999998</v>
      </c>
      <c r="E1053" s="67">
        <v>9.4329999999999998</v>
      </c>
      <c r="F1053" s="67">
        <v>21.905999999999999</v>
      </c>
      <c r="G1053" s="67">
        <v>38.006</v>
      </c>
    </row>
    <row r="1054" spans="1:7" x14ac:dyDescent="0.25">
      <c r="A1054" s="69">
        <v>43418</v>
      </c>
      <c r="B1054" s="67">
        <v>0</v>
      </c>
      <c r="C1054" s="67">
        <v>6.6470000000000002</v>
      </c>
      <c r="D1054" s="58">
        <f t="shared" si="32"/>
        <v>6.6470000000000002</v>
      </c>
      <c r="E1054" s="67">
        <v>9.2170000000000005</v>
      </c>
      <c r="F1054" s="67">
        <v>8.89</v>
      </c>
      <c r="G1054" s="67">
        <v>24.754000000000001</v>
      </c>
    </row>
    <row r="1055" spans="1:7" x14ac:dyDescent="0.25">
      <c r="A1055" s="69">
        <v>43419</v>
      </c>
      <c r="B1055" s="67">
        <v>0</v>
      </c>
      <c r="C1055" s="67">
        <v>6.6070000000000002</v>
      </c>
      <c r="D1055" s="58">
        <f t="shared" si="32"/>
        <v>6.6070000000000002</v>
      </c>
      <c r="E1055" s="67">
        <v>6.5759999999999996</v>
      </c>
      <c r="F1055" s="67">
        <v>1.6779999999999999</v>
      </c>
      <c r="G1055" s="67">
        <v>14.861000000000001</v>
      </c>
    </row>
    <row r="1056" spans="1:7" x14ac:dyDescent="0.25">
      <c r="A1056" s="69">
        <v>43420</v>
      </c>
      <c r="B1056" s="67">
        <v>2.5999999999999999E-2</v>
      </c>
      <c r="C1056" s="67">
        <v>8.5549999999999997</v>
      </c>
      <c r="D1056" s="58">
        <f t="shared" si="32"/>
        <v>8.5809999999999995</v>
      </c>
      <c r="E1056" s="67">
        <v>7.4729999999999999</v>
      </c>
      <c r="F1056" s="67">
        <v>2.7690000000000001</v>
      </c>
      <c r="G1056" s="67">
        <v>18.823</v>
      </c>
    </row>
    <row r="1057" spans="1:7" x14ac:dyDescent="0.25">
      <c r="A1057" s="69">
        <v>43421</v>
      </c>
      <c r="B1057" s="67">
        <v>0</v>
      </c>
      <c r="C1057" s="67">
        <v>7.0030000000000001</v>
      </c>
      <c r="D1057" s="58">
        <f t="shared" si="32"/>
        <v>7.0030000000000001</v>
      </c>
      <c r="E1057" s="67">
        <v>6.7409999999999997</v>
      </c>
      <c r="F1057" s="67">
        <v>8.6170000000000009</v>
      </c>
      <c r="G1057" s="67">
        <v>22.361000000000001</v>
      </c>
    </row>
    <row r="1058" spans="1:7" x14ac:dyDescent="0.25">
      <c r="A1058" s="69">
        <v>43422</v>
      </c>
      <c r="B1058" s="67">
        <v>0</v>
      </c>
      <c r="C1058" s="67">
        <v>6.5090000000000003</v>
      </c>
      <c r="D1058" s="58">
        <f t="shared" si="32"/>
        <v>6.5090000000000003</v>
      </c>
      <c r="E1058" s="67">
        <v>5.7409999999999997</v>
      </c>
      <c r="F1058" s="67">
        <v>10.94</v>
      </c>
      <c r="G1058" s="67">
        <v>23.189999999999998</v>
      </c>
    </row>
    <row r="1059" spans="1:7" x14ac:dyDescent="0.25">
      <c r="A1059" s="69">
        <v>43423</v>
      </c>
      <c r="B1059" s="70">
        <v>0</v>
      </c>
      <c r="C1059" s="70">
        <v>23.51</v>
      </c>
      <c r="D1059" s="58">
        <f t="shared" si="32"/>
        <v>23.51</v>
      </c>
      <c r="E1059" s="70">
        <v>14.736000000000001</v>
      </c>
      <c r="F1059" s="70">
        <v>11.468</v>
      </c>
      <c r="G1059" s="70">
        <v>49.713999999999999</v>
      </c>
    </row>
    <row r="1060" spans="1:7" x14ac:dyDescent="0.25">
      <c r="A1060" s="69">
        <v>43424</v>
      </c>
      <c r="B1060" s="70">
        <v>0</v>
      </c>
      <c r="C1060" s="70">
        <v>38.454999999999998</v>
      </c>
      <c r="D1060" s="58">
        <f t="shared" si="32"/>
        <v>38.454999999999998</v>
      </c>
      <c r="E1060" s="70">
        <v>22.245000000000001</v>
      </c>
      <c r="F1060" s="70">
        <v>18.484999999999999</v>
      </c>
      <c r="G1060" s="70">
        <v>79.185000000000002</v>
      </c>
    </row>
    <row r="1061" spans="1:7" x14ac:dyDescent="0.25">
      <c r="A1061" s="69">
        <v>43425</v>
      </c>
      <c r="B1061" s="70">
        <v>0</v>
      </c>
      <c r="C1061" s="70">
        <v>42.43</v>
      </c>
      <c r="D1061" s="58">
        <f t="shared" si="32"/>
        <v>42.43</v>
      </c>
      <c r="E1061" s="70">
        <v>23.08</v>
      </c>
      <c r="F1061" s="70">
        <v>19.654</v>
      </c>
      <c r="G1061" s="70">
        <v>85.164000000000001</v>
      </c>
    </row>
    <row r="1062" spans="1:7" x14ac:dyDescent="0.25">
      <c r="A1062" s="69">
        <v>43426</v>
      </c>
      <c r="B1062" s="70">
        <v>0</v>
      </c>
      <c r="C1062" s="70">
        <v>33.668999999999997</v>
      </c>
      <c r="D1062" s="58">
        <f t="shared" si="32"/>
        <v>33.668999999999997</v>
      </c>
      <c r="E1062" s="70">
        <v>23.826000000000001</v>
      </c>
      <c r="F1062" s="70">
        <v>20.768000000000001</v>
      </c>
      <c r="G1062" s="70">
        <v>78.263000000000005</v>
      </c>
    </row>
    <row r="1063" spans="1:7" x14ac:dyDescent="0.25">
      <c r="A1063" s="69">
        <v>43427</v>
      </c>
      <c r="B1063" s="70">
        <v>0.18099999999999999</v>
      </c>
      <c r="C1063" s="70">
        <v>30.081</v>
      </c>
      <c r="D1063" s="58">
        <f t="shared" si="32"/>
        <v>30.262</v>
      </c>
      <c r="E1063" s="70">
        <v>21.698</v>
      </c>
      <c r="F1063" s="70">
        <v>13.287000000000001</v>
      </c>
      <c r="G1063" s="70">
        <v>65.247</v>
      </c>
    </row>
    <row r="1064" spans="1:7" x14ac:dyDescent="0.25">
      <c r="A1064" s="69">
        <v>43428</v>
      </c>
      <c r="B1064" s="70">
        <v>0.45700000000000002</v>
      </c>
      <c r="C1064" s="70">
        <v>15.907</v>
      </c>
      <c r="D1064" s="58">
        <f t="shared" si="32"/>
        <v>16.364000000000001</v>
      </c>
      <c r="E1064" s="70">
        <v>6.5250000000000004</v>
      </c>
      <c r="F1064" s="70">
        <v>14.305</v>
      </c>
      <c r="G1064" s="70">
        <v>37.194000000000003</v>
      </c>
    </row>
    <row r="1065" spans="1:7" x14ac:dyDescent="0.25">
      <c r="A1065" s="69">
        <v>43429</v>
      </c>
      <c r="B1065" s="70">
        <v>0</v>
      </c>
      <c r="C1065" s="70">
        <v>16.382999999999999</v>
      </c>
      <c r="D1065" s="58">
        <f t="shared" si="32"/>
        <v>16.382999999999999</v>
      </c>
      <c r="E1065" s="70">
        <v>7.0439999999999996</v>
      </c>
      <c r="F1065" s="70">
        <v>14.25</v>
      </c>
      <c r="G1065" s="70">
        <v>37.677</v>
      </c>
    </row>
    <row r="1066" spans="1:7" x14ac:dyDescent="0.25">
      <c r="A1066" s="69">
        <v>43430</v>
      </c>
      <c r="B1066" s="67">
        <v>2.7519999999999998</v>
      </c>
      <c r="C1066" s="67">
        <v>31.614000000000001</v>
      </c>
      <c r="D1066" s="58">
        <f t="shared" si="32"/>
        <v>34.366</v>
      </c>
      <c r="E1066" s="67">
        <v>11.933</v>
      </c>
      <c r="F1066" s="67">
        <v>19.956</v>
      </c>
      <c r="G1066" s="67">
        <v>66.254999999999995</v>
      </c>
    </row>
    <row r="1067" spans="1:7" x14ac:dyDescent="0.25">
      <c r="A1067" s="69">
        <v>43431</v>
      </c>
      <c r="B1067" s="67">
        <v>3.165</v>
      </c>
      <c r="C1067" s="67">
        <v>35.789000000000001</v>
      </c>
      <c r="D1067" s="58">
        <f t="shared" si="32"/>
        <v>38.954000000000001</v>
      </c>
      <c r="E1067" s="67">
        <v>14.843</v>
      </c>
      <c r="F1067" s="67">
        <v>19.931000000000001</v>
      </c>
      <c r="G1067" s="67">
        <v>73.728000000000009</v>
      </c>
    </row>
    <row r="1068" spans="1:7" x14ac:dyDescent="0.25">
      <c r="A1068" s="69">
        <v>43432</v>
      </c>
      <c r="B1068" s="67">
        <v>0.56599999999999995</v>
      </c>
      <c r="C1068" s="67">
        <v>31.832000000000001</v>
      </c>
      <c r="D1068" s="58">
        <f t="shared" si="32"/>
        <v>32.398000000000003</v>
      </c>
      <c r="E1068" s="67">
        <v>15.215999999999999</v>
      </c>
      <c r="F1068" s="67">
        <v>18.591000000000001</v>
      </c>
      <c r="G1068" s="67">
        <v>66.204999999999998</v>
      </c>
    </row>
    <row r="1069" spans="1:7" x14ac:dyDescent="0.25">
      <c r="A1069" s="69">
        <v>43433</v>
      </c>
      <c r="B1069" s="67">
        <v>0</v>
      </c>
      <c r="C1069" s="67">
        <v>32.465000000000003</v>
      </c>
      <c r="D1069" s="58">
        <f t="shared" si="32"/>
        <v>32.465000000000003</v>
      </c>
      <c r="E1069" s="67">
        <v>17.334</v>
      </c>
      <c r="F1069" s="67">
        <v>20.646999999999998</v>
      </c>
      <c r="G1069" s="67">
        <v>70.445999999999998</v>
      </c>
    </row>
    <row r="1070" spans="1:7" x14ac:dyDescent="0.25">
      <c r="A1070" s="69">
        <v>43434</v>
      </c>
      <c r="B1070" s="67">
        <v>0</v>
      </c>
      <c r="C1070" s="67">
        <v>31.867000000000001</v>
      </c>
      <c r="D1070" s="58">
        <f t="shared" si="32"/>
        <v>31.867000000000001</v>
      </c>
      <c r="E1070" s="67">
        <v>17.963000000000001</v>
      </c>
      <c r="F1070" s="67">
        <v>21.18</v>
      </c>
      <c r="G1070" s="67">
        <v>71.009999999999991</v>
      </c>
    </row>
    <row r="1071" spans="1:7" x14ac:dyDescent="0.25">
      <c r="A1071" s="69">
        <v>43435</v>
      </c>
      <c r="B1071" s="67">
        <v>0</v>
      </c>
      <c r="C1071" s="67">
        <v>32.590000000000003</v>
      </c>
      <c r="D1071" s="58">
        <f t="shared" si="32"/>
        <v>32.590000000000003</v>
      </c>
      <c r="E1071" s="67">
        <v>10.06</v>
      </c>
      <c r="F1071" s="67">
        <v>9.5980000000000008</v>
      </c>
      <c r="G1071" s="67">
        <v>52.248000000000005</v>
      </c>
    </row>
    <row r="1072" spans="1:7" x14ac:dyDescent="0.25">
      <c r="A1072" s="69">
        <v>43436</v>
      </c>
      <c r="B1072" s="67">
        <v>0</v>
      </c>
      <c r="C1072" s="67">
        <v>28.116</v>
      </c>
      <c r="D1072" s="58">
        <f t="shared" si="32"/>
        <v>28.116</v>
      </c>
      <c r="E1072" s="67">
        <v>10.946999999999999</v>
      </c>
      <c r="F1072" s="67">
        <v>20.853999999999999</v>
      </c>
      <c r="G1072" s="67">
        <v>59.917000000000002</v>
      </c>
    </row>
    <row r="1073" spans="1:7" x14ac:dyDescent="0.25">
      <c r="A1073" s="69">
        <v>43437</v>
      </c>
      <c r="B1073" s="67">
        <v>0</v>
      </c>
      <c r="C1073" s="67">
        <v>34.281999999999996</v>
      </c>
      <c r="D1073" s="58">
        <f t="shared" si="32"/>
        <v>34.281999999999996</v>
      </c>
      <c r="E1073" s="67">
        <v>20.759</v>
      </c>
      <c r="F1073" s="67">
        <v>21.437000000000001</v>
      </c>
      <c r="G1073" s="67">
        <v>76.477999999999994</v>
      </c>
    </row>
    <row r="1074" spans="1:7" x14ac:dyDescent="0.25">
      <c r="A1074" s="69">
        <v>43438</v>
      </c>
      <c r="B1074" s="67">
        <v>1.339</v>
      </c>
      <c r="C1074" s="67">
        <v>40.950000000000003</v>
      </c>
      <c r="D1074" s="58">
        <f t="shared" si="32"/>
        <v>42.289000000000001</v>
      </c>
      <c r="E1074" s="67">
        <v>20.297000000000001</v>
      </c>
      <c r="F1074" s="67">
        <v>22.785</v>
      </c>
      <c r="G1074" s="67">
        <v>85.370999999999995</v>
      </c>
    </row>
    <row r="1075" spans="1:7" x14ac:dyDescent="0.25">
      <c r="A1075" s="69">
        <v>43439</v>
      </c>
      <c r="B1075" s="67">
        <v>0.32500000000000001</v>
      </c>
      <c r="C1075" s="67">
        <v>41.673000000000002</v>
      </c>
      <c r="D1075" s="58">
        <f t="shared" si="32"/>
        <v>41.998000000000005</v>
      </c>
      <c r="E1075" s="67">
        <v>24.317</v>
      </c>
      <c r="F1075" s="67">
        <v>22.986000000000001</v>
      </c>
      <c r="G1075" s="67">
        <v>89.301000000000016</v>
      </c>
    </row>
    <row r="1076" spans="1:7" x14ac:dyDescent="0.25">
      <c r="A1076" s="69">
        <v>43440</v>
      </c>
      <c r="B1076" s="67">
        <v>2E-3</v>
      </c>
      <c r="C1076" s="67">
        <v>22.161999999999999</v>
      </c>
      <c r="D1076" s="58">
        <f t="shared" si="32"/>
        <v>22.163999999999998</v>
      </c>
      <c r="E1076" s="67">
        <v>10.492000000000001</v>
      </c>
      <c r="F1076" s="67">
        <v>21.367000000000001</v>
      </c>
      <c r="G1076" s="67">
        <v>54.022999999999996</v>
      </c>
    </row>
    <row r="1077" spans="1:7" x14ac:dyDescent="0.25">
      <c r="A1077" s="69">
        <v>43441</v>
      </c>
      <c r="B1077" s="67">
        <v>2.7679999999999998</v>
      </c>
      <c r="C1077" s="67">
        <v>11.494</v>
      </c>
      <c r="D1077" s="58">
        <f t="shared" si="32"/>
        <v>14.262</v>
      </c>
      <c r="E1077" s="67">
        <v>8.3859999999999992</v>
      </c>
      <c r="F1077" s="67">
        <v>12.271000000000001</v>
      </c>
      <c r="G1077" s="67">
        <v>34.918999999999997</v>
      </c>
    </row>
    <row r="1078" spans="1:7" x14ac:dyDescent="0.25">
      <c r="A1078" s="69">
        <v>43442</v>
      </c>
      <c r="B1078" s="67">
        <v>6.444</v>
      </c>
      <c r="C1078" s="67">
        <v>5.5209999999999999</v>
      </c>
      <c r="D1078" s="58">
        <f t="shared" si="32"/>
        <v>11.965</v>
      </c>
      <c r="E1078" s="67">
        <v>7.5679999999999996</v>
      </c>
      <c r="F1078" s="67">
        <v>8.202</v>
      </c>
      <c r="G1078" s="67">
        <v>27.734999999999999</v>
      </c>
    </row>
    <row r="1079" spans="1:7" x14ac:dyDescent="0.25">
      <c r="A1079" s="69">
        <v>43443</v>
      </c>
      <c r="B1079" s="67">
        <v>6.0350000000000001</v>
      </c>
      <c r="C1079" s="67">
        <v>5.9950000000000001</v>
      </c>
      <c r="D1079" s="58">
        <f t="shared" si="32"/>
        <v>12.030000000000001</v>
      </c>
      <c r="E1079" s="67">
        <v>8.4979999999999993</v>
      </c>
      <c r="F1079" s="67">
        <v>8.6539999999999999</v>
      </c>
      <c r="G1079" s="67">
        <v>29.182000000000002</v>
      </c>
    </row>
    <row r="1080" spans="1:7" x14ac:dyDescent="0.25">
      <c r="A1080" s="69">
        <v>43444</v>
      </c>
      <c r="B1080" s="67">
        <v>6.1390000000000002</v>
      </c>
      <c r="C1080" s="67">
        <v>33.533000000000001</v>
      </c>
      <c r="D1080" s="58">
        <f t="shared" si="32"/>
        <v>39.672000000000004</v>
      </c>
      <c r="E1080" s="67">
        <v>13.94</v>
      </c>
      <c r="F1080" s="67">
        <v>19.145</v>
      </c>
      <c r="G1080" s="67">
        <v>72.757000000000005</v>
      </c>
    </row>
    <row r="1081" spans="1:7" x14ac:dyDescent="0.25">
      <c r="A1081" s="69">
        <v>43445</v>
      </c>
      <c r="B1081" s="67">
        <v>6.3849999999999998</v>
      </c>
      <c r="C1081" s="67">
        <v>33.154000000000003</v>
      </c>
      <c r="D1081" s="58">
        <f t="shared" si="32"/>
        <v>39.539000000000001</v>
      </c>
      <c r="E1081" s="67">
        <v>13.103999999999999</v>
      </c>
      <c r="F1081" s="67">
        <v>10.106</v>
      </c>
      <c r="G1081" s="67">
        <v>62.749000000000002</v>
      </c>
    </row>
    <row r="1082" spans="1:7" x14ac:dyDescent="0.25">
      <c r="A1082" s="69">
        <v>43446</v>
      </c>
      <c r="B1082" s="67">
        <v>6.2030000000000003</v>
      </c>
      <c r="C1082" s="67">
        <v>34.597000000000001</v>
      </c>
      <c r="D1082" s="58">
        <f t="shared" si="32"/>
        <v>40.800000000000004</v>
      </c>
      <c r="E1082" s="67">
        <v>16.670999999999999</v>
      </c>
      <c r="F1082" s="67">
        <v>7.9329999999999998</v>
      </c>
      <c r="G1082" s="67">
        <v>65.403999999999996</v>
      </c>
    </row>
    <row r="1083" spans="1:7" x14ac:dyDescent="0.25">
      <c r="A1083" s="69">
        <v>43447</v>
      </c>
      <c r="B1083" s="67">
        <v>6.4180000000000001</v>
      </c>
      <c r="C1083" s="67">
        <v>32.987000000000002</v>
      </c>
      <c r="D1083" s="58">
        <f t="shared" si="32"/>
        <v>39.405000000000001</v>
      </c>
      <c r="E1083" s="67">
        <v>12.917999999999999</v>
      </c>
      <c r="F1083" s="67">
        <v>20.971</v>
      </c>
      <c r="G1083" s="67">
        <v>73.294000000000011</v>
      </c>
    </row>
    <row r="1084" spans="1:7" x14ac:dyDescent="0.25">
      <c r="A1084" s="69">
        <v>43448</v>
      </c>
      <c r="B1084" s="67">
        <v>7.8959999999999999</v>
      </c>
      <c r="C1084" s="67">
        <v>30.518999999999998</v>
      </c>
      <c r="D1084" s="58">
        <f t="shared" si="32"/>
        <v>38.414999999999999</v>
      </c>
      <c r="E1084" s="67">
        <v>15.324</v>
      </c>
      <c r="F1084" s="67">
        <v>23.632000000000001</v>
      </c>
      <c r="G1084" s="67">
        <v>77.370999999999995</v>
      </c>
    </row>
    <row r="1085" spans="1:7" x14ac:dyDescent="0.25">
      <c r="A1085" s="69">
        <v>43449</v>
      </c>
      <c r="B1085" s="67">
        <v>6.4409999999999998</v>
      </c>
      <c r="C1085" s="67">
        <v>19.991</v>
      </c>
      <c r="D1085" s="58">
        <f t="shared" si="32"/>
        <v>26.431999999999999</v>
      </c>
      <c r="E1085" s="67">
        <v>5.1020000000000003</v>
      </c>
      <c r="F1085" s="67">
        <v>18.088999999999999</v>
      </c>
      <c r="G1085" s="67">
        <v>49.623000000000005</v>
      </c>
    </row>
    <row r="1086" spans="1:7" x14ac:dyDescent="0.25">
      <c r="A1086" s="69">
        <v>43450</v>
      </c>
      <c r="B1086" s="67">
        <v>6.4189999999999996</v>
      </c>
      <c r="C1086" s="67">
        <v>11.582000000000001</v>
      </c>
      <c r="D1086" s="58">
        <f t="shared" si="32"/>
        <v>18.001000000000001</v>
      </c>
      <c r="E1086" s="67">
        <v>7.5679999999999996</v>
      </c>
      <c r="F1086" s="67">
        <v>18.058</v>
      </c>
      <c r="G1086" s="67">
        <v>43.626999999999995</v>
      </c>
    </row>
    <row r="1087" spans="1:7" x14ac:dyDescent="0.25">
      <c r="A1087" s="69">
        <v>43451</v>
      </c>
      <c r="B1087" s="67">
        <v>6.61</v>
      </c>
      <c r="C1087" s="67">
        <v>3.2749999999999999</v>
      </c>
      <c r="D1087" s="58">
        <f t="shared" si="32"/>
        <v>9.8849999999999998</v>
      </c>
      <c r="E1087" s="67">
        <v>9.4179999999999993</v>
      </c>
      <c r="F1087" s="67">
        <v>9.2240000000000002</v>
      </c>
      <c r="G1087" s="67">
        <v>28.527000000000001</v>
      </c>
    </row>
    <row r="1088" spans="1:7" x14ac:dyDescent="0.25">
      <c r="A1088" s="69">
        <v>43452</v>
      </c>
      <c r="B1088" s="67">
        <v>6.319</v>
      </c>
      <c r="C1088" s="67">
        <v>4.5640000000000001</v>
      </c>
      <c r="D1088" s="58">
        <f t="shared" si="32"/>
        <v>10.882999999999999</v>
      </c>
      <c r="E1088" s="67">
        <v>13.551</v>
      </c>
      <c r="F1088" s="67">
        <v>5.4740000000000002</v>
      </c>
      <c r="G1088" s="67">
        <v>29.908000000000001</v>
      </c>
    </row>
    <row r="1089" spans="1:7" x14ac:dyDescent="0.25">
      <c r="A1089" s="69">
        <v>43453</v>
      </c>
      <c r="B1089" s="67">
        <v>4.0590000000000002</v>
      </c>
      <c r="C1089" s="67">
        <v>5.34</v>
      </c>
      <c r="D1089" s="58">
        <f t="shared" si="32"/>
        <v>9.3990000000000009</v>
      </c>
      <c r="E1089" s="67">
        <v>9.8569999999999993</v>
      </c>
      <c r="F1089" s="67">
        <v>10.919</v>
      </c>
      <c r="G1089" s="67">
        <v>30.175000000000001</v>
      </c>
    </row>
    <row r="1090" spans="1:7" x14ac:dyDescent="0.25">
      <c r="A1090" s="69">
        <v>43454</v>
      </c>
      <c r="B1090" s="67">
        <v>2.7E-2</v>
      </c>
      <c r="C1090" s="67">
        <v>3.6419999999999999</v>
      </c>
      <c r="D1090" s="58">
        <f t="shared" si="32"/>
        <v>3.669</v>
      </c>
      <c r="E1090" s="67">
        <v>12.619</v>
      </c>
      <c r="F1090" s="67">
        <v>10.906000000000001</v>
      </c>
      <c r="G1090" s="67">
        <v>27.194000000000003</v>
      </c>
    </row>
    <row r="1091" spans="1:7" x14ac:dyDescent="0.25">
      <c r="A1091" s="69">
        <v>43455</v>
      </c>
      <c r="B1091" s="67">
        <v>0</v>
      </c>
      <c r="C1091" s="67">
        <v>2.8540000000000001</v>
      </c>
      <c r="D1091" s="58">
        <f t="shared" si="32"/>
        <v>2.8540000000000001</v>
      </c>
      <c r="E1091" s="67">
        <v>9.7230000000000008</v>
      </c>
      <c r="F1091" s="67">
        <v>8.1910000000000007</v>
      </c>
      <c r="G1091" s="67">
        <v>20.768000000000001</v>
      </c>
    </row>
    <row r="1092" spans="1:7" x14ac:dyDescent="0.25">
      <c r="A1092" s="69">
        <v>43456</v>
      </c>
      <c r="B1092" s="67">
        <v>0</v>
      </c>
      <c r="C1092" s="67">
        <v>2.7749999999999999</v>
      </c>
      <c r="D1092" s="58">
        <f t="shared" si="32"/>
        <v>2.7749999999999999</v>
      </c>
      <c r="E1092" s="67">
        <v>9.8379999999999992</v>
      </c>
      <c r="F1092" s="67">
        <v>11.266</v>
      </c>
      <c r="G1092" s="67">
        <v>23.878999999999998</v>
      </c>
    </row>
    <row r="1093" spans="1:7" x14ac:dyDescent="0.25">
      <c r="A1093" s="69">
        <v>43457</v>
      </c>
      <c r="B1093" s="67">
        <v>0</v>
      </c>
      <c r="C1093" s="67">
        <v>3.331</v>
      </c>
      <c r="D1093" s="58">
        <f t="shared" si="32"/>
        <v>3.331</v>
      </c>
      <c r="E1093" s="67">
        <v>9.8849999999999998</v>
      </c>
      <c r="F1093" s="67">
        <v>6.5430000000000001</v>
      </c>
      <c r="G1093" s="67">
        <v>19.759</v>
      </c>
    </row>
    <row r="1094" spans="1:7" x14ac:dyDescent="0.25">
      <c r="A1094" s="69">
        <v>43458</v>
      </c>
      <c r="B1094" s="67">
        <v>0</v>
      </c>
      <c r="C1094" s="67">
        <v>5.5019999999999998</v>
      </c>
      <c r="D1094" s="58">
        <f t="shared" si="32"/>
        <v>5.5019999999999998</v>
      </c>
      <c r="E1094" s="67">
        <v>11.021000000000001</v>
      </c>
      <c r="F1094" s="67">
        <v>15.906000000000001</v>
      </c>
      <c r="G1094" s="67">
        <v>32.429000000000002</v>
      </c>
    </row>
    <row r="1095" spans="1:7" x14ac:dyDescent="0.25">
      <c r="A1095" s="69">
        <v>43459</v>
      </c>
      <c r="B1095" s="67">
        <v>0</v>
      </c>
      <c r="C1095" s="67">
        <v>2.7690000000000001</v>
      </c>
      <c r="D1095" s="58">
        <f t="shared" ref="D1095:D1101" si="33">C1095+B1095</f>
        <v>2.7690000000000001</v>
      </c>
      <c r="E1095" s="67">
        <v>9.5679999999999996</v>
      </c>
      <c r="F1095" s="67">
        <v>15.167999999999999</v>
      </c>
      <c r="G1095" s="67">
        <v>27.504999999999995</v>
      </c>
    </row>
    <row r="1096" spans="1:7" x14ac:dyDescent="0.25">
      <c r="A1096" s="69">
        <v>43460</v>
      </c>
      <c r="B1096" s="67">
        <v>0</v>
      </c>
      <c r="C1096" s="67">
        <v>2.7789999999999999</v>
      </c>
      <c r="D1096" s="58">
        <f t="shared" si="33"/>
        <v>2.7789999999999999</v>
      </c>
      <c r="E1096" s="67">
        <v>9.2040000000000006</v>
      </c>
      <c r="F1096" s="67">
        <v>15.159000000000001</v>
      </c>
      <c r="G1096" s="67">
        <v>27.142000000000003</v>
      </c>
    </row>
    <row r="1097" spans="1:7" x14ac:dyDescent="0.25">
      <c r="A1097" s="69">
        <v>43461</v>
      </c>
      <c r="B1097" s="67">
        <v>0</v>
      </c>
      <c r="C1097" s="67">
        <v>2.7669999999999999</v>
      </c>
      <c r="D1097" s="58">
        <f t="shared" si="33"/>
        <v>2.7669999999999999</v>
      </c>
      <c r="E1097" s="67">
        <v>9.4380000000000006</v>
      </c>
      <c r="F1097" s="67">
        <v>21.96</v>
      </c>
      <c r="G1097" s="67">
        <v>34.164999999999999</v>
      </c>
    </row>
    <row r="1098" spans="1:7" x14ac:dyDescent="0.25">
      <c r="A1098" s="69">
        <v>43462</v>
      </c>
      <c r="B1098" s="67">
        <v>0.13700000000000001</v>
      </c>
      <c r="C1098" s="67">
        <v>4.1529999999999996</v>
      </c>
      <c r="D1098" s="58">
        <f t="shared" si="33"/>
        <v>4.2899999999999991</v>
      </c>
      <c r="E1098" s="67">
        <v>10.884</v>
      </c>
      <c r="F1098" s="67">
        <v>18.129000000000001</v>
      </c>
      <c r="G1098" s="67">
        <v>33.302999999999997</v>
      </c>
    </row>
    <row r="1099" spans="1:7" x14ac:dyDescent="0.25">
      <c r="A1099" s="69">
        <v>43463</v>
      </c>
      <c r="B1099" s="67">
        <v>2.4E-2</v>
      </c>
      <c r="C1099" s="67">
        <v>8.9039999999999999</v>
      </c>
      <c r="D1099" s="58">
        <f t="shared" si="33"/>
        <v>8.927999999999999</v>
      </c>
      <c r="E1099" s="67">
        <v>8.9339999999999993</v>
      </c>
      <c r="F1099" s="67">
        <v>16.786999999999999</v>
      </c>
      <c r="G1099" s="67">
        <v>34.648999999999994</v>
      </c>
    </row>
    <row r="1100" spans="1:7" x14ac:dyDescent="0.25">
      <c r="A1100" s="69">
        <v>43464</v>
      </c>
      <c r="B1100" s="67">
        <v>0</v>
      </c>
      <c r="C1100" s="67">
        <v>8.6349999999999998</v>
      </c>
      <c r="D1100" s="58">
        <f t="shared" si="33"/>
        <v>8.6349999999999998</v>
      </c>
      <c r="E1100" s="67">
        <v>8.9139999999999997</v>
      </c>
      <c r="F1100" s="67">
        <v>14.717000000000001</v>
      </c>
      <c r="G1100" s="67">
        <v>32.265999999999998</v>
      </c>
    </row>
    <row r="1101" spans="1:7" x14ac:dyDescent="0.25">
      <c r="A1101" s="69">
        <v>43465</v>
      </c>
      <c r="B1101" s="67">
        <v>0</v>
      </c>
      <c r="C1101" s="67">
        <v>10.045999999999999</v>
      </c>
      <c r="D1101" s="58">
        <f t="shared" si="33"/>
        <v>10.045999999999999</v>
      </c>
      <c r="E1101" s="67">
        <v>11.557</v>
      </c>
      <c r="F1101" s="67">
        <v>13.438000000000001</v>
      </c>
      <c r="G1101" s="67">
        <v>35.041000000000004</v>
      </c>
    </row>
    <row r="1102" spans="1:7" x14ac:dyDescent="0.25">
      <c r="A1102" s="69">
        <v>43466</v>
      </c>
      <c r="B1102" s="67">
        <v>0</v>
      </c>
      <c r="C1102" s="67">
        <v>7.4530000000000003</v>
      </c>
      <c r="D1102" s="67">
        <v>7.4530000000000003</v>
      </c>
      <c r="E1102" s="67">
        <v>5.0739999999999998</v>
      </c>
      <c r="F1102" s="67">
        <v>20.347000000000001</v>
      </c>
      <c r="G1102" s="67">
        <v>32.874000000000002</v>
      </c>
    </row>
    <row r="1103" spans="1:7" x14ac:dyDescent="0.25">
      <c r="A1103" s="69">
        <v>43467</v>
      </c>
      <c r="B1103" s="67">
        <v>5.3730000000000002</v>
      </c>
      <c r="C1103" s="67">
        <v>28.047000000000001</v>
      </c>
      <c r="D1103" s="67">
        <v>33.42</v>
      </c>
      <c r="E1103" s="67">
        <v>5.8979999999999997</v>
      </c>
      <c r="F1103" s="67">
        <v>18.847000000000001</v>
      </c>
      <c r="G1103" s="67">
        <v>58.165000000000006</v>
      </c>
    </row>
    <row r="1104" spans="1:7" x14ac:dyDescent="0.25">
      <c r="A1104" s="69">
        <v>43468</v>
      </c>
      <c r="B1104" s="67">
        <v>6.75</v>
      </c>
      <c r="C1104" s="67">
        <v>26.53</v>
      </c>
      <c r="D1104" s="67">
        <v>33.28</v>
      </c>
      <c r="E1104" s="67">
        <v>10.951000000000001</v>
      </c>
      <c r="F1104" s="67">
        <v>17.716000000000001</v>
      </c>
      <c r="G1104" s="67">
        <v>61.947000000000003</v>
      </c>
    </row>
    <row r="1105" spans="1:7" x14ac:dyDescent="0.25">
      <c r="A1105" s="69">
        <v>43469</v>
      </c>
      <c r="B1105" s="67">
        <v>2.0249999999999999</v>
      </c>
      <c r="C1105" s="67">
        <v>27.847999999999999</v>
      </c>
      <c r="D1105" s="67">
        <v>29.872999999999998</v>
      </c>
      <c r="E1105" s="67">
        <v>14.79</v>
      </c>
      <c r="F1105" s="67">
        <v>22.213999999999999</v>
      </c>
      <c r="G1105" s="67">
        <v>66.876999999999995</v>
      </c>
    </row>
    <row r="1106" spans="1:7" x14ac:dyDescent="0.25">
      <c r="A1106" s="69">
        <v>43470</v>
      </c>
      <c r="B1106" s="67">
        <v>0</v>
      </c>
      <c r="C1106" s="67">
        <v>21.922000000000001</v>
      </c>
      <c r="D1106" s="67">
        <v>21.922000000000001</v>
      </c>
      <c r="E1106" s="67">
        <v>10.231</v>
      </c>
      <c r="F1106" s="67">
        <v>19.297000000000001</v>
      </c>
      <c r="G1106" s="67">
        <v>51.45</v>
      </c>
    </row>
    <row r="1107" spans="1:7" x14ac:dyDescent="0.25">
      <c r="A1107" s="69">
        <v>43471</v>
      </c>
      <c r="B1107" s="67">
        <v>0</v>
      </c>
      <c r="C1107" s="67">
        <v>20.597999999999999</v>
      </c>
      <c r="D1107" s="67">
        <v>20.597999999999999</v>
      </c>
      <c r="E1107" s="67">
        <v>10.443</v>
      </c>
      <c r="F1107" s="67">
        <v>19.452999999999999</v>
      </c>
      <c r="G1107" s="67">
        <v>50.494</v>
      </c>
    </row>
    <row r="1108" spans="1:7" x14ac:dyDescent="0.25">
      <c r="A1108" s="69">
        <v>43472</v>
      </c>
      <c r="B1108" s="67">
        <v>4.2999999999999997E-2</v>
      </c>
      <c r="C1108" s="67">
        <v>4.3049999999999997</v>
      </c>
      <c r="D1108" s="67">
        <v>4.3479999999999999</v>
      </c>
      <c r="E1108" s="67">
        <v>10.128</v>
      </c>
      <c r="F1108" s="67">
        <v>9.11</v>
      </c>
      <c r="G1108" s="67">
        <v>23.585999999999999</v>
      </c>
    </row>
    <row r="1109" spans="1:7" x14ac:dyDescent="0.25">
      <c r="A1109" s="69">
        <v>43473</v>
      </c>
      <c r="B1109" s="67">
        <v>1.7999999999999999E-2</v>
      </c>
      <c r="C1109" s="67">
        <v>19.709</v>
      </c>
      <c r="D1109" s="67">
        <v>19.727</v>
      </c>
      <c r="E1109" s="67">
        <v>14.914999999999999</v>
      </c>
      <c r="F1109" s="67">
        <v>19.405999999999999</v>
      </c>
      <c r="G1109" s="67">
        <v>54.047999999999995</v>
      </c>
    </row>
    <row r="1110" spans="1:7" x14ac:dyDescent="0.25">
      <c r="A1110" s="69">
        <v>43474</v>
      </c>
      <c r="B1110" s="67">
        <v>4.4480000000000004</v>
      </c>
      <c r="C1110" s="67">
        <v>21.396000000000001</v>
      </c>
      <c r="D1110" s="67">
        <v>25.844000000000001</v>
      </c>
      <c r="E1110" s="67">
        <v>16.927</v>
      </c>
      <c r="F1110" s="67">
        <v>25.042999999999999</v>
      </c>
      <c r="G1110" s="67">
        <v>67.813999999999993</v>
      </c>
    </row>
    <row r="1111" spans="1:7" x14ac:dyDescent="0.25">
      <c r="A1111" s="69">
        <v>43475</v>
      </c>
      <c r="B1111" s="67">
        <v>6.1680000000000001</v>
      </c>
      <c r="C1111" s="67">
        <v>17.538</v>
      </c>
      <c r="D1111" s="67">
        <v>23.706</v>
      </c>
      <c r="E1111" s="67">
        <v>18.465</v>
      </c>
      <c r="F1111" s="67">
        <v>27.335000000000001</v>
      </c>
      <c r="G1111" s="67">
        <v>69.506</v>
      </c>
    </row>
    <row r="1112" spans="1:7" x14ac:dyDescent="0.25">
      <c r="A1112" s="69">
        <v>43476</v>
      </c>
      <c r="B1112" s="67">
        <v>3.9319999999999999</v>
      </c>
      <c r="C1112" s="67">
        <v>12.358000000000001</v>
      </c>
      <c r="D1112" s="67">
        <v>16.29</v>
      </c>
      <c r="E1112" s="67">
        <v>17.902000000000001</v>
      </c>
      <c r="F1112" s="67">
        <v>23.422000000000001</v>
      </c>
      <c r="G1112" s="67">
        <v>57.614000000000004</v>
      </c>
    </row>
    <row r="1113" spans="1:7" x14ac:dyDescent="0.25">
      <c r="A1113" s="69">
        <v>43477</v>
      </c>
      <c r="B1113" s="67">
        <v>0</v>
      </c>
      <c r="C1113" s="67">
        <v>2.206</v>
      </c>
      <c r="D1113" s="67">
        <v>2.206</v>
      </c>
      <c r="E1113" s="67">
        <v>17.931000000000001</v>
      </c>
      <c r="F1113" s="67">
        <v>16.306999999999999</v>
      </c>
      <c r="G1113" s="67">
        <v>36.444000000000003</v>
      </c>
    </row>
    <row r="1114" spans="1:7" x14ac:dyDescent="0.25">
      <c r="A1114" s="69">
        <v>43478</v>
      </c>
      <c r="B1114" s="67">
        <v>0</v>
      </c>
      <c r="C1114" s="67">
        <v>2.2000000000000002</v>
      </c>
      <c r="D1114" s="67">
        <v>2.2000000000000002</v>
      </c>
      <c r="E1114" s="67">
        <v>17.928999999999998</v>
      </c>
      <c r="F1114" s="67">
        <v>11.943</v>
      </c>
      <c r="G1114" s="67">
        <v>32.072000000000003</v>
      </c>
    </row>
    <row r="1115" spans="1:7" x14ac:dyDescent="0.25">
      <c r="A1115" s="69">
        <v>43479</v>
      </c>
      <c r="B1115" s="70">
        <v>5.84</v>
      </c>
      <c r="C1115" s="70">
        <v>13.098000000000001</v>
      </c>
      <c r="D1115" s="67">
        <v>18.938000000000002</v>
      </c>
      <c r="E1115" s="70">
        <v>18.870999999999999</v>
      </c>
      <c r="F1115" s="70">
        <v>3.58</v>
      </c>
      <c r="G1115" s="70">
        <v>41.388999999999996</v>
      </c>
    </row>
    <row r="1116" spans="1:7" x14ac:dyDescent="0.25">
      <c r="A1116" s="69">
        <v>43480</v>
      </c>
      <c r="B1116" s="67">
        <v>5.44</v>
      </c>
      <c r="C1116" s="67">
        <v>8.9220000000000006</v>
      </c>
      <c r="D1116" s="67">
        <v>14.362000000000002</v>
      </c>
      <c r="E1116" s="67">
        <v>16.626999999999999</v>
      </c>
      <c r="F1116" s="67">
        <v>0</v>
      </c>
      <c r="G1116" s="67">
        <v>30.989000000000001</v>
      </c>
    </row>
    <row r="1117" spans="1:7" x14ac:dyDescent="0.25">
      <c r="A1117" s="69">
        <v>43481</v>
      </c>
      <c r="B1117" s="67">
        <v>5.0999999999999996</v>
      </c>
      <c r="C1117" s="67">
        <v>10.284000000000001</v>
      </c>
      <c r="D1117" s="67">
        <v>15.384</v>
      </c>
      <c r="E1117" s="67">
        <v>20.318000000000001</v>
      </c>
      <c r="F1117" s="67">
        <v>9.1240000000000006</v>
      </c>
      <c r="G1117" s="67">
        <v>44.826000000000008</v>
      </c>
    </row>
    <row r="1118" spans="1:7" x14ac:dyDescent="0.25">
      <c r="A1118" s="69">
        <v>43482</v>
      </c>
      <c r="B1118" s="67">
        <v>5.1100000000000003</v>
      </c>
      <c r="C1118" s="67">
        <v>9.6080000000000005</v>
      </c>
      <c r="D1118" s="67">
        <v>14.718</v>
      </c>
      <c r="E1118" s="67">
        <v>26.167999999999999</v>
      </c>
      <c r="F1118" s="67">
        <v>0</v>
      </c>
      <c r="G1118" s="67">
        <v>40.885999999999996</v>
      </c>
    </row>
    <row r="1119" spans="1:7" x14ac:dyDescent="0.25">
      <c r="A1119" s="69">
        <v>43483</v>
      </c>
      <c r="B1119" s="67">
        <v>4.9290000000000003</v>
      </c>
      <c r="C1119" s="67">
        <v>10.175000000000001</v>
      </c>
      <c r="D1119" s="67">
        <v>15.104000000000001</v>
      </c>
      <c r="E1119" s="67">
        <v>26.34</v>
      </c>
      <c r="F1119" s="67">
        <v>8.1229999999999993</v>
      </c>
      <c r="G1119" s="67">
        <v>49.567</v>
      </c>
    </row>
    <row r="1120" spans="1:7" x14ac:dyDescent="0.25">
      <c r="A1120" s="69">
        <v>43484</v>
      </c>
      <c r="B1120" s="67">
        <v>4.9710000000000001</v>
      </c>
      <c r="C1120" s="67">
        <v>8.0540000000000003</v>
      </c>
      <c r="D1120" s="67">
        <v>13.025</v>
      </c>
      <c r="E1120" s="67">
        <v>26.428999999999998</v>
      </c>
      <c r="F1120" s="67">
        <v>13.135999999999999</v>
      </c>
      <c r="G1120" s="67">
        <v>52.59</v>
      </c>
    </row>
    <row r="1121" spans="1:7" x14ac:dyDescent="0.25">
      <c r="A1121" s="69">
        <v>43485</v>
      </c>
      <c r="B1121" s="67">
        <v>5.2830000000000004</v>
      </c>
      <c r="C1121" s="67">
        <v>10.36</v>
      </c>
      <c r="D1121" s="67">
        <v>15.643000000000001</v>
      </c>
      <c r="E1121" s="67">
        <v>26.757999999999999</v>
      </c>
      <c r="F1121" s="67">
        <v>10.784000000000001</v>
      </c>
      <c r="G1121" s="67">
        <v>53.185000000000002</v>
      </c>
    </row>
    <row r="1122" spans="1:7" x14ac:dyDescent="0.25">
      <c r="A1122" s="69">
        <v>43486</v>
      </c>
      <c r="B1122" s="67">
        <v>5.2910000000000004</v>
      </c>
      <c r="C1122" s="67">
        <v>11.268000000000001</v>
      </c>
      <c r="D1122" s="67">
        <v>16.559000000000001</v>
      </c>
      <c r="E1122" s="67">
        <v>31.776</v>
      </c>
      <c r="F1122" s="67">
        <v>17.768000000000001</v>
      </c>
      <c r="G1122" s="67">
        <v>66.102999999999994</v>
      </c>
    </row>
    <row r="1123" spans="1:7" x14ac:dyDescent="0.25">
      <c r="A1123" s="69">
        <v>43487</v>
      </c>
      <c r="B1123" s="67">
        <v>5.3040000000000003</v>
      </c>
      <c r="C1123" s="67">
        <v>15.218999999999999</v>
      </c>
      <c r="D1123" s="67">
        <v>20.523</v>
      </c>
      <c r="E1123" s="67">
        <v>22.599</v>
      </c>
      <c r="F1123" s="67">
        <v>18.343</v>
      </c>
      <c r="G1123" s="67">
        <v>61.465000000000003</v>
      </c>
    </row>
    <row r="1124" spans="1:7" x14ac:dyDescent="0.25">
      <c r="A1124" s="69">
        <v>43488</v>
      </c>
      <c r="B1124" s="67">
        <v>5.4960000000000004</v>
      </c>
      <c r="C1124" s="67">
        <v>25.974</v>
      </c>
      <c r="D1124" s="67">
        <v>31.47</v>
      </c>
      <c r="E1124" s="67">
        <v>24.198</v>
      </c>
      <c r="F1124" s="67">
        <v>10.776999999999999</v>
      </c>
      <c r="G1124" s="67">
        <v>66.444999999999993</v>
      </c>
    </row>
    <row r="1125" spans="1:7" x14ac:dyDescent="0.25">
      <c r="A1125" s="69">
        <v>43489</v>
      </c>
      <c r="B1125" s="67">
        <v>5.4889999999999999</v>
      </c>
      <c r="C1125" s="67">
        <v>17.376000000000001</v>
      </c>
      <c r="D1125" s="67">
        <v>22.865000000000002</v>
      </c>
      <c r="E1125" s="67">
        <v>19.850999999999999</v>
      </c>
      <c r="F1125" s="67">
        <v>1.9690000000000001</v>
      </c>
      <c r="G1125" s="67">
        <v>44.685000000000002</v>
      </c>
    </row>
    <row r="1126" spans="1:7" x14ac:dyDescent="0.25">
      <c r="A1126" s="69">
        <v>43490</v>
      </c>
      <c r="B1126" s="67">
        <v>4.9400000000000004</v>
      </c>
      <c r="C1126" s="67">
        <v>11.132</v>
      </c>
      <c r="D1126" s="67">
        <v>16.071999999999999</v>
      </c>
      <c r="E1126" s="67">
        <v>18.356000000000002</v>
      </c>
      <c r="F1126" s="67">
        <v>2.3149999999999999</v>
      </c>
      <c r="G1126" s="67">
        <v>36.743000000000002</v>
      </c>
    </row>
    <row r="1127" spans="1:7" x14ac:dyDescent="0.25">
      <c r="A1127" s="69">
        <v>43491</v>
      </c>
      <c r="B1127" s="67">
        <v>3.5569999999999999</v>
      </c>
      <c r="C1127" s="67">
        <v>9.8789999999999996</v>
      </c>
      <c r="D1127" s="67">
        <v>13.436</v>
      </c>
      <c r="E1127" s="67">
        <v>32.026000000000003</v>
      </c>
      <c r="F1127" s="67">
        <v>0</v>
      </c>
      <c r="G1127" s="67">
        <v>45.462000000000003</v>
      </c>
    </row>
    <row r="1128" spans="1:7" x14ac:dyDescent="0.25">
      <c r="A1128" s="69">
        <v>43492</v>
      </c>
      <c r="B1128" s="70">
        <v>3.5790000000000002</v>
      </c>
      <c r="C1128" s="70">
        <v>9.82</v>
      </c>
      <c r="D1128" s="67">
        <v>13.399000000000001</v>
      </c>
      <c r="E1128" s="70">
        <v>32.012999999999998</v>
      </c>
      <c r="F1128" s="70">
        <v>0</v>
      </c>
      <c r="G1128" s="67">
        <v>45.411999999999999</v>
      </c>
    </row>
    <row r="1129" spans="1:7" x14ac:dyDescent="0.25">
      <c r="A1129" s="69">
        <v>43493</v>
      </c>
      <c r="B1129" s="70">
        <v>5.4850000000000003</v>
      </c>
      <c r="C1129" s="70">
        <v>11.217000000000001</v>
      </c>
      <c r="D1129" s="67">
        <v>16.702000000000002</v>
      </c>
      <c r="E1129" s="70">
        <v>33.725999999999999</v>
      </c>
      <c r="F1129" s="70">
        <v>0</v>
      </c>
      <c r="G1129" s="67">
        <v>50.427999999999997</v>
      </c>
    </row>
    <row r="1130" spans="1:7" x14ac:dyDescent="0.25">
      <c r="A1130" s="69">
        <v>43494</v>
      </c>
      <c r="B1130" s="70">
        <v>5.4089999999999998</v>
      </c>
      <c r="C1130" s="70">
        <v>10.567</v>
      </c>
      <c r="D1130" s="67">
        <v>15.975999999999999</v>
      </c>
      <c r="E1130" s="70">
        <v>33.625</v>
      </c>
      <c r="F1130" s="70">
        <v>4.63</v>
      </c>
      <c r="G1130" s="67">
        <v>54.230999999999995</v>
      </c>
    </row>
    <row r="1131" spans="1:7" x14ac:dyDescent="0.25">
      <c r="A1131" s="69">
        <v>43495</v>
      </c>
      <c r="B1131" s="70">
        <v>5.2709999999999999</v>
      </c>
      <c r="C1131" s="70">
        <v>15.403</v>
      </c>
      <c r="D1131" s="67">
        <v>20.673999999999999</v>
      </c>
      <c r="E1131" s="70">
        <v>30.948</v>
      </c>
      <c r="F1131" s="70">
        <v>1.272</v>
      </c>
      <c r="G1131" s="70">
        <v>52.893999999999998</v>
      </c>
    </row>
    <row r="1132" spans="1:7" x14ac:dyDescent="0.25">
      <c r="A1132" s="69">
        <v>43496</v>
      </c>
      <c r="B1132" s="70">
        <v>5.4450000000000003</v>
      </c>
      <c r="C1132" s="70">
        <v>15.346</v>
      </c>
      <c r="D1132" s="67">
        <v>20.791</v>
      </c>
      <c r="E1132" s="70">
        <v>30.574999999999999</v>
      </c>
      <c r="F1132" s="70">
        <v>3.4239999999999999</v>
      </c>
      <c r="G1132" s="70">
        <v>54.79</v>
      </c>
    </row>
    <row r="1133" spans="1:7" x14ac:dyDescent="0.25">
      <c r="A1133" s="69">
        <v>43497</v>
      </c>
      <c r="B1133" s="70">
        <v>4.9779999999999998</v>
      </c>
      <c r="C1133" s="70">
        <v>17.414000000000001</v>
      </c>
      <c r="D1133" s="67">
        <v>22.392000000000003</v>
      </c>
      <c r="E1133" s="70">
        <v>34.073</v>
      </c>
      <c r="F1133" s="70">
        <v>8.2759999999999998</v>
      </c>
      <c r="G1133" s="70">
        <v>64.741</v>
      </c>
    </row>
    <row r="1134" spans="1:7" x14ac:dyDescent="0.25">
      <c r="A1134" s="69">
        <v>43498</v>
      </c>
      <c r="B1134" s="70">
        <v>5.016</v>
      </c>
      <c r="C1134" s="70">
        <v>16.696999999999999</v>
      </c>
      <c r="D1134" s="67">
        <v>21.713000000000001</v>
      </c>
      <c r="E1134" s="70">
        <v>35.43</v>
      </c>
      <c r="F1134" s="70">
        <v>3.36</v>
      </c>
      <c r="G1134" s="70">
        <v>60.503</v>
      </c>
    </row>
    <row r="1135" spans="1:7" x14ac:dyDescent="0.25">
      <c r="A1135" s="69">
        <v>43499</v>
      </c>
      <c r="B1135" s="67">
        <v>4.9690000000000003</v>
      </c>
      <c r="C1135" s="67">
        <v>16.725999999999999</v>
      </c>
      <c r="D1135" s="67">
        <v>21.695</v>
      </c>
      <c r="E1135" s="67">
        <v>35.575000000000003</v>
      </c>
      <c r="F1135" s="67">
        <v>5.7309999999999999</v>
      </c>
      <c r="G1135" s="70">
        <v>63.001000000000005</v>
      </c>
    </row>
    <row r="1136" spans="1:7" x14ac:dyDescent="0.25">
      <c r="A1136" s="69">
        <v>43500</v>
      </c>
      <c r="B1136" s="67">
        <v>4.5739999999999998</v>
      </c>
      <c r="C1136" s="67">
        <v>14.009</v>
      </c>
      <c r="D1136" s="67">
        <v>18.582999999999998</v>
      </c>
      <c r="E1136" s="67">
        <v>39.871000000000002</v>
      </c>
      <c r="F1136" s="67">
        <v>5.7220000000000004</v>
      </c>
      <c r="G1136" s="70">
        <v>64.176000000000002</v>
      </c>
    </row>
    <row r="1137" spans="1:7" x14ac:dyDescent="0.25">
      <c r="A1137" s="69">
        <v>43501</v>
      </c>
      <c r="B1137" s="67">
        <v>4.6440000000000001</v>
      </c>
      <c r="C1137" s="67">
        <v>16.512</v>
      </c>
      <c r="D1137" s="67">
        <v>21.155999999999999</v>
      </c>
      <c r="E1137" s="67">
        <v>40.256999999999998</v>
      </c>
      <c r="F1137" s="67">
        <v>8.2379999999999995</v>
      </c>
      <c r="G1137" s="70">
        <v>69.650999999999996</v>
      </c>
    </row>
    <row r="1138" spans="1:7" x14ac:dyDescent="0.25">
      <c r="A1138" s="69">
        <v>43502</v>
      </c>
      <c r="B1138" s="67">
        <v>5.4980000000000002</v>
      </c>
      <c r="C1138" s="67">
        <v>14.189</v>
      </c>
      <c r="D1138" s="67">
        <v>19.687000000000001</v>
      </c>
      <c r="E1138" s="67">
        <v>38.127000000000002</v>
      </c>
      <c r="F1138" s="67">
        <v>4.2699999999999996</v>
      </c>
      <c r="G1138" s="70">
        <v>62.084000000000003</v>
      </c>
    </row>
    <row r="1139" spans="1:7" x14ac:dyDescent="0.25">
      <c r="A1139" s="69">
        <v>43503</v>
      </c>
      <c r="B1139" s="67">
        <v>5.0060000000000002</v>
      </c>
      <c r="C1139" s="67">
        <v>15.628</v>
      </c>
      <c r="D1139" s="67">
        <v>20.634</v>
      </c>
      <c r="E1139" s="67">
        <v>33.03</v>
      </c>
      <c r="F1139" s="67">
        <v>2.4950000000000001</v>
      </c>
      <c r="G1139" s="70">
        <v>56.158999999999999</v>
      </c>
    </row>
    <row r="1140" spans="1:7" x14ac:dyDescent="0.25">
      <c r="A1140" s="69">
        <v>43504</v>
      </c>
      <c r="B1140" s="67">
        <v>4.5529999999999999</v>
      </c>
      <c r="C1140" s="67">
        <v>7.5549999999999997</v>
      </c>
      <c r="D1140" s="67">
        <v>12.108000000000001</v>
      </c>
      <c r="E1140" s="67">
        <v>32.819000000000003</v>
      </c>
      <c r="F1140" s="67">
        <v>2.7349999999999999</v>
      </c>
      <c r="G1140" s="70">
        <v>47.662000000000006</v>
      </c>
    </row>
    <row r="1141" spans="1:7" x14ac:dyDescent="0.25">
      <c r="A1141" s="69">
        <v>43505</v>
      </c>
      <c r="B1141" s="67">
        <v>5.51</v>
      </c>
      <c r="C1141" s="67">
        <v>0.56499999999999995</v>
      </c>
      <c r="D1141" s="67">
        <v>6.0749999999999993</v>
      </c>
      <c r="E1141" s="67">
        <v>25.577000000000002</v>
      </c>
      <c r="F1141" s="67">
        <v>2.5329999999999999</v>
      </c>
      <c r="G1141" s="70">
        <v>34.185000000000002</v>
      </c>
    </row>
    <row r="1142" spans="1:7" x14ac:dyDescent="0.25">
      <c r="A1142" s="69">
        <v>43506</v>
      </c>
      <c r="B1142" s="67">
        <v>6.0670000000000002</v>
      </c>
      <c r="C1142" s="67">
        <v>0</v>
      </c>
      <c r="D1142" s="67">
        <v>6.0670000000000002</v>
      </c>
      <c r="E1142" s="67">
        <v>25.4</v>
      </c>
      <c r="F1142" s="67">
        <v>11.82</v>
      </c>
      <c r="G1142" s="70">
        <v>43.286999999999999</v>
      </c>
    </row>
    <row r="1143" spans="1:7" x14ac:dyDescent="0.25">
      <c r="A1143" s="69">
        <v>43507</v>
      </c>
      <c r="B1143" s="67">
        <v>6.1079999999999997</v>
      </c>
      <c r="C1143" s="67">
        <v>13.025</v>
      </c>
      <c r="D1143" s="67">
        <v>19.132999999999999</v>
      </c>
      <c r="E1143" s="67">
        <v>13.608000000000001</v>
      </c>
      <c r="F1143" s="67">
        <v>6.6779999999999999</v>
      </c>
      <c r="G1143" s="70">
        <v>39.418999999999997</v>
      </c>
    </row>
    <row r="1144" spans="1:7" x14ac:dyDescent="0.25">
      <c r="A1144" s="69">
        <v>43508</v>
      </c>
      <c r="B1144" s="67">
        <v>0.113</v>
      </c>
      <c r="C1144" s="67">
        <v>22.120999999999999</v>
      </c>
      <c r="D1144" s="67">
        <v>22.233999999999998</v>
      </c>
      <c r="E1144" s="67">
        <v>12.842000000000001</v>
      </c>
      <c r="F1144" s="67">
        <v>6.6840000000000002</v>
      </c>
      <c r="G1144" s="70">
        <v>41.76</v>
      </c>
    </row>
    <row r="1145" spans="1:7" x14ac:dyDescent="0.25">
      <c r="A1145" s="69">
        <v>43509</v>
      </c>
      <c r="B1145" s="67">
        <v>0</v>
      </c>
      <c r="C1145" s="67">
        <v>21.907</v>
      </c>
      <c r="D1145" s="67">
        <v>21.907</v>
      </c>
      <c r="E1145" s="67">
        <v>14.06</v>
      </c>
      <c r="F1145" s="67">
        <v>6.665</v>
      </c>
      <c r="G1145" s="70">
        <v>42.631999999999998</v>
      </c>
    </row>
    <row r="1146" spans="1:7" x14ac:dyDescent="0.25">
      <c r="A1146" s="69">
        <v>43510</v>
      </c>
      <c r="B1146" s="67">
        <v>3.0070000000000001</v>
      </c>
      <c r="C1146" s="67">
        <v>22.989000000000001</v>
      </c>
      <c r="D1146" s="67">
        <v>25.996000000000002</v>
      </c>
      <c r="E1146" s="67">
        <v>13.813000000000001</v>
      </c>
      <c r="F1146" s="67">
        <v>6.6680000000000001</v>
      </c>
      <c r="G1146" s="70">
        <v>46.477000000000004</v>
      </c>
    </row>
    <row r="1147" spans="1:7" x14ac:dyDescent="0.25">
      <c r="A1147" s="69">
        <v>43511</v>
      </c>
      <c r="B1147" s="67">
        <v>6.24</v>
      </c>
      <c r="C1147" s="67">
        <v>13.704000000000001</v>
      </c>
      <c r="D1147" s="67">
        <v>19.944000000000003</v>
      </c>
      <c r="E1147" s="67">
        <v>12.121</v>
      </c>
      <c r="F1147" s="67">
        <v>5.3230000000000004</v>
      </c>
      <c r="G1147" s="70">
        <v>37.388000000000005</v>
      </c>
    </row>
    <row r="1148" spans="1:7" x14ac:dyDescent="0.25">
      <c r="A1148" s="69">
        <v>43512</v>
      </c>
      <c r="B1148" s="67">
        <v>6.5369999999999999</v>
      </c>
      <c r="C1148" s="67">
        <v>9.6310000000000002</v>
      </c>
      <c r="D1148" s="67">
        <v>16.167999999999999</v>
      </c>
      <c r="E1148" s="67">
        <v>12.826000000000001</v>
      </c>
      <c r="F1148" s="67">
        <v>3.3660000000000001</v>
      </c>
      <c r="G1148" s="70">
        <v>32.36</v>
      </c>
    </row>
    <row r="1149" spans="1:7" x14ac:dyDescent="0.25">
      <c r="A1149" s="69">
        <v>43513</v>
      </c>
      <c r="B1149" s="67">
        <v>6.4870000000000001</v>
      </c>
      <c r="C1149" s="67">
        <v>9.6020000000000003</v>
      </c>
      <c r="D1149" s="67">
        <v>16.088999999999999</v>
      </c>
      <c r="E1149" s="67">
        <v>13.071999999999999</v>
      </c>
      <c r="F1149" s="67">
        <v>3.3530000000000002</v>
      </c>
      <c r="G1149" s="70">
        <v>32.513999999999996</v>
      </c>
    </row>
    <row r="1150" spans="1:7" x14ac:dyDescent="0.25">
      <c r="A1150" s="69">
        <v>43514</v>
      </c>
      <c r="B1150" s="67">
        <v>5.0220000000000002</v>
      </c>
      <c r="C1150" s="67">
        <v>14.302</v>
      </c>
      <c r="D1150" s="67">
        <v>19.323999999999998</v>
      </c>
      <c r="E1150" s="67">
        <v>13.439</v>
      </c>
      <c r="F1150" s="67">
        <v>6.6</v>
      </c>
      <c r="G1150" s="70">
        <v>39.363</v>
      </c>
    </row>
    <row r="1151" spans="1:7" x14ac:dyDescent="0.25">
      <c r="A1151" s="69">
        <v>43515</v>
      </c>
      <c r="B1151" s="67">
        <v>5.0750000000000002</v>
      </c>
      <c r="C1151" s="67">
        <v>16.332000000000001</v>
      </c>
      <c r="D1151" s="67">
        <v>21.407</v>
      </c>
      <c r="E1151" s="67">
        <v>15.574</v>
      </c>
      <c r="F1151" s="67">
        <v>6.74</v>
      </c>
      <c r="G1151" s="70">
        <v>43.721000000000004</v>
      </c>
    </row>
    <row r="1152" spans="1:7" x14ac:dyDescent="0.25">
      <c r="A1152" s="69">
        <v>43516</v>
      </c>
      <c r="B1152" s="67">
        <v>4.9240000000000004</v>
      </c>
      <c r="C1152" s="67">
        <v>9.2789999999999999</v>
      </c>
      <c r="D1152" s="67">
        <v>14.202999999999999</v>
      </c>
      <c r="E1152" s="67">
        <v>15.823</v>
      </c>
      <c r="F1152" s="67">
        <v>6.7430000000000003</v>
      </c>
      <c r="G1152" s="70">
        <v>36.768999999999998</v>
      </c>
    </row>
    <row r="1153" spans="1:7" x14ac:dyDescent="0.25">
      <c r="A1153" s="69">
        <v>43517</v>
      </c>
      <c r="B1153" s="67">
        <v>4.1379999999999999</v>
      </c>
      <c r="C1153" s="67">
        <v>9.8420000000000005</v>
      </c>
      <c r="D1153" s="67">
        <v>13.98</v>
      </c>
      <c r="E1153" s="67">
        <v>16.138999999999999</v>
      </c>
      <c r="F1153" s="67">
        <v>5.2679999999999998</v>
      </c>
      <c r="G1153" s="70">
        <v>35.387</v>
      </c>
    </row>
    <row r="1154" spans="1:7" x14ac:dyDescent="0.25">
      <c r="A1154" s="69">
        <v>43518</v>
      </c>
      <c r="B1154" s="67">
        <v>4.5439999999999996</v>
      </c>
      <c r="C1154" s="67">
        <v>16.178000000000001</v>
      </c>
      <c r="D1154" s="67">
        <v>20.722000000000001</v>
      </c>
      <c r="E1154" s="67">
        <v>18.015999999999998</v>
      </c>
      <c r="F1154" s="67">
        <v>7.8209999999999997</v>
      </c>
      <c r="G1154" s="70">
        <v>46.558999999999997</v>
      </c>
    </row>
    <row r="1155" spans="1:7" x14ac:dyDescent="0.25">
      <c r="A1155" s="69">
        <v>43519</v>
      </c>
      <c r="B1155" s="67">
        <v>4.5339999999999998</v>
      </c>
      <c r="C1155" s="67">
        <v>7.2130000000000001</v>
      </c>
      <c r="D1155" s="67">
        <v>11.747</v>
      </c>
      <c r="E1155" s="67">
        <v>16.635000000000002</v>
      </c>
      <c r="F1155" s="67">
        <v>3.3969999999999998</v>
      </c>
      <c r="G1155" s="70">
        <v>31.779</v>
      </c>
    </row>
    <row r="1156" spans="1:7" x14ac:dyDescent="0.25">
      <c r="A1156" s="69">
        <v>43520</v>
      </c>
      <c r="B1156" s="67">
        <v>4.5209999999999999</v>
      </c>
      <c r="C1156" s="67">
        <v>8.8670000000000009</v>
      </c>
      <c r="D1156" s="67">
        <v>13.388000000000002</v>
      </c>
      <c r="E1156" s="67">
        <v>15.095000000000001</v>
      </c>
      <c r="F1156" s="67">
        <v>6.0780000000000003</v>
      </c>
      <c r="G1156" s="70">
        <v>34.561000000000007</v>
      </c>
    </row>
    <row r="1157" spans="1:7" x14ac:dyDescent="0.25">
      <c r="A1157" s="69">
        <v>43521</v>
      </c>
      <c r="B1157" s="67">
        <v>7.2629999999999999</v>
      </c>
      <c r="C1157" s="67">
        <v>24.126999999999999</v>
      </c>
      <c r="D1157" s="67">
        <v>31.39</v>
      </c>
      <c r="E1157" s="67">
        <v>17.785</v>
      </c>
      <c r="F1157" s="67">
        <v>4.0659999999999998</v>
      </c>
      <c r="G1157" s="70">
        <v>53.241</v>
      </c>
    </row>
    <row r="1158" spans="1:7" x14ac:dyDescent="0.25">
      <c r="A1158" s="69">
        <v>43522</v>
      </c>
      <c r="B1158" s="70">
        <v>5.899</v>
      </c>
      <c r="C1158" s="70">
        <v>23.928000000000001</v>
      </c>
      <c r="D1158" s="67">
        <v>29.827000000000002</v>
      </c>
      <c r="E1158" s="70">
        <v>17.533999999999999</v>
      </c>
      <c r="F1158" s="70">
        <v>5.6710000000000003</v>
      </c>
      <c r="G1158" s="70">
        <v>53.032000000000004</v>
      </c>
    </row>
    <row r="1159" spans="1:7" x14ac:dyDescent="0.25">
      <c r="A1159" s="69">
        <v>43523</v>
      </c>
      <c r="B1159" s="70">
        <v>6.3289999999999997</v>
      </c>
      <c r="C1159" s="70">
        <v>20.774000000000001</v>
      </c>
      <c r="D1159" s="67">
        <v>27.103000000000002</v>
      </c>
      <c r="E1159" s="70">
        <v>16.89</v>
      </c>
      <c r="F1159" s="70">
        <v>5.6740000000000004</v>
      </c>
      <c r="G1159" s="70">
        <v>49.667000000000002</v>
      </c>
    </row>
    <row r="1160" spans="1:7" x14ac:dyDescent="0.25">
      <c r="A1160" s="69">
        <v>43524</v>
      </c>
      <c r="B1160" s="70">
        <v>6.2869999999999999</v>
      </c>
      <c r="C1160" s="70">
        <v>24.602</v>
      </c>
      <c r="D1160" s="67">
        <v>30.888999999999999</v>
      </c>
      <c r="E1160" s="70">
        <v>15.284000000000001</v>
      </c>
      <c r="F1160" s="70">
        <v>5.6740000000000004</v>
      </c>
      <c r="G1160" s="70">
        <v>51.847000000000001</v>
      </c>
    </row>
    <row r="1161" spans="1:7" x14ac:dyDescent="0.25">
      <c r="A1161" s="69">
        <v>43525</v>
      </c>
      <c r="B1161" s="70">
        <v>6.085</v>
      </c>
      <c r="C1161" s="70">
        <v>13.962</v>
      </c>
      <c r="D1161" s="67">
        <v>20.047000000000001</v>
      </c>
      <c r="E1161" s="70">
        <v>23.366</v>
      </c>
      <c r="F1161" s="70">
        <v>25.202999999999999</v>
      </c>
      <c r="G1161" s="70">
        <v>68.616</v>
      </c>
    </row>
    <row r="1162" spans="1:7" x14ac:dyDescent="0.25">
      <c r="A1162" s="69">
        <v>43526</v>
      </c>
      <c r="B1162" s="70">
        <v>4.4829999999999997</v>
      </c>
      <c r="C1162" s="70">
        <v>6.7370000000000001</v>
      </c>
      <c r="D1162" s="67">
        <v>11.219999999999999</v>
      </c>
      <c r="E1162" s="70">
        <v>19.23</v>
      </c>
      <c r="F1162" s="70">
        <v>6.2480000000000002</v>
      </c>
      <c r="G1162" s="70">
        <v>36.698</v>
      </c>
    </row>
    <row r="1163" spans="1:7" x14ac:dyDescent="0.25">
      <c r="A1163" s="69">
        <v>43527</v>
      </c>
      <c r="B1163" s="70">
        <v>2.5939999999999999</v>
      </c>
      <c r="C1163" s="70">
        <v>0</v>
      </c>
      <c r="D1163" s="67">
        <v>2.5939999999999999</v>
      </c>
      <c r="E1163" s="70">
        <v>20.440999999999999</v>
      </c>
      <c r="F1163" s="70">
        <v>8.0909999999999993</v>
      </c>
      <c r="G1163" s="70">
        <v>31.125999999999998</v>
      </c>
    </row>
    <row r="1164" spans="1:7" x14ac:dyDescent="0.25">
      <c r="A1164" s="69">
        <v>43528</v>
      </c>
      <c r="B1164" s="67">
        <v>7.7080000000000002</v>
      </c>
      <c r="C1164" s="67">
        <v>0</v>
      </c>
      <c r="D1164" s="67">
        <v>7.7080000000000002</v>
      </c>
      <c r="E1164" s="67">
        <v>23.318000000000001</v>
      </c>
      <c r="F1164" s="67">
        <v>25.71</v>
      </c>
      <c r="G1164" s="70">
        <v>56.736000000000004</v>
      </c>
    </row>
    <row r="1165" spans="1:7" x14ac:dyDescent="0.25">
      <c r="A1165" s="69">
        <v>43529</v>
      </c>
      <c r="B1165" s="67">
        <v>7.6840000000000002</v>
      </c>
      <c r="C1165" s="67">
        <v>5.0919999999999996</v>
      </c>
      <c r="D1165" s="67">
        <v>12.776</v>
      </c>
      <c r="E1165" s="67">
        <v>23.867000000000001</v>
      </c>
      <c r="F1165" s="67">
        <v>22.431000000000001</v>
      </c>
      <c r="G1165" s="70">
        <v>59.073999999999998</v>
      </c>
    </row>
    <row r="1166" spans="1:7" x14ac:dyDescent="0.25">
      <c r="A1166" s="69">
        <v>43530</v>
      </c>
      <c r="B1166" s="67">
        <v>5.2949999999999999</v>
      </c>
      <c r="C1166" s="67">
        <v>2.4929999999999999</v>
      </c>
      <c r="D1166" s="67">
        <v>7.7880000000000003</v>
      </c>
      <c r="E1166" s="67">
        <v>21.742000000000001</v>
      </c>
      <c r="F1166" s="67">
        <v>22.762</v>
      </c>
      <c r="G1166" s="70">
        <v>52.292000000000002</v>
      </c>
    </row>
    <row r="1167" spans="1:7" x14ac:dyDescent="0.25">
      <c r="A1167" s="69">
        <v>43531</v>
      </c>
      <c r="B1167" s="67">
        <v>5.4630000000000001</v>
      </c>
      <c r="C1167" s="67">
        <v>12.542999999999999</v>
      </c>
      <c r="D1167" s="67">
        <v>18.006</v>
      </c>
      <c r="E1167" s="67">
        <v>25.67</v>
      </c>
      <c r="F1167" s="67">
        <v>24.594000000000001</v>
      </c>
      <c r="G1167" s="70">
        <v>68.27000000000001</v>
      </c>
    </row>
    <row r="1168" spans="1:7" x14ac:dyDescent="0.25">
      <c r="A1168" s="69">
        <v>43532</v>
      </c>
      <c r="B1168" s="67">
        <v>5.4539999999999997</v>
      </c>
      <c r="C1168" s="67">
        <v>14.712999999999999</v>
      </c>
      <c r="D1168" s="67">
        <v>20.166999999999998</v>
      </c>
      <c r="E1168" s="67">
        <v>23.52</v>
      </c>
      <c r="F1168" s="67">
        <v>19.253</v>
      </c>
      <c r="G1168" s="70">
        <v>62.94</v>
      </c>
    </row>
    <row r="1169" spans="1:7" x14ac:dyDescent="0.25">
      <c r="A1169" s="69">
        <v>43533</v>
      </c>
      <c r="B1169" s="67">
        <v>5.1740000000000004</v>
      </c>
      <c r="C1169" s="67">
        <v>6.5960000000000001</v>
      </c>
      <c r="D1169" s="67">
        <v>11.77</v>
      </c>
      <c r="E1169" s="67">
        <v>24.645</v>
      </c>
      <c r="F1169" s="67">
        <v>17.908999999999999</v>
      </c>
      <c r="G1169" s="70">
        <v>54.323999999999998</v>
      </c>
    </row>
    <row r="1170" spans="1:7" x14ac:dyDescent="0.25">
      <c r="A1170" s="69">
        <v>43534</v>
      </c>
      <c r="B1170" s="67">
        <v>5.1369999999999996</v>
      </c>
      <c r="C1170" s="67">
        <v>7.0629999999999997</v>
      </c>
      <c r="D1170" s="67">
        <v>12.2</v>
      </c>
      <c r="E1170" s="67">
        <v>23.966999999999999</v>
      </c>
      <c r="F1170" s="67">
        <v>19.286000000000001</v>
      </c>
      <c r="G1170" s="70">
        <v>55.453000000000003</v>
      </c>
    </row>
    <row r="1171" spans="1:7" x14ac:dyDescent="0.25">
      <c r="A1171" s="69">
        <v>43535</v>
      </c>
      <c r="B1171" s="70">
        <v>6.5519999999999996</v>
      </c>
      <c r="C1171" s="70">
        <v>15.712999999999999</v>
      </c>
      <c r="D1171" s="70">
        <f>B1171+C1171</f>
        <v>22.265000000000001</v>
      </c>
      <c r="E1171" s="70">
        <v>21.431000000000001</v>
      </c>
      <c r="F1171" s="70">
        <v>23.332999999999998</v>
      </c>
      <c r="G1171" s="70">
        <f>SUM(D1171:F1171)</f>
        <v>67.028999999999996</v>
      </c>
    </row>
    <row r="1172" spans="1:7" x14ac:dyDescent="0.25">
      <c r="A1172" s="69">
        <v>43536</v>
      </c>
      <c r="B1172" s="70">
        <v>0.222</v>
      </c>
      <c r="C1172" s="70">
        <v>22.712</v>
      </c>
      <c r="D1172" s="70">
        <f t="shared" ref="D1172:D1235" si="34">B1172+C1172</f>
        <v>22.934000000000001</v>
      </c>
      <c r="E1172" s="70">
        <v>23.213000000000001</v>
      </c>
      <c r="F1172" s="70">
        <v>22.884</v>
      </c>
      <c r="G1172" s="70">
        <f t="shared" ref="G1172:G1235" si="35">SUM(D1172:F1172)</f>
        <v>69.031000000000006</v>
      </c>
    </row>
    <row r="1173" spans="1:7" x14ac:dyDescent="0.25">
      <c r="A1173" s="69">
        <v>43537</v>
      </c>
      <c r="B1173" s="70">
        <v>0</v>
      </c>
      <c r="C1173" s="70">
        <v>22.651</v>
      </c>
      <c r="D1173" s="70">
        <f t="shared" si="34"/>
        <v>22.651</v>
      </c>
      <c r="E1173" s="70">
        <v>22.527000000000001</v>
      </c>
      <c r="F1173" s="70">
        <v>22.667999999999999</v>
      </c>
      <c r="G1173" s="70">
        <f t="shared" si="35"/>
        <v>67.846000000000004</v>
      </c>
    </row>
    <row r="1174" spans="1:7" x14ac:dyDescent="0.25">
      <c r="A1174" s="69">
        <v>43538</v>
      </c>
      <c r="B1174" s="70">
        <v>0</v>
      </c>
      <c r="C1174" s="70">
        <v>13.164</v>
      </c>
      <c r="D1174" s="70">
        <f t="shared" si="34"/>
        <v>13.164</v>
      </c>
      <c r="E1174" s="70">
        <v>22.484000000000002</v>
      </c>
      <c r="F1174" s="70">
        <v>23.292999999999999</v>
      </c>
      <c r="G1174" s="70">
        <f t="shared" si="35"/>
        <v>58.941000000000003</v>
      </c>
    </row>
    <row r="1175" spans="1:7" x14ac:dyDescent="0.25">
      <c r="A1175" s="69">
        <v>43539</v>
      </c>
      <c r="B1175" s="70">
        <v>0</v>
      </c>
      <c r="C1175" s="70">
        <v>16.007999999999999</v>
      </c>
      <c r="D1175" s="70">
        <f t="shared" si="34"/>
        <v>16.007999999999999</v>
      </c>
      <c r="E1175" s="70">
        <v>22.059000000000001</v>
      </c>
      <c r="F1175" s="70">
        <v>15.101000000000001</v>
      </c>
      <c r="G1175" s="70">
        <f t="shared" si="35"/>
        <v>53.167999999999999</v>
      </c>
    </row>
    <row r="1176" spans="1:7" x14ac:dyDescent="0.25">
      <c r="A1176" s="69">
        <v>43540</v>
      </c>
      <c r="B1176" s="70">
        <v>0</v>
      </c>
      <c r="C1176" s="70">
        <v>11.855</v>
      </c>
      <c r="D1176" s="70">
        <f t="shared" si="34"/>
        <v>11.855</v>
      </c>
      <c r="E1176" s="70">
        <v>15.345000000000001</v>
      </c>
      <c r="F1176" s="70">
        <v>12.444000000000001</v>
      </c>
      <c r="G1176" s="70">
        <f t="shared" si="35"/>
        <v>39.644000000000005</v>
      </c>
    </row>
    <row r="1177" spans="1:7" x14ac:dyDescent="0.25">
      <c r="A1177" s="69">
        <v>43541</v>
      </c>
      <c r="B1177" s="70">
        <v>0</v>
      </c>
      <c r="C1177" s="70">
        <v>11.933999999999999</v>
      </c>
      <c r="D1177" s="70">
        <f t="shared" si="34"/>
        <v>11.933999999999999</v>
      </c>
      <c r="E1177" s="70">
        <v>15.148999999999999</v>
      </c>
      <c r="F1177" s="70">
        <v>14.605</v>
      </c>
      <c r="G1177" s="70">
        <f t="shared" si="35"/>
        <v>41.688000000000002</v>
      </c>
    </row>
    <row r="1178" spans="1:7" x14ac:dyDescent="0.25">
      <c r="A1178" s="69">
        <v>43542</v>
      </c>
      <c r="B1178" s="70">
        <v>3.4249999999999998</v>
      </c>
      <c r="C1178" s="70">
        <v>19.27</v>
      </c>
      <c r="D1178" s="70">
        <f t="shared" si="34"/>
        <v>22.695</v>
      </c>
      <c r="E1178" s="70">
        <v>17.710999999999999</v>
      </c>
      <c r="F1178" s="70">
        <v>9.5399999999999991</v>
      </c>
      <c r="G1178" s="70">
        <f t="shared" si="35"/>
        <v>49.945999999999998</v>
      </c>
    </row>
    <row r="1179" spans="1:7" x14ac:dyDescent="0.25">
      <c r="A1179" s="69">
        <v>43543</v>
      </c>
      <c r="B1179" s="70">
        <v>5.2889999999999997</v>
      </c>
      <c r="C1179" s="70">
        <v>21.829000000000001</v>
      </c>
      <c r="D1179" s="70">
        <f t="shared" si="34"/>
        <v>27.118000000000002</v>
      </c>
      <c r="E1179" s="70">
        <v>29.192</v>
      </c>
      <c r="F1179" s="70">
        <v>7.6130000000000004</v>
      </c>
      <c r="G1179" s="70">
        <f t="shared" si="35"/>
        <v>63.923000000000002</v>
      </c>
    </row>
    <row r="1180" spans="1:7" x14ac:dyDescent="0.25">
      <c r="A1180" s="69">
        <v>43544</v>
      </c>
      <c r="B1180" s="70">
        <v>5.4980000000000002</v>
      </c>
      <c r="C1180" s="70">
        <v>13.840999999999999</v>
      </c>
      <c r="D1180" s="70">
        <f t="shared" si="34"/>
        <v>19.338999999999999</v>
      </c>
      <c r="E1180" s="70">
        <v>23.588999999999999</v>
      </c>
      <c r="F1180" s="70">
        <v>6.6139999999999999</v>
      </c>
      <c r="G1180" s="70">
        <f t="shared" si="35"/>
        <v>49.541999999999994</v>
      </c>
    </row>
    <row r="1181" spans="1:7" x14ac:dyDescent="0.25">
      <c r="A1181" s="69">
        <v>43545</v>
      </c>
      <c r="B1181" s="70">
        <v>5.45</v>
      </c>
      <c r="C1181" s="70">
        <v>11.651999999999999</v>
      </c>
      <c r="D1181" s="70">
        <f t="shared" si="34"/>
        <v>17.102</v>
      </c>
      <c r="E1181" s="70">
        <v>29.206</v>
      </c>
      <c r="F1181" s="70">
        <v>3.3</v>
      </c>
      <c r="G1181" s="70">
        <f t="shared" si="35"/>
        <v>49.607999999999997</v>
      </c>
    </row>
    <row r="1182" spans="1:7" x14ac:dyDescent="0.25">
      <c r="A1182" s="69">
        <v>43546</v>
      </c>
      <c r="B1182" s="70">
        <v>6.032</v>
      </c>
      <c r="C1182" s="70">
        <v>11.618</v>
      </c>
      <c r="D1182" s="70">
        <f t="shared" si="34"/>
        <v>17.649999999999999</v>
      </c>
      <c r="E1182" s="70">
        <v>22.329000000000001</v>
      </c>
      <c r="F1182" s="70">
        <v>3.2909999999999999</v>
      </c>
      <c r="G1182" s="70">
        <f t="shared" si="35"/>
        <v>43.269999999999996</v>
      </c>
    </row>
    <row r="1183" spans="1:7" x14ac:dyDescent="0.25">
      <c r="A1183" s="69">
        <v>43547</v>
      </c>
      <c r="B1183" s="70">
        <v>5.4850000000000003</v>
      </c>
      <c r="C1183" s="70">
        <v>11.436999999999999</v>
      </c>
      <c r="D1183" s="70">
        <f t="shared" si="34"/>
        <v>16.922000000000001</v>
      </c>
      <c r="E1183" s="70">
        <v>20.925000000000001</v>
      </c>
      <c r="F1183" s="70">
        <v>10.061</v>
      </c>
      <c r="G1183" s="70">
        <f t="shared" si="35"/>
        <v>47.908000000000001</v>
      </c>
    </row>
    <row r="1184" spans="1:7" x14ac:dyDescent="0.25">
      <c r="A1184" s="69">
        <v>43548</v>
      </c>
      <c r="B1184" s="70">
        <v>5.4720000000000004</v>
      </c>
      <c r="C1184" s="70">
        <v>11.429</v>
      </c>
      <c r="D1184" s="70">
        <f t="shared" si="34"/>
        <v>16.901</v>
      </c>
      <c r="E1184" s="70">
        <v>20.904</v>
      </c>
      <c r="F1184" s="70">
        <v>8.0579999999999998</v>
      </c>
      <c r="G1184" s="70">
        <f t="shared" si="35"/>
        <v>45.863</v>
      </c>
    </row>
    <row r="1185" spans="1:7" x14ac:dyDescent="0.25">
      <c r="A1185" s="69">
        <v>43549</v>
      </c>
      <c r="B1185" s="70">
        <v>5.37</v>
      </c>
      <c r="C1185" s="70">
        <v>16.344999999999999</v>
      </c>
      <c r="D1185" s="70">
        <f t="shared" si="34"/>
        <v>21.715</v>
      </c>
      <c r="E1185" s="70">
        <v>19.837</v>
      </c>
      <c r="F1185" s="70">
        <v>5.6470000000000002</v>
      </c>
      <c r="G1185" s="70">
        <f t="shared" si="35"/>
        <v>47.198999999999998</v>
      </c>
    </row>
    <row r="1186" spans="1:7" x14ac:dyDescent="0.25">
      <c r="A1186" s="69">
        <v>43550</v>
      </c>
      <c r="B1186" s="70">
        <v>5.9119999999999999</v>
      </c>
      <c r="C1186" s="70">
        <v>15.307</v>
      </c>
      <c r="D1186" s="70">
        <f t="shared" si="34"/>
        <v>21.219000000000001</v>
      </c>
      <c r="E1186" s="70">
        <v>24.774000000000001</v>
      </c>
      <c r="F1186" s="70">
        <v>4.8470000000000004</v>
      </c>
      <c r="G1186" s="70">
        <f t="shared" si="35"/>
        <v>50.84</v>
      </c>
    </row>
    <row r="1187" spans="1:7" x14ac:dyDescent="0.25">
      <c r="A1187" s="69">
        <v>43551</v>
      </c>
      <c r="B1187" s="70">
        <v>4.2750000000000004</v>
      </c>
      <c r="C1187" s="70">
        <v>4.617</v>
      </c>
      <c r="D1187" s="70">
        <f t="shared" si="34"/>
        <v>8.8919999999999995</v>
      </c>
      <c r="E1187" s="70">
        <v>27.356999999999999</v>
      </c>
      <c r="F1187" s="70">
        <v>7.2050000000000001</v>
      </c>
      <c r="G1187" s="70">
        <f t="shared" si="35"/>
        <v>43.453999999999994</v>
      </c>
    </row>
    <row r="1188" spans="1:7" x14ac:dyDescent="0.25">
      <c r="A1188" s="69">
        <v>43552</v>
      </c>
      <c r="B1188" s="70">
        <v>4.218</v>
      </c>
      <c r="C1188" s="70">
        <v>4.2460000000000004</v>
      </c>
      <c r="D1188" s="70">
        <f t="shared" si="34"/>
        <v>8.4640000000000004</v>
      </c>
      <c r="E1188" s="70">
        <v>26.218</v>
      </c>
      <c r="F1188" s="70">
        <v>8.0389999999999997</v>
      </c>
      <c r="G1188" s="70">
        <f t="shared" si="35"/>
        <v>42.721000000000004</v>
      </c>
    </row>
    <row r="1189" spans="1:7" x14ac:dyDescent="0.25">
      <c r="A1189" s="69">
        <v>43553</v>
      </c>
      <c r="B1189" s="70">
        <v>4.0060000000000002</v>
      </c>
      <c r="C1189" s="70">
        <v>0.48699999999999999</v>
      </c>
      <c r="D1189" s="70">
        <f t="shared" si="34"/>
        <v>4.4930000000000003</v>
      </c>
      <c r="E1189" s="70">
        <v>19.146000000000001</v>
      </c>
      <c r="F1189" s="70">
        <v>6.7009999999999996</v>
      </c>
      <c r="G1189" s="70">
        <f t="shared" si="35"/>
        <v>30.340000000000003</v>
      </c>
    </row>
    <row r="1190" spans="1:7" x14ac:dyDescent="0.25">
      <c r="A1190" s="69">
        <v>43554</v>
      </c>
      <c r="B1190" s="70">
        <v>3.6269999999999998</v>
      </c>
      <c r="C1190" s="70">
        <v>7.6269999999999998</v>
      </c>
      <c r="D1190" s="70">
        <f t="shared" si="34"/>
        <v>11.254</v>
      </c>
      <c r="E1190" s="70">
        <v>20.684000000000001</v>
      </c>
      <c r="F1190" s="70">
        <v>4.3940000000000001</v>
      </c>
      <c r="G1190" s="70">
        <f t="shared" si="35"/>
        <v>36.332000000000001</v>
      </c>
    </row>
    <row r="1191" spans="1:7" x14ac:dyDescent="0.25">
      <c r="A1191" s="69">
        <v>43555</v>
      </c>
      <c r="B1191" s="70">
        <v>3.911</v>
      </c>
      <c r="C1191" s="70">
        <v>7.63</v>
      </c>
      <c r="D1191" s="70">
        <f t="shared" si="34"/>
        <v>11.541</v>
      </c>
      <c r="E1191" s="70">
        <v>19.707000000000001</v>
      </c>
      <c r="F1191" s="70">
        <v>6.5410000000000004</v>
      </c>
      <c r="G1191" s="70">
        <f t="shared" si="35"/>
        <v>37.789000000000001</v>
      </c>
    </row>
    <row r="1192" spans="1:7" x14ac:dyDescent="0.25">
      <c r="A1192" s="69">
        <v>43556</v>
      </c>
      <c r="B1192" s="70">
        <v>6.3550000000000004</v>
      </c>
      <c r="C1192" s="70">
        <v>13.086</v>
      </c>
      <c r="D1192" s="70">
        <f t="shared" si="34"/>
        <v>19.441000000000003</v>
      </c>
      <c r="E1192" s="70">
        <v>38.654000000000003</v>
      </c>
      <c r="F1192" s="70">
        <v>4.6749999999999998</v>
      </c>
      <c r="G1192" s="70">
        <f t="shared" si="35"/>
        <v>62.77</v>
      </c>
    </row>
    <row r="1193" spans="1:7" x14ac:dyDescent="0.25">
      <c r="A1193" s="69">
        <v>43557</v>
      </c>
      <c r="B1193" s="70">
        <v>7.2670000000000003</v>
      </c>
      <c r="C1193" s="70">
        <v>14.978999999999999</v>
      </c>
      <c r="D1193" s="70">
        <f t="shared" si="34"/>
        <v>22.245999999999999</v>
      </c>
      <c r="E1193" s="70">
        <v>40.786999999999999</v>
      </c>
      <c r="F1193" s="70">
        <v>20.277999999999999</v>
      </c>
      <c r="G1193" s="70">
        <f t="shared" si="35"/>
        <v>83.311000000000007</v>
      </c>
    </row>
    <row r="1194" spans="1:7" x14ac:dyDescent="0.25">
      <c r="A1194" s="69">
        <v>43558</v>
      </c>
      <c r="B1194" s="70">
        <v>7.5789999999999997</v>
      </c>
      <c r="C1194" s="70">
        <v>20.158999999999999</v>
      </c>
      <c r="D1194" s="70">
        <f t="shared" si="34"/>
        <v>27.738</v>
      </c>
      <c r="E1194" s="70">
        <v>42.212000000000003</v>
      </c>
      <c r="F1194" s="70">
        <v>23.047000000000001</v>
      </c>
      <c r="G1194" s="70">
        <f t="shared" si="35"/>
        <v>92.997</v>
      </c>
    </row>
    <row r="1195" spans="1:7" x14ac:dyDescent="0.25">
      <c r="A1195" s="69">
        <v>43559</v>
      </c>
      <c r="B1195" s="70">
        <v>7.4969999999999999</v>
      </c>
      <c r="C1195" s="70">
        <v>14.875999999999999</v>
      </c>
      <c r="D1195" s="70">
        <f t="shared" si="34"/>
        <v>22.372999999999998</v>
      </c>
      <c r="E1195" s="70">
        <v>41.27</v>
      </c>
      <c r="F1195" s="70">
        <v>23.05</v>
      </c>
      <c r="G1195" s="70">
        <f t="shared" si="35"/>
        <v>86.692999999999998</v>
      </c>
    </row>
    <row r="1196" spans="1:7" x14ac:dyDescent="0.25">
      <c r="A1196" s="69">
        <v>43560</v>
      </c>
      <c r="B1196" s="70">
        <v>6.8259999999999996</v>
      </c>
      <c r="C1196" s="70">
        <v>14.459</v>
      </c>
      <c r="D1196" s="70">
        <f t="shared" si="34"/>
        <v>21.285</v>
      </c>
      <c r="E1196" s="70">
        <v>39.226999999999997</v>
      </c>
      <c r="F1196" s="70">
        <v>24.334</v>
      </c>
      <c r="G1196" s="70">
        <f t="shared" si="35"/>
        <v>84.846000000000004</v>
      </c>
    </row>
    <row r="1197" spans="1:7" x14ac:dyDescent="0.25">
      <c r="A1197" s="69">
        <v>43561</v>
      </c>
      <c r="B1197" s="70">
        <v>4.4980000000000002</v>
      </c>
      <c r="C1197" s="70">
        <v>9.2720000000000002</v>
      </c>
      <c r="D1197" s="70">
        <f t="shared" si="34"/>
        <v>13.77</v>
      </c>
      <c r="E1197" s="70">
        <v>33.284999999999997</v>
      </c>
      <c r="F1197" s="70">
        <v>22.745000000000001</v>
      </c>
      <c r="G1197" s="70">
        <f t="shared" si="35"/>
        <v>69.8</v>
      </c>
    </row>
    <row r="1198" spans="1:7" x14ac:dyDescent="0.25">
      <c r="A1198" s="69">
        <v>43562</v>
      </c>
      <c r="B1198" s="70">
        <v>4.5289999999999999</v>
      </c>
      <c r="C1198" s="70">
        <v>9.2360000000000007</v>
      </c>
      <c r="D1198" s="70">
        <f t="shared" si="34"/>
        <v>13.765000000000001</v>
      </c>
      <c r="E1198" s="70">
        <v>33.158999999999999</v>
      </c>
      <c r="F1198" s="70">
        <v>19.053999999999998</v>
      </c>
      <c r="G1198" s="70">
        <f t="shared" si="35"/>
        <v>65.977999999999994</v>
      </c>
    </row>
    <row r="1199" spans="1:7" x14ac:dyDescent="0.25">
      <c r="A1199" s="69">
        <v>43563</v>
      </c>
      <c r="B1199" s="70">
        <v>5.9169999999999998</v>
      </c>
      <c r="C1199" s="70">
        <v>13.237</v>
      </c>
      <c r="D1199" s="70">
        <f t="shared" si="34"/>
        <v>19.154</v>
      </c>
      <c r="E1199" s="70">
        <v>30.087</v>
      </c>
      <c r="F1199" s="70">
        <v>21.757999999999999</v>
      </c>
      <c r="G1199" s="70">
        <f t="shared" si="35"/>
        <v>70.998999999999995</v>
      </c>
    </row>
    <row r="1200" spans="1:7" x14ac:dyDescent="0.25">
      <c r="A1200" s="69">
        <v>43564</v>
      </c>
      <c r="B1200" s="70">
        <v>5.968</v>
      </c>
      <c r="C1200" s="70">
        <v>10.18</v>
      </c>
      <c r="D1200" s="70">
        <f t="shared" si="34"/>
        <v>16.148</v>
      </c>
      <c r="E1200" s="70">
        <v>31.390999999999998</v>
      </c>
      <c r="F1200" s="70">
        <v>20.451000000000001</v>
      </c>
      <c r="G1200" s="70">
        <f t="shared" si="35"/>
        <v>67.990000000000009</v>
      </c>
    </row>
    <row r="1201" spans="1:7" x14ac:dyDescent="0.25">
      <c r="A1201" s="69">
        <v>43565</v>
      </c>
      <c r="B1201" s="70">
        <v>5.4909999999999997</v>
      </c>
      <c r="C1201" s="70">
        <v>16.093</v>
      </c>
      <c r="D1201" s="70">
        <f t="shared" si="34"/>
        <v>21.584</v>
      </c>
      <c r="E1201" s="70">
        <v>32.710999999999999</v>
      </c>
      <c r="F1201" s="70">
        <v>23.416</v>
      </c>
      <c r="G1201" s="70">
        <f t="shared" si="35"/>
        <v>77.710999999999999</v>
      </c>
    </row>
    <row r="1202" spans="1:7" x14ac:dyDescent="0.25">
      <c r="A1202" s="69">
        <v>43566</v>
      </c>
      <c r="B1202" s="70">
        <v>5.681</v>
      </c>
      <c r="C1202" s="70">
        <v>16.27</v>
      </c>
      <c r="D1202" s="70">
        <f t="shared" si="34"/>
        <v>21.951000000000001</v>
      </c>
      <c r="E1202" s="70">
        <v>33.682000000000002</v>
      </c>
      <c r="F1202" s="70">
        <v>21.879000000000001</v>
      </c>
      <c r="G1202" s="70">
        <f t="shared" si="35"/>
        <v>77.512</v>
      </c>
    </row>
    <row r="1203" spans="1:7" x14ac:dyDescent="0.25">
      <c r="A1203" s="69">
        <v>43567</v>
      </c>
      <c r="B1203" s="70">
        <v>4.0979999999999999</v>
      </c>
      <c r="C1203" s="70">
        <v>17.155000000000001</v>
      </c>
      <c r="D1203" s="70">
        <f t="shared" si="34"/>
        <v>21.253</v>
      </c>
      <c r="E1203" s="70">
        <v>33.859000000000002</v>
      </c>
      <c r="F1203" s="70">
        <v>17.47</v>
      </c>
      <c r="G1203" s="70">
        <f t="shared" si="35"/>
        <v>72.581999999999994</v>
      </c>
    </row>
    <row r="1204" spans="1:7" x14ac:dyDescent="0.25">
      <c r="A1204" s="69">
        <v>43568</v>
      </c>
      <c r="B1204" s="70">
        <v>6.4829999999999997</v>
      </c>
      <c r="C1204" s="70">
        <v>11.942</v>
      </c>
      <c r="D1204" s="70">
        <f t="shared" si="34"/>
        <v>18.425000000000001</v>
      </c>
      <c r="E1204" s="70">
        <v>32.988999999999997</v>
      </c>
      <c r="F1204" s="70">
        <v>14.855</v>
      </c>
      <c r="G1204" s="70">
        <f t="shared" si="35"/>
        <v>66.269000000000005</v>
      </c>
    </row>
    <row r="1205" spans="1:7" x14ac:dyDescent="0.25">
      <c r="A1205" s="69">
        <v>43569</v>
      </c>
      <c r="B1205" s="70">
        <v>6.4809999999999999</v>
      </c>
      <c r="C1205" s="70">
        <v>12.012</v>
      </c>
      <c r="D1205" s="70">
        <f t="shared" si="34"/>
        <v>18.493000000000002</v>
      </c>
      <c r="E1205" s="70">
        <v>33.183</v>
      </c>
      <c r="F1205" s="70">
        <v>14.853</v>
      </c>
      <c r="G1205" s="70">
        <f t="shared" si="35"/>
        <v>66.528999999999996</v>
      </c>
    </row>
    <row r="1206" spans="1:7" x14ac:dyDescent="0.25">
      <c r="A1206" s="69">
        <v>43570</v>
      </c>
      <c r="B1206" s="70">
        <v>6.968</v>
      </c>
      <c r="C1206" s="70">
        <v>0</v>
      </c>
      <c r="D1206" s="70">
        <f t="shared" si="34"/>
        <v>6.968</v>
      </c>
      <c r="E1206" s="70">
        <v>33.493000000000002</v>
      </c>
      <c r="F1206" s="70">
        <v>14.852</v>
      </c>
      <c r="G1206" s="70">
        <f t="shared" si="35"/>
        <v>55.313000000000002</v>
      </c>
    </row>
    <row r="1207" spans="1:7" x14ac:dyDescent="0.25">
      <c r="A1207" s="69">
        <v>43571</v>
      </c>
      <c r="B1207" s="70">
        <v>3.052</v>
      </c>
      <c r="C1207" s="70">
        <v>0</v>
      </c>
      <c r="D1207" s="70">
        <f t="shared" si="34"/>
        <v>3.052</v>
      </c>
      <c r="E1207" s="70">
        <v>32.317</v>
      </c>
      <c r="F1207" s="70">
        <v>11.8</v>
      </c>
      <c r="G1207" s="70">
        <f t="shared" si="35"/>
        <v>47.168999999999997</v>
      </c>
    </row>
    <row r="1208" spans="1:7" x14ac:dyDescent="0.25">
      <c r="A1208" s="69">
        <v>43572</v>
      </c>
      <c r="B1208" s="70">
        <v>0</v>
      </c>
      <c r="C1208" s="70">
        <v>2.3330000000000002</v>
      </c>
      <c r="D1208" s="70">
        <f t="shared" si="34"/>
        <v>2.3330000000000002</v>
      </c>
      <c r="E1208" s="70">
        <v>33.225999999999999</v>
      </c>
      <c r="F1208" s="70">
        <v>3.39</v>
      </c>
      <c r="G1208" s="70">
        <f t="shared" si="35"/>
        <v>38.948999999999998</v>
      </c>
    </row>
    <row r="1209" spans="1:7" x14ac:dyDescent="0.25">
      <c r="A1209" s="69">
        <v>43573</v>
      </c>
      <c r="B1209" s="70">
        <v>1.1679999999999999</v>
      </c>
      <c r="C1209" s="70">
        <v>0.92300000000000004</v>
      </c>
      <c r="D1209" s="70">
        <f t="shared" si="34"/>
        <v>2.0910000000000002</v>
      </c>
      <c r="E1209" s="70">
        <v>32.152000000000001</v>
      </c>
      <c r="F1209" s="70">
        <v>0</v>
      </c>
      <c r="G1209" s="70">
        <f t="shared" si="35"/>
        <v>34.243000000000002</v>
      </c>
    </row>
    <row r="1210" spans="1:7" x14ac:dyDescent="0.25">
      <c r="A1210" s="69">
        <v>43574</v>
      </c>
      <c r="B1210" s="70">
        <v>5.81</v>
      </c>
      <c r="C1210" s="70">
        <v>0</v>
      </c>
      <c r="D1210" s="70">
        <f t="shared" si="34"/>
        <v>5.81</v>
      </c>
      <c r="E1210" s="70">
        <v>40.86</v>
      </c>
      <c r="F1210" s="70">
        <v>3.3879999999999999</v>
      </c>
      <c r="G1210" s="70">
        <f t="shared" si="35"/>
        <v>50.058</v>
      </c>
    </row>
    <row r="1211" spans="1:7" x14ac:dyDescent="0.25">
      <c r="A1211" s="69">
        <v>43575</v>
      </c>
      <c r="B1211" s="70">
        <v>0.81299999999999994</v>
      </c>
      <c r="C1211" s="70">
        <v>4.8440000000000003</v>
      </c>
      <c r="D1211" s="70">
        <f t="shared" si="34"/>
        <v>5.657</v>
      </c>
      <c r="E1211" s="70">
        <v>41.677999999999997</v>
      </c>
      <c r="F1211" s="70">
        <v>8.1940000000000008</v>
      </c>
      <c r="G1211" s="70">
        <f t="shared" si="35"/>
        <v>55.528999999999996</v>
      </c>
    </row>
    <row r="1212" spans="1:7" x14ac:dyDescent="0.25">
      <c r="A1212" s="69">
        <v>43576</v>
      </c>
      <c r="B1212" s="70">
        <v>0</v>
      </c>
      <c r="C1212" s="70">
        <v>5.6580000000000004</v>
      </c>
      <c r="D1212" s="70">
        <f t="shared" si="34"/>
        <v>5.6580000000000004</v>
      </c>
      <c r="E1212" s="70">
        <v>40.838999999999999</v>
      </c>
      <c r="F1212" s="70">
        <v>8.1690000000000005</v>
      </c>
      <c r="G1212" s="70">
        <f t="shared" si="35"/>
        <v>54.665999999999997</v>
      </c>
    </row>
    <row r="1213" spans="1:7" x14ac:dyDescent="0.25">
      <c r="A1213" s="69">
        <v>43577</v>
      </c>
      <c r="B1213" s="70">
        <v>0</v>
      </c>
      <c r="C1213" s="70">
        <v>4.71</v>
      </c>
      <c r="D1213" s="70">
        <f t="shared" si="34"/>
        <v>4.71</v>
      </c>
      <c r="E1213" s="70">
        <v>40.497</v>
      </c>
      <c r="F1213" s="70">
        <v>8.1300000000000008</v>
      </c>
      <c r="G1213" s="70">
        <f t="shared" si="35"/>
        <v>53.337000000000003</v>
      </c>
    </row>
    <row r="1214" spans="1:7" x14ac:dyDescent="0.25">
      <c r="A1214" s="69">
        <v>43578</v>
      </c>
      <c r="B1214" s="70">
        <v>0</v>
      </c>
      <c r="C1214" s="70">
        <v>0</v>
      </c>
      <c r="D1214" s="70">
        <f t="shared" si="34"/>
        <v>0</v>
      </c>
      <c r="E1214" s="70">
        <v>43.124000000000002</v>
      </c>
      <c r="F1214" s="70">
        <v>11.103</v>
      </c>
      <c r="G1214" s="70">
        <f t="shared" si="35"/>
        <v>54.227000000000004</v>
      </c>
    </row>
    <row r="1215" spans="1:7" x14ac:dyDescent="0.25">
      <c r="A1215" s="69">
        <v>43579</v>
      </c>
      <c r="B1215" s="70">
        <v>3.16</v>
      </c>
      <c r="C1215" s="70">
        <v>5.6059999999999999</v>
      </c>
      <c r="D1215" s="70">
        <f t="shared" si="34"/>
        <v>8.766</v>
      </c>
      <c r="E1215" s="70">
        <v>45.906999999999996</v>
      </c>
      <c r="F1215" s="70">
        <v>20.628</v>
      </c>
      <c r="G1215" s="70">
        <f t="shared" si="35"/>
        <v>75.300999999999988</v>
      </c>
    </row>
    <row r="1216" spans="1:7" x14ac:dyDescent="0.25">
      <c r="A1216" s="69">
        <v>43580</v>
      </c>
      <c r="B1216" s="70">
        <v>2.1</v>
      </c>
      <c r="C1216" s="70">
        <v>13.807</v>
      </c>
      <c r="D1216" s="70">
        <f t="shared" si="34"/>
        <v>15.907</v>
      </c>
      <c r="E1216" s="70">
        <v>43.823999999999998</v>
      </c>
      <c r="F1216" s="70">
        <v>21.437000000000001</v>
      </c>
      <c r="G1216" s="70">
        <f t="shared" si="35"/>
        <v>81.167999999999992</v>
      </c>
    </row>
    <row r="1217" spans="1:7" x14ac:dyDescent="0.25">
      <c r="A1217" s="69">
        <v>43581</v>
      </c>
      <c r="B1217" s="70">
        <v>7.5999999999999998E-2</v>
      </c>
      <c r="C1217" s="70">
        <v>3.6960000000000002</v>
      </c>
      <c r="D1217" s="70">
        <f t="shared" si="34"/>
        <v>3.7720000000000002</v>
      </c>
      <c r="E1217" s="70">
        <v>41.878</v>
      </c>
      <c r="F1217" s="70">
        <v>24.37</v>
      </c>
      <c r="G1217" s="70">
        <f t="shared" si="35"/>
        <v>70.02</v>
      </c>
    </row>
    <row r="1218" spans="1:7" x14ac:dyDescent="0.25">
      <c r="A1218" s="69">
        <v>43582</v>
      </c>
      <c r="B1218" s="70">
        <v>1.542</v>
      </c>
      <c r="C1218" s="70">
        <v>3.556</v>
      </c>
      <c r="D1218" s="70">
        <f t="shared" si="34"/>
        <v>5.0979999999999999</v>
      </c>
      <c r="E1218" s="70">
        <v>45.8</v>
      </c>
      <c r="F1218" s="70">
        <v>20.189</v>
      </c>
      <c r="G1218" s="70">
        <f t="shared" si="35"/>
        <v>71.086999999999989</v>
      </c>
    </row>
    <row r="1219" spans="1:7" x14ac:dyDescent="0.25">
      <c r="A1219" s="69">
        <v>43583</v>
      </c>
      <c r="B1219" s="70">
        <v>1.9139999999999999</v>
      </c>
      <c r="C1219" s="70">
        <v>5.056</v>
      </c>
      <c r="D1219" s="70">
        <f t="shared" si="34"/>
        <v>6.97</v>
      </c>
      <c r="E1219" s="70">
        <v>45.704999999999998</v>
      </c>
      <c r="F1219" s="70">
        <v>25.893000000000001</v>
      </c>
      <c r="G1219" s="70">
        <f t="shared" si="35"/>
        <v>78.567999999999998</v>
      </c>
    </row>
    <row r="1220" spans="1:7" x14ac:dyDescent="0.25">
      <c r="A1220" s="69">
        <v>43584</v>
      </c>
      <c r="B1220" s="70">
        <v>1.923</v>
      </c>
      <c r="C1220" s="70">
        <v>8.9019999999999992</v>
      </c>
      <c r="D1220" s="70">
        <f t="shared" si="34"/>
        <v>10.824999999999999</v>
      </c>
      <c r="E1220" s="70">
        <v>45.554000000000002</v>
      </c>
      <c r="F1220" s="70">
        <v>26.059000000000001</v>
      </c>
      <c r="G1220" s="70">
        <f t="shared" si="35"/>
        <v>82.438000000000002</v>
      </c>
    </row>
    <row r="1221" spans="1:7" x14ac:dyDescent="0.25">
      <c r="A1221" s="69">
        <v>43585</v>
      </c>
      <c r="B1221" s="70">
        <v>0.25700000000000001</v>
      </c>
      <c r="C1221" s="70">
        <v>7.4160000000000004</v>
      </c>
      <c r="D1221" s="70">
        <f t="shared" si="34"/>
        <v>7.673</v>
      </c>
      <c r="E1221" s="70">
        <v>43.999000000000002</v>
      </c>
      <c r="F1221" s="70">
        <v>13.483000000000001</v>
      </c>
      <c r="G1221" s="70">
        <f t="shared" si="35"/>
        <v>65.155000000000001</v>
      </c>
    </row>
    <row r="1222" spans="1:7" x14ac:dyDescent="0.25">
      <c r="A1222" s="69">
        <v>43586</v>
      </c>
      <c r="B1222" s="70">
        <v>0</v>
      </c>
      <c r="C1222" s="70">
        <v>9.8680000000000003</v>
      </c>
      <c r="D1222" s="70">
        <f t="shared" si="34"/>
        <v>9.8680000000000003</v>
      </c>
      <c r="E1222" s="70">
        <v>55.014000000000003</v>
      </c>
      <c r="F1222" s="70">
        <v>18.422000000000001</v>
      </c>
      <c r="G1222" s="70">
        <f t="shared" si="35"/>
        <v>83.304000000000002</v>
      </c>
    </row>
    <row r="1223" spans="1:7" x14ac:dyDescent="0.25">
      <c r="A1223" s="69">
        <v>43587</v>
      </c>
      <c r="B1223" s="70">
        <v>8.7999999999999995E-2</v>
      </c>
      <c r="C1223" s="70">
        <v>10.315</v>
      </c>
      <c r="D1223" s="70">
        <f t="shared" si="34"/>
        <v>10.402999999999999</v>
      </c>
      <c r="E1223" s="70">
        <v>56.009</v>
      </c>
      <c r="F1223" s="70">
        <v>23.635999999999999</v>
      </c>
      <c r="G1223" s="70">
        <f t="shared" si="35"/>
        <v>90.048000000000002</v>
      </c>
    </row>
    <row r="1224" spans="1:7" x14ac:dyDescent="0.25">
      <c r="A1224" s="69">
        <v>43588</v>
      </c>
      <c r="B1224" s="70">
        <v>0</v>
      </c>
      <c r="C1224" s="70">
        <v>10.266999999999999</v>
      </c>
      <c r="D1224" s="70">
        <f t="shared" si="34"/>
        <v>10.266999999999999</v>
      </c>
      <c r="E1224" s="70">
        <v>54.957000000000001</v>
      </c>
      <c r="F1224" s="70">
        <v>20.52</v>
      </c>
      <c r="G1224" s="70">
        <f t="shared" si="35"/>
        <v>85.744</v>
      </c>
    </row>
    <row r="1225" spans="1:7" x14ac:dyDescent="0.25">
      <c r="A1225" s="69">
        <v>43589</v>
      </c>
      <c r="B1225" s="70">
        <v>0</v>
      </c>
      <c r="C1225" s="70">
        <v>7.093</v>
      </c>
      <c r="D1225" s="70">
        <f t="shared" si="34"/>
        <v>7.093</v>
      </c>
      <c r="E1225" s="70">
        <v>46.622</v>
      </c>
      <c r="F1225" s="70">
        <v>18.809999999999999</v>
      </c>
      <c r="G1225" s="70">
        <f t="shared" si="35"/>
        <v>72.525000000000006</v>
      </c>
    </row>
    <row r="1226" spans="1:7" x14ac:dyDescent="0.25">
      <c r="A1226" s="69">
        <v>43590</v>
      </c>
      <c r="B1226" s="70">
        <v>3.0000000000000001E-3</v>
      </c>
      <c r="C1226" s="70">
        <v>7.1369999999999996</v>
      </c>
      <c r="D1226" s="70">
        <f t="shared" si="34"/>
        <v>7.14</v>
      </c>
      <c r="E1226" s="70">
        <v>48.219000000000001</v>
      </c>
      <c r="F1226" s="70">
        <v>19.765000000000001</v>
      </c>
      <c r="G1226" s="70">
        <f t="shared" si="35"/>
        <v>75.123999999999995</v>
      </c>
    </row>
    <row r="1227" spans="1:7" x14ac:dyDescent="0.25">
      <c r="A1227" s="69">
        <v>43591</v>
      </c>
      <c r="B1227" s="70">
        <v>0</v>
      </c>
      <c r="C1227" s="70">
        <v>7.55</v>
      </c>
      <c r="D1227" s="70">
        <f t="shared" si="34"/>
        <v>7.55</v>
      </c>
      <c r="E1227" s="70">
        <v>54.911999999999999</v>
      </c>
      <c r="F1227" s="70">
        <v>17.117999999999999</v>
      </c>
      <c r="G1227" s="70">
        <f t="shared" si="35"/>
        <v>79.58</v>
      </c>
    </row>
    <row r="1228" spans="1:7" x14ac:dyDescent="0.25">
      <c r="A1228" s="69">
        <v>43592</v>
      </c>
      <c r="B1228" s="70">
        <v>0</v>
      </c>
      <c r="C1228" s="70">
        <v>8.4849999999999994</v>
      </c>
      <c r="D1228" s="70">
        <f t="shared" si="34"/>
        <v>8.4849999999999994</v>
      </c>
      <c r="E1228" s="70">
        <v>55.655999999999999</v>
      </c>
      <c r="F1228" s="70">
        <v>6.5030000000000001</v>
      </c>
      <c r="G1228" s="70">
        <f t="shared" si="35"/>
        <v>70.643999999999991</v>
      </c>
    </row>
    <row r="1229" spans="1:7" x14ac:dyDescent="0.25">
      <c r="A1229" s="69">
        <v>43593</v>
      </c>
      <c r="B1229" s="70">
        <v>0</v>
      </c>
      <c r="C1229" s="70">
        <v>7.6289999999999996</v>
      </c>
      <c r="D1229" s="70">
        <f t="shared" si="34"/>
        <v>7.6289999999999996</v>
      </c>
      <c r="E1229" s="70">
        <v>54.71</v>
      </c>
      <c r="F1229" s="70">
        <v>8.4659999999999993</v>
      </c>
      <c r="G1229" s="70">
        <f t="shared" si="35"/>
        <v>70.804999999999993</v>
      </c>
    </row>
    <row r="1230" spans="1:7" x14ac:dyDescent="0.25">
      <c r="A1230" s="69">
        <v>43594</v>
      </c>
      <c r="B1230" s="70">
        <v>0</v>
      </c>
      <c r="C1230" s="70">
        <v>14.256</v>
      </c>
      <c r="D1230" s="70">
        <f t="shared" si="34"/>
        <v>14.256</v>
      </c>
      <c r="E1230" s="70">
        <v>55.805999999999997</v>
      </c>
      <c r="F1230" s="70">
        <v>11.609</v>
      </c>
      <c r="G1230" s="70">
        <f t="shared" si="35"/>
        <v>81.670999999999992</v>
      </c>
    </row>
    <row r="1231" spans="1:7" x14ac:dyDescent="0.25">
      <c r="A1231" s="69">
        <v>43595</v>
      </c>
      <c r="B1231" s="70">
        <v>0</v>
      </c>
      <c r="C1231" s="70">
        <v>21.234000000000002</v>
      </c>
      <c r="D1231" s="70">
        <f t="shared" si="34"/>
        <v>21.234000000000002</v>
      </c>
      <c r="E1231" s="70">
        <v>58.043999999999997</v>
      </c>
      <c r="F1231" s="70">
        <v>11.012</v>
      </c>
      <c r="G1231" s="70">
        <f t="shared" si="35"/>
        <v>90.289999999999992</v>
      </c>
    </row>
    <row r="1232" spans="1:7" x14ac:dyDescent="0.25">
      <c r="A1232" s="69">
        <v>43596</v>
      </c>
      <c r="B1232" s="70">
        <v>0</v>
      </c>
      <c r="C1232" s="70">
        <v>5.6260000000000003</v>
      </c>
      <c r="D1232" s="70">
        <f t="shared" si="34"/>
        <v>5.6260000000000003</v>
      </c>
      <c r="E1232" s="70">
        <v>52.46</v>
      </c>
      <c r="F1232" s="70">
        <v>5.4089999999999998</v>
      </c>
      <c r="G1232" s="70">
        <f t="shared" si="35"/>
        <v>63.494999999999997</v>
      </c>
    </row>
    <row r="1233" spans="1:7" x14ac:dyDescent="0.25">
      <c r="A1233" s="69">
        <v>43597</v>
      </c>
      <c r="B1233" s="70">
        <v>0</v>
      </c>
      <c r="C1233" s="70">
        <v>3.7589999999999999</v>
      </c>
      <c r="D1233" s="70">
        <f t="shared" si="34"/>
        <v>3.7589999999999999</v>
      </c>
      <c r="E1233" s="70">
        <v>51.076000000000001</v>
      </c>
      <c r="F1233" s="70">
        <v>4.5460000000000003</v>
      </c>
      <c r="G1233" s="70">
        <f t="shared" si="35"/>
        <v>59.381</v>
      </c>
    </row>
    <row r="1234" spans="1:7" x14ac:dyDescent="0.25">
      <c r="A1234" s="69">
        <v>43598</v>
      </c>
      <c r="B1234" s="70">
        <v>0</v>
      </c>
      <c r="C1234" s="70">
        <v>7.6829999999999998</v>
      </c>
      <c r="D1234" s="70">
        <f t="shared" si="34"/>
        <v>7.6829999999999998</v>
      </c>
      <c r="E1234" s="70">
        <v>51.259</v>
      </c>
      <c r="F1234" s="70">
        <v>6.2060000000000004</v>
      </c>
      <c r="G1234" s="70">
        <f t="shared" si="35"/>
        <v>65.147999999999996</v>
      </c>
    </row>
    <row r="1235" spans="1:7" x14ac:dyDescent="0.25">
      <c r="A1235" s="69">
        <v>43599</v>
      </c>
      <c r="B1235" s="70">
        <v>1.9E-2</v>
      </c>
      <c r="C1235" s="70">
        <v>4.7110000000000003</v>
      </c>
      <c r="D1235" s="70">
        <f t="shared" si="34"/>
        <v>4.7300000000000004</v>
      </c>
      <c r="E1235" s="70">
        <v>53.405000000000001</v>
      </c>
      <c r="F1235" s="70">
        <v>5.1710000000000003</v>
      </c>
      <c r="G1235" s="70">
        <f t="shared" si="35"/>
        <v>63.306000000000004</v>
      </c>
    </row>
    <row r="1236" spans="1:7" x14ac:dyDescent="0.25">
      <c r="A1236" s="69">
        <v>43600</v>
      </c>
      <c r="B1236" s="70">
        <v>4.3999999999999997E-2</v>
      </c>
      <c r="C1236" s="70">
        <v>3.9020000000000001</v>
      </c>
      <c r="D1236" s="70">
        <f t="shared" ref="D1236:D1299" si="36">B1236+C1236</f>
        <v>3.9460000000000002</v>
      </c>
      <c r="E1236" s="70">
        <v>52.720999999999997</v>
      </c>
      <c r="F1236" s="70">
        <v>0</v>
      </c>
      <c r="G1236" s="70">
        <f t="shared" ref="G1236:G1299" si="37">SUM(D1236:F1236)</f>
        <v>56.666999999999994</v>
      </c>
    </row>
    <row r="1237" spans="1:7" x14ac:dyDescent="0.25">
      <c r="A1237" s="69">
        <v>43601</v>
      </c>
      <c r="B1237" s="70">
        <v>2.8000000000000001E-2</v>
      </c>
      <c r="C1237" s="70">
        <v>3.9089999999999998</v>
      </c>
      <c r="D1237" s="70">
        <f t="shared" si="36"/>
        <v>3.9369999999999998</v>
      </c>
      <c r="E1237" s="70">
        <v>50.9</v>
      </c>
      <c r="F1237" s="70">
        <v>0</v>
      </c>
      <c r="G1237" s="70">
        <f t="shared" si="37"/>
        <v>54.836999999999996</v>
      </c>
    </row>
    <row r="1238" spans="1:7" x14ac:dyDescent="0.25">
      <c r="A1238" s="69">
        <v>43602</v>
      </c>
      <c r="B1238" s="70">
        <v>0</v>
      </c>
      <c r="C1238" s="70">
        <v>3.9580000000000002</v>
      </c>
      <c r="D1238" s="70">
        <f t="shared" si="36"/>
        <v>3.9580000000000002</v>
      </c>
      <c r="E1238" s="70">
        <v>52.345999999999997</v>
      </c>
      <c r="F1238" s="70">
        <v>0</v>
      </c>
      <c r="G1238" s="70">
        <f t="shared" si="37"/>
        <v>56.303999999999995</v>
      </c>
    </row>
    <row r="1239" spans="1:7" x14ac:dyDescent="0.25">
      <c r="A1239" s="69">
        <v>43603</v>
      </c>
      <c r="B1239" s="70">
        <v>0</v>
      </c>
      <c r="C1239" s="70">
        <v>3.7120000000000002</v>
      </c>
      <c r="D1239" s="70">
        <f t="shared" si="36"/>
        <v>3.7120000000000002</v>
      </c>
      <c r="E1239" s="70">
        <v>52.366</v>
      </c>
      <c r="F1239" s="70">
        <v>0</v>
      </c>
      <c r="G1239" s="70">
        <f t="shared" si="37"/>
        <v>56.078000000000003</v>
      </c>
    </row>
    <row r="1240" spans="1:7" x14ac:dyDescent="0.25">
      <c r="A1240" s="69">
        <v>43604</v>
      </c>
      <c r="B1240" s="70">
        <v>0</v>
      </c>
      <c r="C1240" s="70">
        <v>3.6949999999999998</v>
      </c>
      <c r="D1240" s="70">
        <f t="shared" si="36"/>
        <v>3.6949999999999998</v>
      </c>
      <c r="E1240" s="70">
        <v>52.198999999999998</v>
      </c>
      <c r="F1240" s="70">
        <v>0</v>
      </c>
      <c r="G1240" s="70">
        <f t="shared" si="37"/>
        <v>55.893999999999998</v>
      </c>
    </row>
    <row r="1241" spans="1:7" x14ac:dyDescent="0.25">
      <c r="A1241" s="69">
        <v>43605</v>
      </c>
      <c r="B1241" s="70">
        <v>0</v>
      </c>
      <c r="C1241" s="70">
        <v>3.2040000000000002</v>
      </c>
      <c r="D1241" s="70">
        <f t="shared" si="36"/>
        <v>3.2040000000000002</v>
      </c>
      <c r="E1241" s="70">
        <v>57.156999999999996</v>
      </c>
      <c r="F1241" s="70">
        <v>2.25</v>
      </c>
      <c r="G1241" s="70">
        <f t="shared" si="37"/>
        <v>62.610999999999997</v>
      </c>
    </row>
    <row r="1242" spans="1:7" x14ac:dyDescent="0.25">
      <c r="A1242" s="69">
        <v>43606</v>
      </c>
      <c r="B1242" s="70">
        <v>2.4E-2</v>
      </c>
      <c r="C1242" s="70">
        <v>7.5060000000000002</v>
      </c>
      <c r="D1242" s="70">
        <f t="shared" si="36"/>
        <v>7.53</v>
      </c>
      <c r="E1242" s="70">
        <v>58.561</v>
      </c>
      <c r="F1242" s="70">
        <v>0</v>
      </c>
      <c r="G1242" s="70">
        <f t="shared" si="37"/>
        <v>66.090999999999994</v>
      </c>
    </row>
    <row r="1243" spans="1:7" x14ac:dyDescent="0.25">
      <c r="A1243" s="69">
        <v>43607</v>
      </c>
      <c r="B1243" s="70">
        <v>0</v>
      </c>
      <c r="C1243" s="70">
        <v>10.253</v>
      </c>
      <c r="D1243" s="70">
        <f t="shared" si="36"/>
        <v>10.253</v>
      </c>
      <c r="E1243" s="70">
        <v>57.27</v>
      </c>
      <c r="F1243" s="70">
        <v>0</v>
      </c>
      <c r="G1243" s="70">
        <f t="shared" si="37"/>
        <v>67.522999999999996</v>
      </c>
    </row>
    <row r="1244" spans="1:7" x14ac:dyDescent="0.25">
      <c r="A1244" s="69">
        <v>43608</v>
      </c>
      <c r="B1244" s="70">
        <v>0</v>
      </c>
      <c r="C1244" s="70">
        <v>3.9540000000000002</v>
      </c>
      <c r="D1244" s="70">
        <f t="shared" si="36"/>
        <v>3.9540000000000002</v>
      </c>
      <c r="E1244" s="70">
        <v>57.987000000000002</v>
      </c>
      <c r="F1244" s="70">
        <v>0</v>
      </c>
      <c r="G1244" s="70">
        <f t="shared" si="37"/>
        <v>61.941000000000003</v>
      </c>
    </row>
    <row r="1245" spans="1:7" x14ac:dyDescent="0.25">
      <c r="A1245" s="69">
        <v>43609</v>
      </c>
      <c r="B1245" s="70">
        <v>8.1000000000000003E-2</v>
      </c>
      <c r="C1245" s="70">
        <v>3.6859999999999999</v>
      </c>
      <c r="D1245" s="70">
        <f t="shared" si="36"/>
        <v>3.7669999999999999</v>
      </c>
      <c r="E1245" s="70">
        <v>59.133000000000003</v>
      </c>
      <c r="F1245" s="70">
        <v>0</v>
      </c>
      <c r="G1245" s="70">
        <f t="shared" si="37"/>
        <v>62.900000000000006</v>
      </c>
    </row>
    <row r="1246" spans="1:7" x14ac:dyDescent="0.25">
      <c r="A1246" s="69">
        <v>43610</v>
      </c>
      <c r="B1246" s="70">
        <v>0</v>
      </c>
      <c r="C1246" s="70">
        <v>0</v>
      </c>
      <c r="D1246" s="70">
        <f t="shared" si="36"/>
        <v>0</v>
      </c>
      <c r="E1246" s="70">
        <v>45.188000000000002</v>
      </c>
      <c r="F1246" s="70">
        <v>0</v>
      </c>
      <c r="G1246" s="70">
        <f t="shared" si="37"/>
        <v>45.188000000000002</v>
      </c>
    </row>
    <row r="1247" spans="1:7" x14ac:dyDescent="0.25">
      <c r="A1247" s="69">
        <v>43611</v>
      </c>
      <c r="B1247" s="70">
        <v>0</v>
      </c>
      <c r="C1247" s="70">
        <v>0</v>
      </c>
      <c r="D1247" s="70">
        <f t="shared" si="36"/>
        <v>0</v>
      </c>
      <c r="E1247" s="70">
        <v>42.048000000000002</v>
      </c>
      <c r="F1247" s="70">
        <v>1.121</v>
      </c>
      <c r="G1247" s="70">
        <f t="shared" si="37"/>
        <v>43.169000000000004</v>
      </c>
    </row>
    <row r="1248" spans="1:7" x14ac:dyDescent="0.25">
      <c r="A1248" s="69">
        <v>43612</v>
      </c>
      <c r="B1248" s="70">
        <v>0</v>
      </c>
      <c r="C1248" s="70">
        <v>0</v>
      </c>
      <c r="D1248" s="70">
        <f t="shared" si="36"/>
        <v>0</v>
      </c>
      <c r="E1248" s="70">
        <v>44.808999999999997</v>
      </c>
      <c r="F1248" s="70">
        <v>0</v>
      </c>
      <c r="G1248" s="70">
        <f t="shared" si="37"/>
        <v>44.808999999999997</v>
      </c>
    </row>
    <row r="1249" spans="1:7" x14ac:dyDescent="0.25">
      <c r="A1249" s="69">
        <v>43613</v>
      </c>
      <c r="B1249" s="70">
        <v>2.4E-2</v>
      </c>
      <c r="C1249" s="70">
        <v>4.3410000000000002</v>
      </c>
      <c r="D1249" s="70">
        <f t="shared" si="36"/>
        <v>4.3650000000000002</v>
      </c>
      <c r="E1249" s="70">
        <v>55.273000000000003</v>
      </c>
      <c r="F1249" s="70">
        <v>0</v>
      </c>
      <c r="G1249" s="70">
        <f t="shared" si="37"/>
        <v>59.638000000000005</v>
      </c>
    </row>
    <row r="1250" spans="1:7" x14ac:dyDescent="0.25">
      <c r="A1250" s="69">
        <v>43614</v>
      </c>
      <c r="B1250" s="70">
        <v>0</v>
      </c>
      <c r="C1250" s="70">
        <v>4.6230000000000002</v>
      </c>
      <c r="D1250" s="70">
        <f t="shared" si="36"/>
        <v>4.6230000000000002</v>
      </c>
      <c r="E1250" s="70">
        <v>53.156999999999996</v>
      </c>
      <c r="F1250" s="70">
        <v>0</v>
      </c>
      <c r="G1250" s="70">
        <f t="shared" si="37"/>
        <v>57.779999999999994</v>
      </c>
    </row>
    <row r="1251" spans="1:7" x14ac:dyDescent="0.25">
      <c r="A1251" s="69">
        <v>43615</v>
      </c>
      <c r="B1251" s="70">
        <v>0</v>
      </c>
      <c r="C1251" s="70">
        <v>3.96</v>
      </c>
      <c r="D1251" s="70">
        <f t="shared" si="36"/>
        <v>3.96</v>
      </c>
      <c r="E1251" s="70">
        <v>45.664000000000001</v>
      </c>
      <c r="F1251" s="70">
        <v>0</v>
      </c>
      <c r="G1251" s="70">
        <f t="shared" si="37"/>
        <v>49.624000000000002</v>
      </c>
    </row>
    <row r="1252" spans="1:7" x14ac:dyDescent="0.25">
      <c r="A1252" s="69">
        <v>43616</v>
      </c>
      <c r="B1252" s="70">
        <v>0</v>
      </c>
      <c r="C1252" s="70">
        <v>3.7770000000000001</v>
      </c>
      <c r="D1252" s="70">
        <f t="shared" si="36"/>
        <v>3.7770000000000001</v>
      </c>
      <c r="E1252" s="70">
        <v>42.034999999999997</v>
      </c>
      <c r="F1252" s="70">
        <v>0</v>
      </c>
      <c r="G1252" s="70">
        <f t="shared" si="37"/>
        <v>45.811999999999998</v>
      </c>
    </row>
    <row r="1253" spans="1:7" x14ac:dyDescent="0.25">
      <c r="A1253" s="69">
        <v>43617</v>
      </c>
      <c r="B1253" s="70">
        <v>7.3999999999999996E-2</v>
      </c>
      <c r="C1253" s="70">
        <v>2.6110000000000002</v>
      </c>
      <c r="D1253" s="70">
        <f t="shared" si="36"/>
        <v>2.6850000000000001</v>
      </c>
      <c r="E1253" s="70">
        <v>10.759</v>
      </c>
      <c r="F1253" s="70">
        <v>0</v>
      </c>
      <c r="G1253" s="70">
        <f t="shared" si="37"/>
        <v>13.444000000000001</v>
      </c>
    </row>
    <row r="1254" spans="1:7" x14ac:dyDescent="0.25">
      <c r="A1254" s="69">
        <v>43618</v>
      </c>
      <c r="B1254" s="70">
        <v>0</v>
      </c>
      <c r="C1254" s="70">
        <v>4.4630000000000001</v>
      </c>
      <c r="D1254" s="70">
        <f t="shared" si="36"/>
        <v>4.4630000000000001</v>
      </c>
      <c r="E1254" s="70">
        <v>10.805999999999999</v>
      </c>
      <c r="F1254" s="70">
        <v>0</v>
      </c>
      <c r="G1254" s="70">
        <f t="shared" si="37"/>
        <v>15.268999999999998</v>
      </c>
    </row>
    <row r="1255" spans="1:7" x14ac:dyDescent="0.25">
      <c r="A1255" s="69">
        <v>43619</v>
      </c>
      <c r="B1255" s="70">
        <v>0</v>
      </c>
      <c r="C1255" s="70">
        <v>1.4970000000000001</v>
      </c>
      <c r="D1255" s="70">
        <f t="shared" si="36"/>
        <v>1.4970000000000001</v>
      </c>
      <c r="E1255" s="70">
        <v>11.33</v>
      </c>
      <c r="F1255" s="70">
        <v>0</v>
      </c>
      <c r="G1255" s="70">
        <f t="shared" si="37"/>
        <v>12.827</v>
      </c>
    </row>
    <row r="1256" spans="1:7" x14ac:dyDescent="0.25">
      <c r="A1256" s="69">
        <v>43620</v>
      </c>
      <c r="B1256" s="70">
        <v>0</v>
      </c>
      <c r="C1256" s="70">
        <v>2.0139999999999998</v>
      </c>
      <c r="D1256" s="70">
        <f t="shared" si="36"/>
        <v>2.0139999999999998</v>
      </c>
      <c r="E1256" s="70">
        <v>10.849</v>
      </c>
      <c r="F1256" s="70">
        <v>0</v>
      </c>
      <c r="G1256" s="70">
        <f t="shared" si="37"/>
        <v>12.863</v>
      </c>
    </row>
    <row r="1257" spans="1:7" x14ac:dyDescent="0.25">
      <c r="A1257" s="69">
        <v>43621</v>
      </c>
      <c r="B1257" s="70">
        <v>0</v>
      </c>
      <c r="C1257" s="70">
        <v>0</v>
      </c>
      <c r="D1257" s="70">
        <f t="shared" si="36"/>
        <v>0</v>
      </c>
      <c r="E1257" s="70">
        <v>10.294</v>
      </c>
      <c r="F1257" s="70">
        <v>0</v>
      </c>
      <c r="G1257" s="70">
        <f t="shared" si="37"/>
        <v>10.294</v>
      </c>
    </row>
    <row r="1258" spans="1:7" x14ac:dyDescent="0.25">
      <c r="A1258" s="69">
        <v>43622</v>
      </c>
      <c r="B1258" s="70">
        <v>1.7999999999999999E-2</v>
      </c>
      <c r="C1258" s="70">
        <v>2.194</v>
      </c>
      <c r="D1258" s="70">
        <f t="shared" si="36"/>
        <v>2.2119999999999997</v>
      </c>
      <c r="E1258" s="70">
        <v>11.811999999999999</v>
      </c>
      <c r="F1258" s="70">
        <v>0</v>
      </c>
      <c r="G1258" s="70">
        <f t="shared" si="37"/>
        <v>14.023999999999999</v>
      </c>
    </row>
    <row r="1259" spans="1:7" x14ac:dyDescent="0.25">
      <c r="A1259" s="69">
        <v>43623</v>
      </c>
      <c r="B1259" s="70">
        <v>0</v>
      </c>
      <c r="C1259" s="70">
        <v>2.0190000000000001</v>
      </c>
      <c r="D1259" s="70">
        <f t="shared" si="36"/>
        <v>2.0190000000000001</v>
      </c>
      <c r="E1259" s="70">
        <v>11.673</v>
      </c>
      <c r="F1259" s="70">
        <v>0</v>
      </c>
      <c r="G1259" s="70">
        <f t="shared" si="37"/>
        <v>13.692</v>
      </c>
    </row>
    <row r="1260" spans="1:7" x14ac:dyDescent="0.25">
      <c r="A1260" s="69">
        <v>43624</v>
      </c>
      <c r="B1260" s="70">
        <v>0</v>
      </c>
      <c r="C1260" s="70">
        <v>1.9019999999999999</v>
      </c>
      <c r="D1260" s="70">
        <f t="shared" si="36"/>
        <v>1.9019999999999999</v>
      </c>
      <c r="E1260" s="70">
        <v>10.811</v>
      </c>
      <c r="F1260" s="70">
        <v>0</v>
      </c>
      <c r="G1260" s="70">
        <f t="shared" si="37"/>
        <v>12.712999999999999</v>
      </c>
    </row>
    <row r="1261" spans="1:7" x14ac:dyDescent="0.25">
      <c r="A1261" s="69">
        <v>43625</v>
      </c>
      <c r="B1261" s="70">
        <v>0</v>
      </c>
      <c r="C1261" s="70">
        <v>1.899</v>
      </c>
      <c r="D1261" s="70">
        <f t="shared" si="36"/>
        <v>1.899</v>
      </c>
      <c r="E1261" s="70">
        <v>11.811999999999999</v>
      </c>
      <c r="F1261" s="70">
        <v>0</v>
      </c>
      <c r="G1261" s="70">
        <f t="shared" si="37"/>
        <v>13.710999999999999</v>
      </c>
    </row>
    <row r="1262" spans="1:7" x14ac:dyDescent="0.25">
      <c r="A1262" s="69">
        <v>43626</v>
      </c>
      <c r="B1262" s="70">
        <v>0</v>
      </c>
      <c r="C1262" s="70">
        <v>0</v>
      </c>
      <c r="D1262" s="70">
        <f t="shared" si="36"/>
        <v>0</v>
      </c>
      <c r="E1262" s="70">
        <v>10.097</v>
      </c>
      <c r="F1262" s="70">
        <v>4.0259999999999998</v>
      </c>
      <c r="G1262" s="70">
        <f t="shared" si="37"/>
        <v>14.122999999999999</v>
      </c>
    </row>
    <row r="1263" spans="1:7" x14ac:dyDescent="0.25">
      <c r="A1263" s="69">
        <v>43627</v>
      </c>
      <c r="B1263" s="70">
        <v>5.8999999999999997E-2</v>
      </c>
      <c r="C1263" s="70">
        <v>8.1850000000000005</v>
      </c>
      <c r="D1263" s="70">
        <f t="shared" si="36"/>
        <v>8.2439999999999998</v>
      </c>
      <c r="E1263" s="70">
        <v>5.0620000000000003</v>
      </c>
      <c r="F1263" s="70">
        <v>3.6</v>
      </c>
      <c r="G1263" s="70">
        <f t="shared" si="37"/>
        <v>16.906000000000002</v>
      </c>
    </row>
    <row r="1264" spans="1:7" x14ac:dyDescent="0.25">
      <c r="A1264" s="69">
        <v>43628</v>
      </c>
      <c r="B1264" s="70">
        <v>0</v>
      </c>
      <c r="C1264" s="70">
        <v>0</v>
      </c>
      <c r="D1264" s="70">
        <f t="shared" si="36"/>
        <v>0</v>
      </c>
      <c r="E1264" s="70">
        <v>5.0609999999999999</v>
      </c>
      <c r="F1264" s="70">
        <v>3.35</v>
      </c>
      <c r="G1264" s="70">
        <f t="shared" si="37"/>
        <v>8.4109999999999996</v>
      </c>
    </row>
    <row r="1265" spans="1:7" x14ac:dyDescent="0.25">
      <c r="A1265" s="69">
        <v>43629</v>
      </c>
      <c r="B1265" s="70">
        <v>0.73399999999999999</v>
      </c>
      <c r="C1265" s="70">
        <v>0</v>
      </c>
      <c r="D1265" s="70">
        <f t="shared" si="36"/>
        <v>0.73399999999999999</v>
      </c>
      <c r="E1265" s="70">
        <v>5.0309999999999997</v>
      </c>
      <c r="F1265" s="70">
        <v>8.3949999999999996</v>
      </c>
      <c r="G1265" s="70">
        <f t="shared" si="37"/>
        <v>14.16</v>
      </c>
    </row>
    <row r="1266" spans="1:7" x14ac:dyDescent="0.25">
      <c r="A1266" s="69">
        <v>43630</v>
      </c>
      <c r="B1266" s="70">
        <v>0</v>
      </c>
      <c r="C1266" s="70">
        <v>0</v>
      </c>
      <c r="D1266" s="70">
        <f t="shared" si="36"/>
        <v>0</v>
      </c>
      <c r="E1266" s="70">
        <v>5.2679999999999998</v>
      </c>
      <c r="F1266" s="70">
        <v>4.7539999999999996</v>
      </c>
      <c r="G1266" s="70">
        <f t="shared" si="37"/>
        <v>10.021999999999998</v>
      </c>
    </row>
    <row r="1267" spans="1:7" x14ac:dyDescent="0.25">
      <c r="A1267" s="69">
        <v>43631</v>
      </c>
      <c r="B1267" s="70">
        <v>0</v>
      </c>
      <c r="C1267" s="70">
        <v>0</v>
      </c>
      <c r="D1267" s="70">
        <f t="shared" si="36"/>
        <v>0</v>
      </c>
      <c r="E1267" s="70">
        <v>5.0449999999999999</v>
      </c>
      <c r="F1267" s="70">
        <v>1.4</v>
      </c>
      <c r="G1267" s="70">
        <f t="shared" si="37"/>
        <v>6.4450000000000003</v>
      </c>
    </row>
    <row r="1268" spans="1:7" x14ac:dyDescent="0.25">
      <c r="A1268" s="69">
        <v>43632</v>
      </c>
      <c r="B1268" s="70">
        <v>0</v>
      </c>
      <c r="C1268" s="70">
        <v>0</v>
      </c>
      <c r="D1268" s="70">
        <f t="shared" si="36"/>
        <v>0</v>
      </c>
      <c r="E1268" s="70">
        <v>5.0579999999999998</v>
      </c>
      <c r="F1268" s="70">
        <v>0</v>
      </c>
      <c r="G1268" s="70">
        <f t="shared" si="37"/>
        <v>5.0579999999999998</v>
      </c>
    </row>
    <row r="1269" spans="1:7" x14ac:dyDescent="0.25">
      <c r="A1269" s="69">
        <v>43633</v>
      </c>
      <c r="B1269" s="70">
        <v>0</v>
      </c>
      <c r="C1269" s="70">
        <v>0</v>
      </c>
      <c r="D1269" s="70">
        <f t="shared" si="36"/>
        <v>0</v>
      </c>
      <c r="E1269" s="70">
        <v>6.84</v>
      </c>
      <c r="F1269" s="70">
        <v>3.484</v>
      </c>
      <c r="G1269" s="70">
        <f t="shared" si="37"/>
        <v>10.324</v>
      </c>
    </row>
    <row r="1270" spans="1:7" x14ac:dyDescent="0.25">
      <c r="A1270" s="69">
        <v>43634</v>
      </c>
      <c r="B1270" s="70">
        <v>0</v>
      </c>
      <c r="C1270" s="70">
        <v>0</v>
      </c>
      <c r="D1270" s="70">
        <f t="shared" si="36"/>
        <v>0</v>
      </c>
      <c r="E1270" s="70">
        <v>5.2569999999999997</v>
      </c>
      <c r="F1270" s="70">
        <v>11.356999999999999</v>
      </c>
      <c r="G1270" s="70">
        <f t="shared" si="37"/>
        <v>16.613999999999997</v>
      </c>
    </row>
    <row r="1271" spans="1:7" x14ac:dyDescent="0.25">
      <c r="A1271" s="69">
        <v>43635</v>
      </c>
      <c r="B1271" s="70">
        <v>0</v>
      </c>
      <c r="C1271" s="70">
        <v>0</v>
      </c>
      <c r="D1271" s="70">
        <f t="shared" si="36"/>
        <v>0</v>
      </c>
      <c r="E1271" s="70">
        <v>5.0510000000000002</v>
      </c>
      <c r="F1271" s="70">
        <v>9.1080000000000005</v>
      </c>
      <c r="G1271" s="70">
        <f t="shared" si="37"/>
        <v>14.159000000000001</v>
      </c>
    </row>
    <row r="1272" spans="1:7" x14ac:dyDescent="0.25">
      <c r="A1272" s="69">
        <v>43636</v>
      </c>
      <c r="B1272" s="70">
        <v>0</v>
      </c>
      <c r="C1272" s="70">
        <v>0</v>
      </c>
      <c r="D1272" s="70">
        <f t="shared" si="36"/>
        <v>0</v>
      </c>
      <c r="E1272" s="70">
        <v>5.6180000000000003</v>
      </c>
      <c r="F1272" s="70">
        <v>6.7930000000000001</v>
      </c>
      <c r="G1272" s="70">
        <f t="shared" si="37"/>
        <v>12.411000000000001</v>
      </c>
    </row>
    <row r="1273" spans="1:7" x14ac:dyDescent="0.25">
      <c r="A1273" s="69">
        <v>43637</v>
      </c>
      <c r="B1273" s="70">
        <v>2.9000000000000001E-2</v>
      </c>
      <c r="C1273" s="70">
        <v>0</v>
      </c>
      <c r="D1273" s="70">
        <f t="shared" si="36"/>
        <v>2.9000000000000001E-2</v>
      </c>
      <c r="E1273" s="70">
        <v>6.6139999999999999</v>
      </c>
      <c r="F1273" s="70">
        <v>10.034000000000001</v>
      </c>
      <c r="G1273" s="70">
        <f t="shared" si="37"/>
        <v>16.677</v>
      </c>
    </row>
    <row r="1274" spans="1:7" x14ac:dyDescent="0.25">
      <c r="A1274" s="69">
        <v>43638</v>
      </c>
      <c r="B1274" s="70">
        <v>0.16500000000000001</v>
      </c>
      <c r="C1274" s="70">
        <v>0</v>
      </c>
      <c r="D1274" s="70">
        <f t="shared" si="36"/>
        <v>0.16500000000000001</v>
      </c>
      <c r="E1274" s="70">
        <v>7.4889999999999999</v>
      </c>
      <c r="F1274" s="70">
        <v>0</v>
      </c>
      <c r="G1274" s="70">
        <f t="shared" si="37"/>
        <v>7.6539999999999999</v>
      </c>
    </row>
    <row r="1275" spans="1:7" x14ac:dyDescent="0.25">
      <c r="A1275" s="69">
        <v>43639</v>
      </c>
      <c r="B1275" s="70">
        <v>0</v>
      </c>
      <c r="C1275" s="70">
        <v>0</v>
      </c>
      <c r="D1275" s="70">
        <f t="shared" si="36"/>
        <v>0</v>
      </c>
      <c r="E1275" s="70">
        <v>9.4079999999999995</v>
      </c>
      <c r="F1275" s="70">
        <v>0</v>
      </c>
      <c r="G1275" s="70">
        <f t="shared" si="37"/>
        <v>9.4079999999999995</v>
      </c>
    </row>
    <row r="1276" spans="1:7" x14ac:dyDescent="0.25">
      <c r="A1276" s="69">
        <v>43640</v>
      </c>
      <c r="B1276" s="70">
        <v>0</v>
      </c>
      <c r="C1276" s="70">
        <v>0</v>
      </c>
      <c r="D1276" s="70">
        <f t="shared" si="36"/>
        <v>0</v>
      </c>
      <c r="E1276" s="70">
        <v>12.445</v>
      </c>
      <c r="F1276" s="70">
        <v>3.823</v>
      </c>
      <c r="G1276" s="70">
        <f t="shared" si="37"/>
        <v>16.268000000000001</v>
      </c>
    </row>
    <row r="1277" spans="1:7" x14ac:dyDescent="0.25">
      <c r="A1277" s="69">
        <v>43641</v>
      </c>
      <c r="B1277" s="70">
        <v>0</v>
      </c>
      <c r="C1277" s="70">
        <v>0</v>
      </c>
      <c r="D1277" s="70">
        <f t="shared" si="36"/>
        <v>0</v>
      </c>
      <c r="E1277" s="70">
        <v>11.615</v>
      </c>
      <c r="F1277" s="70">
        <v>3.38</v>
      </c>
      <c r="G1277" s="70">
        <f t="shared" si="37"/>
        <v>14.995000000000001</v>
      </c>
    </row>
    <row r="1278" spans="1:7" x14ac:dyDescent="0.25">
      <c r="A1278" s="69">
        <v>43642</v>
      </c>
      <c r="B1278" s="70">
        <v>0</v>
      </c>
      <c r="C1278" s="70">
        <v>0</v>
      </c>
      <c r="D1278" s="70">
        <f t="shared" si="36"/>
        <v>0</v>
      </c>
      <c r="E1278" s="70">
        <v>10.826000000000001</v>
      </c>
      <c r="F1278" s="70">
        <v>6.5990000000000002</v>
      </c>
      <c r="G1278" s="70">
        <f t="shared" si="37"/>
        <v>17.425000000000001</v>
      </c>
    </row>
    <row r="1279" spans="1:7" x14ac:dyDescent="0.25">
      <c r="A1279" s="69">
        <v>43643</v>
      </c>
      <c r="B1279" s="70">
        <v>0</v>
      </c>
      <c r="C1279" s="70">
        <v>0</v>
      </c>
      <c r="D1279" s="70">
        <f t="shared" si="36"/>
        <v>0</v>
      </c>
      <c r="E1279" s="70">
        <v>11.523</v>
      </c>
      <c r="F1279" s="70">
        <v>8.0050000000000008</v>
      </c>
      <c r="G1279" s="70">
        <f t="shared" si="37"/>
        <v>19.527999999999999</v>
      </c>
    </row>
    <row r="1280" spans="1:7" x14ac:dyDescent="0.25">
      <c r="A1280" s="69">
        <v>43644</v>
      </c>
      <c r="B1280" s="70">
        <v>0</v>
      </c>
      <c r="C1280" s="70">
        <v>0</v>
      </c>
      <c r="D1280" s="70">
        <f t="shared" si="36"/>
        <v>0</v>
      </c>
      <c r="E1280" s="70">
        <v>10.654</v>
      </c>
      <c r="F1280" s="70">
        <v>10.561999999999999</v>
      </c>
      <c r="G1280" s="70">
        <f t="shared" si="37"/>
        <v>21.216000000000001</v>
      </c>
    </row>
    <row r="1281" spans="1:7" x14ac:dyDescent="0.25">
      <c r="A1281" s="69">
        <v>43645</v>
      </c>
      <c r="B1281" s="70">
        <v>8.1000000000000003E-2</v>
      </c>
      <c r="C1281" s="70">
        <v>0</v>
      </c>
      <c r="D1281" s="70">
        <f t="shared" si="36"/>
        <v>8.1000000000000003E-2</v>
      </c>
      <c r="E1281" s="70">
        <v>10.648999999999999</v>
      </c>
      <c r="F1281" s="70">
        <v>3.101</v>
      </c>
      <c r="G1281" s="70">
        <f t="shared" si="37"/>
        <v>13.831</v>
      </c>
    </row>
    <row r="1282" spans="1:7" x14ac:dyDescent="0.25">
      <c r="A1282" s="69">
        <v>43646</v>
      </c>
      <c r="B1282" s="70">
        <v>0</v>
      </c>
      <c r="C1282" s="70">
        <v>0</v>
      </c>
      <c r="D1282" s="70">
        <f t="shared" si="36"/>
        <v>0</v>
      </c>
      <c r="E1282" s="70">
        <v>10.1</v>
      </c>
      <c r="F1282" s="70">
        <v>4.5179999999999998</v>
      </c>
      <c r="G1282" s="70">
        <f t="shared" si="37"/>
        <v>14.617999999999999</v>
      </c>
    </row>
    <row r="1283" spans="1:7" x14ac:dyDescent="0.25">
      <c r="A1283" s="69">
        <v>43647</v>
      </c>
      <c r="B1283" s="70">
        <v>0</v>
      </c>
      <c r="C1283" s="70">
        <v>0</v>
      </c>
      <c r="D1283" s="70">
        <f t="shared" si="36"/>
        <v>0</v>
      </c>
      <c r="E1283" s="70">
        <v>11.83</v>
      </c>
      <c r="F1283" s="70">
        <v>13.35</v>
      </c>
      <c r="G1283" s="70">
        <f t="shared" si="37"/>
        <v>25.18</v>
      </c>
    </row>
    <row r="1284" spans="1:7" x14ac:dyDescent="0.25">
      <c r="A1284" s="69">
        <v>43648</v>
      </c>
      <c r="B1284" s="70">
        <v>0</v>
      </c>
      <c r="C1284" s="70">
        <v>0</v>
      </c>
      <c r="D1284" s="70">
        <f t="shared" si="36"/>
        <v>0</v>
      </c>
      <c r="E1284" s="70">
        <v>12.262</v>
      </c>
      <c r="F1284" s="70">
        <v>9.4499999999999993</v>
      </c>
      <c r="G1284" s="70">
        <f t="shared" si="37"/>
        <v>21.712</v>
      </c>
    </row>
    <row r="1285" spans="1:7" x14ac:dyDescent="0.25">
      <c r="A1285" s="69">
        <v>43649</v>
      </c>
      <c r="B1285" s="70">
        <v>0</v>
      </c>
      <c r="C1285" s="70">
        <v>0</v>
      </c>
      <c r="D1285" s="70">
        <f t="shared" si="36"/>
        <v>0</v>
      </c>
      <c r="E1285" s="70">
        <v>12.103</v>
      </c>
      <c r="F1285" s="70">
        <v>17.806999999999999</v>
      </c>
      <c r="G1285" s="70">
        <f t="shared" si="37"/>
        <v>29.909999999999997</v>
      </c>
    </row>
    <row r="1286" spans="1:7" x14ac:dyDescent="0.25">
      <c r="A1286" s="69">
        <v>43650</v>
      </c>
      <c r="B1286" s="70">
        <v>0</v>
      </c>
      <c r="C1286" s="70">
        <v>0</v>
      </c>
      <c r="D1286" s="70">
        <f t="shared" si="36"/>
        <v>0</v>
      </c>
      <c r="E1286" s="70">
        <v>11.391</v>
      </c>
      <c r="F1286" s="70">
        <v>0</v>
      </c>
      <c r="G1286" s="70">
        <f t="shared" si="37"/>
        <v>11.391</v>
      </c>
    </row>
    <row r="1287" spans="1:7" x14ac:dyDescent="0.25">
      <c r="A1287" s="69">
        <v>43651</v>
      </c>
      <c r="B1287" s="70">
        <v>0</v>
      </c>
      <c r="C1287" s="70">
        <v>0</v>
      </c>
      <c r="D1287" s="70">
        <f t="shared" si="36"/>
        <v>0</v>
      </c>
      <c r="E1287" s="70">
        <v>10.116</v>
      </c>
      <c r="F1287" s="70">
        <v>0</v>
      </c>
      <c r="G1287" s="70">
        <f t="shared" si="37"/>
        <v>10.116</v>
      </c>
    </row>
    <row r="1288" spans="1:7" x14ac:dyDescent="0.25">
      <c r="A1288" s="69">
        <v>43652</v>
      </c>
      <c r="B1288" s="70">
        <v>0.36599999999999999</v>
      </c>
      <c r="C1288" s="70">
        <v>0</v>
      </c>
      <c r="D1288" s="70">
        <f t="shared" si="36"/>
        <v>0.36599999999999999</v>
      </c>
      <c r="E1288" s="70">
        <v>10.566000000000001</v>
      </c>
      <c r="F1288" s="70">
        <v>0</v>
      </c>
      <c r="G1288" s="70">
        <f t="shared" si="37"/>
        <v>10.932</v>
      </c>
    </row>
    <row r="1289" spans="1:7" x14ac:dyDescent="0.25">
      <c r="A1289" s="69">
        <v>43653</v>
      </c>
      <c r="B1289" s="70">
        <v>0</v>
      </c>
      <c r="C1289" s="70">
        <v>0</v>
      </c>
      <c r="D1289" s="70">
        <f t="shared" si="36"/>
        <v>0</v>
      </c>
      <c r="E1289" s="70">
        <v>10.170999999999999</v>
      </c>
      <c r="F1289" s="70">
        <v>0</v>
      </c>
      <c r="G1289" s="70">
        <f t="shared" si="37"/>
        <v>10.170999999999999</v>
      </c>
    </row>
    <row r="1290" spans="1:7" x14ac:dyDescent="0.25">
      <c r="A1290" s="69">
        <v>43654</v>
      </c>
      <c r="B1290" s="70">
        <v>0.26500000000000001</v>
      </c>
      <c r="C1290" s="70">
        <v>0</v>
      </c>
      <c r="D1290" s="70">
        <f t="shared" si="36"/>
        <v>0.26500000000000001</v>
      </c>
      <c r="E1290" s="70">
        <v>11.69</v>
      </c>
      <c r="F1290" s="70">
        <v>10.815</v>
      </c>
      <c r="G1290" s="70">
        <f t="shared" si="37"/>
        <v>22.77</v>
      </c>
    </row>
    <row r="1291" spans="1:7" x14ac:dyDescent="0.25">
      <c r="A1291" s="69">
        <v>43655</v>
      </c>
      <c r="B1291" s="70">
        <v>0</v>
      </c>
      <c r="C1291" s="70">
        <v>0</v>
      </c>
      <c r="D1291" s="70">
        <f t="shared" si="36"/>
        <v>0</v>
      </c>
      <c r="E1291" s="70">
        <v>10.217000000000001</v>
      </c>
      <c r="F1291" s="70">
        <v>9.4589999999999996</v>
      </c>
      <c r="G1291" s="70">
        <f t="shared" si="37"/>
        <v>19.676000000000002</v>
      </c>
    </row>
    <row r="1292" spans="1:7" x14ac:dyDescent="0.25">
      <c r="A1292" s="69">
        <v>43656</v>
      </c>
      <c r="B1292" s="70">
        <v>0</v>
      </c>
      <c r="C1292" s="70">
        <v>0</v>
      </c>
      <c r="D1292" s="70">
        <f t="shared" si="36"/>
        <v>0</v>
      </c>
      <c r="E1292" s="70">
        <v>11.016</v>
      </c>
      <c r="F1292" s="70">
        <v>3.0779999999999998</v>
      </c>
      <c r="G1292" s="70">
        <f t="shared" si="37"/>
        <v>14.093999999999999</v>
      </c>
    </row>
    <row r="1293" spans="1:7" x14ac:dyDescent="0.25">
      <c r="A1293" s="69">
        <v>43657</v>
      </c>
      <c r="B1293" s="70">
        <v>5.5E-2</v>
      </c>
      <c r="C1293" s="70">
        <v>0</v>
      </c>
      <c r="D1293" s="70">
        <f t="shared" si="36"/>
        <v>5.5E-2</v>
      </c>
      <c r="E1293" s="70">
        <v>11.595000000000001</v>
      </c>
      <c r="F1293" s="70">
        <v>0</v>
      </c>
      <c r="G1293" s="70">
        <f t="shared" si="37"/>
        <v>11.65</v>
      </c>
    </row>
    <row r="1294" spans="1:7" x14ac:dyDescent="0.25">
      <c r="A1294" s="69">
        <v>43658</v>
      </c>
      <c r="B1294" s="70">
        <v>0</v>
      </c>
      <c r="C1294" s="70">
        <v>0</v>
      </c>
      <c r="D1294" s="70">
        <f t="shared" si="36"/>
        <v>0</v>
      </c>
      <c r="E1294" s="70">
        <v>8.8840000000000003</v>
      </c>
      <c r="F1294" s="70">
        <v>0</v>
      </c>
      <c r="G1294" s="70">
        <f t="shared" si="37"/>
        <v>8.8840000000000003</v>
      </c>
    </row>
    <row r="1295" spans="1:7" x14ac:dyDescent="0.25">
      <c r="A1295" s="69">
        <v>43659</v>
      </c>
      <c r="B1295" s="70">
        <v>0</v>
      </c>
      <c r="C1295" s="70">
        <v>0</v>
      </c>
      <c r="D1295" s="70">
        <f t="shared" si="36"/>
        <v>0</v>
      </c>
      <c r="E1295" s="70">
        <v>10.772</v>
      </c>
      <c r="F1295" s="70">
        <v>0</v>
      </c>
      <c r="G1295" s="70">
        <f t="shared" si="37"/>
        <v>10.772</v>
      </c>
    </row>
    <row r="1296" spans="1:7" x14ac:dyDescent="0.25">
      <c r="A1296" s="69">
        <v>43660</v>
      </c>
      <c r="B1296" s="70">
        <v>0</v>
      </c>
      <c r="C1296" s="70">
        <v>0</v>
      </c>
      <c r="D1296" s="70">
        <f t="shared" si="36"/>
        <v>0</v>
      </c>
      <c r="E1296" s="70">
        <v>10.561999999999999</v>
      </c>
      <c r="F1296" s="70">
        <v>0</v>
      </c>
      <c r="G1296" s="70">
        <f t="shared" si="37"/>
        <v>10.561999999999999</v>
      </c>
    </row>
    <row r="1297" spans="1:7" x14ac:dyDescent="0.25">
      <c r="A1297" s="69">
        <v>43661</v>
      </c>
      <c r="B1297" s="70">
        <v>0</v>
      </c>
      <c r="C1297" s="70">
        <v>0</v>
      </c>
      <c r="D1297" s="70">
        <f t="shared" si="36"/>
        <v>0</v>
      </c>
      <c r="E1297" s="70">
        <v>9.8849999999999998</v>
      </c>
      <c r="F1297" s="70">
        <v>0</v>
      </c>
      <c r="G1297" s="70">
        <f t="shared" si="37"/>
        <v>9.8849999999999998</v>
      </c>
    </row>
    <row r="1298" spans="1:7" x14ac:dyDescent="0.25">
      <c r="A1298" s="69">
        <v>43662</v>
      </c>
      <c r="B1298" s="70">
        <v>0</v>
      </c>
      <c r="C1298" s="70">
        <v>0</v>
      </c>
      <c r="D1298" s="70">
        <f t="shared" si="36"/>
        <v>0</v>
      </c>
      <c r="E1298" s="70">
        <v>10.741</v>
      </c>
      <c r="F1298" s="70">
        <v>0</v>
      </c>
      <c r="G1298" s="70">
        <f t="shared" si="37"/>
        <v>10.741</v>
      </c>
    </row>
    <row r="1299" spans="1:7" x14ac:dyDescent="0.25">
      <c r="A1299" s="69">
        <v>43663</v>
      </c>
      <c r="B1299" s="70">
        <v>0</v>
      </c>
      <c r="C1299" s="70">
        <v>0</v>
      </c>
      <c r="D1299" s="70">
        <f t="shared" si="36"/>
        <v>0</v>
      </c>
      <c r="E1299" s="70">
        <v>7.2110000000000003</v>
      </c>
      <c r="F1299" s="70">
        <v>0</v>
      </c>
      <c r="G1299" s="70">
        <f t="shared" si="37"/>
        <v>7.2110000000000003</v>
      </c>
    </row>
    <row r="1300" spans="1:7" x14ac:dyDescent="0.25">
      <c r="A1300" s="69">
        <v>43664</v>
      </c>
      <c r="B1300" s="70">
        <v>0</v>
      </c>
      <c r="C1300" s="70">
        <v>0</v>
      </c>
      <c r="D1300" s="70">
        <f t="shared" ref="D1300:D1363" si="38">B1300+C1300</f>
        <v>0</v>
      </c>
      <c r="E1300" s="70">
        <v>8.0839999999999996</v>
      </c>
      <c r="F1300" s="70">
        <v>0</v>
      </c>
      <c r="G1300" s="70">
        <f t="shared" ref="G1300:G1363" si="39">SUM(D1300:F1300)</f>
        <v>8.0839999999999996</v>
      </c>
    </row>
    <row r="1301" spans="1:7" x14ac:dyDescent="0.25">
      <c r="A1301" s="69">
        <v>43665</v>
      </c>
      <c r="B1301" s="70">
        <v>0</v>
      </c>
      <c r="C1301" s="70">
        <v>0</v>
      </c>
      <c r="D1301" s="70">
        <f t="shared" si="38"/>
        <v>0</v>
      </c>
      <c r="E1301" s="70">
        <v>8.7390000000000008</v>
      </c>
      <c r="F1301" s="70">
        <v>0</v>
      </c>
      <c r="G1301" s="70">
        <f t="shared" si="39"/>
        <v>8.7390000000000008</v>
      </c>
    </row>
    <row r="1302" spans="1:7" x14ac:dyDescent="0.25">
      <c r="A1302" s="69">
        <v>43666</v>
      </c>
      <c r="B1302" s="70">
        <v>0</v>
      </c>
      <c r="C1302" s="70">
        <v>0</v>
      </c>
      <c r="D1302" s="70">
        <f t="shared" si="38"/>
        <v>0</v>
      </c>
      <c r="E1302" s="70">
        <v>9.5090000000000003</v>
      </c>
      <c r="F1302" s="70">
        <v>0</v>
      </c>
      <c r="G1302" s="70">
        <f t="shared" si="39"/>
        <v>9.5090000000000003</v>
      </c>
    </row>
    <row r="1303" spans="1:7" x14ac:dyDescent="0.25">
      <c r="A1303" s="69">
        <v>43667</v>
      </c>
      <c r="B1303" s="70">
        <v>0</v>
      </c>
      <c r="C1303" s="70">
        <v>0</v>
      </c>
      <c r="D1303" s="70">
        <f t="shared" si="38"/>
        <v>0</v>
      </c>
      <c r="E1303" s="70">
        <v>7.6429999999999998</v>
      </c>
      <c r="F1303" s="70">
        <v>0</v>
      </c>
      <c r="G1303" s="70">
        <f t="shared" si="39"/>
        <v>7.6429999999999998</v>
      </c>
    </row>
    <row r="1304" spans="1:7" x14ac:dyDescent="0.25">
      <c r="A1304" s="69">
        <v>43668</v>
      </c>
      <c r="B1304" s="70">
        <v>0</v>
      </c>
      <c r="C1304" s="70">
        <v>0</v>
      </c>
      <c r="D1304" s="70">
        <f t="shared" si="38"/>
        <v>0</v>
      </c>
      <c r="E1304" s="70">
        <v>9.43</v>
      </c>
      <c r="F1304" s="70">
        <v>0</v>
      </c>
      <c r="G1304" s="70">
        <f t="shared" si="39"/>
        <v>9.43</v>
      </c>
    </row>
    <row r="1305" spans="1:7" x14ac:dyDescent="0.25">
      <c r="A1305" s="69">
        <v>43669</v>
      </c>
      <c r="B1305" s="70">
        <v>0</v>
      </c>
      <c r="C1305" s="70">
        <v>0</v>
      </c>
      <c r="D1305" s="70">
        <f t="shared" si="38"/>
        <v>0</v>
      </c>
      <c r="E1305" s="70">
        <v>11.553000000000001</v>
      </c>
      <c r="F1305" s="70">
        <v>0</v>
      </c>
      <c r="G1305" s="70">
        <f t="shared" si="39"/>
        <v>11.553000000000001</v>
      </c>
    </row>
    <row r="1306" spans="1:7" x14ac:dyDescent="0.25">
      <c r="A1306" s="69">
        <v>43670</v>
      </c>
      <c r="B1306" s="70">
        <v>0</v>
      </c>
      <c r="C1306" s="70">
        <v>0</v>
      </c>
      <c r="D1306" s="70">
        <f t="shared" si="38"/>
        <v>0</v>
      </c>
      <c r="E1306" s="70">
        <v>10.224</v>
      </c>
      <c r="F1306" s="70">
        <v>0</v>
      </c>
      <c r="G1306" s="70">
        <f t="shared" si="39"/>
        <v>10.224</v>
      </c>
    </row>
    <row r="1307" spans="1:7" x14ac:dyDescent="0.25">
      <c r="A1307" s="69">
        <v>43671</v>
      </c>
      <c r="B1307" s="70">
        <v>1.2999999999999999E-2</v>
      </c>
      <c r="C1307" s="70">
        <v>0</v>
      </c>
      <c r="D1307" s="70">
        <f t="shared" si="38"/>
        <v>1.2999999999999999E-2</v>
      </c>
      <c r="E1307" s="70">
        <v>10.689</v>
      </c>
      <c r="F1307" s="70">
        <v>0</v>
      </c>
      <c r="G1307" s="70">
        <f t="shared" si="39"/>
        <v>10.702</v>
      </c>
    </row>
    <row r="1308" spans="1:7" x14ac:dyDescent="0.25">
      <c r="A1308" s="69">
        <v>43672</v>
      </c>
      <c r="B1308" s="70">
        <v>0</v>
      </c>
      <c r="C1308" s="70">
        <v>0</v>
      </c>
      <c r="D1308" s="70">
        <f t="shared" si="38"/>
        <v>0</v>
      </c>
      <c r="E1308" s="70">
        <v>9.4600000000000009</v>
      </c>
      <c r="F1308" s="70">
        <v>0</v>
      </c>
      <c r="G1308" s="70">
        <f t="shared" si="39"/>
        <v>9.4600000000000009</v>
      </c>
    </row>
    <row r="1309" spans="1:7" x14ac:dyDescent="0.25">
      <c r="A1309" s="69">
        <v>43673</v>
      </c>
      <c r="B1309" s="70">
        <v>0</v>
      </c>
      <c r="C1309" s="70">
        <v>0</v>
      </c>
      <c r="D1309" s="70">
        <f t="shared" si="38"/>
        <v>0</v>
      </c>
      <c r="E1309" s="70">
        <v>13.8</v>
      </c>
      <c r="F1309" s="70">
        <v>0</v>
      </c>
      <c r="G1309" s="70">
        <f t="shared" si="39"/>
        <v>13.8</v>
      </c>
    </row>
    <row r="1310" spans="1:7" x14ac:dyDescent="0.25">
      <c r="A1310" s="69">
        <v>43674</v>
      </c>
      <c r="B1310" s="70">
        <v>0</v>
      </c>
      <c r="C1310" s="70">
        <v>0</v>
      </c>
      <c r="D1310" s="70">
        <f t="shared" si="38"/>
        <v>0</v>
      </c>
      <c r="E1310" s="70">
        <v>12.472</v>
      </c>
      <c r="F1310" s="70">
        <v>0</v>
      </c>
      <c r="G1310" s="70">
        <f t="shared" si="39"/>
        <v>12.472</v>
      </c>
    </row>
    <row r="1311" spans="1:7" x14ac:dyDescent="0.25">
      <c r="A1311" s="69">
        <v>43675</v>
      </c>
      <c r="B1311" s="70">
        <v>0</v>
      </c>
      <c r="C1311" s="70">
        <v>0</v>
      </c>
      <c r="D1311" s="70">
        <f t="shared" si="38"/>
        <v>0</v>
      </c>
      <c r="E1311" s="70">
        <v>10.319000000000001</v>
      </c>
      <c r="F1311" s="70">
        <v>0</v>
      </c>
      <c r="G1311" s="70">
        <f t="shared" si="39"/>
        <v>10.319000000000001</v>
      </c>
    </row>
    <row r="1312" spans="1:7" x14ac:dyDescent="0.25">
      <c r="A1312" s="69">
        <v>43676</v>
      </c>
      <c r="B1312" s="70">
        <v>0</v>
      </c>
      <c r="C1312" s="70">
        <v>0</v>
      </c>
      <c r="D1312" s="70">
        <f t="shared" si="38"/>
        <v>0</v>
      </c>
      <c r="E1312" s="70">
        <v>7.577</v>
      </c>
      <c r="F1312" s="70">
        <v>0</v>
      </c>
      <c r="G1312" s="70">
        <f t="shared" si="39"/>
        <v>7.577</v>
      </c>
    </row>
    <row r="1313" spans="1:7" x14ac:dyDescent="0.25">
      <c r="A1313" s="69">
        <v>43677</v>
      </c>
      <c r="B1313" s="70">
        <v>0</v>
      </c>
      <c r="C1313" s="70">
        <v>0</v>
      </c>
      <c r="D1313" s="70">
        <f t="shared" si="38"/>
        <v>0</v>
      </c>
      <c r="E1313" s="70">
        <v>9.2010000000000005</v>
      </c>
      <c r="F1313" s="70">
        <v>0</v>
      </c>
      <c r="G1313" s="70">
        <f t="shared" si="39"/>
        <v>9.2010000000000005</v>
      </c>
    </row>
    <row r="1314" spans="1:7" x14ac:dyDescent="0.25">
      <c r="A1314" s="69">
        <v>43678</v>
      </c>
      <c r="B1314" s="70">
        <v>5.0999999999999997E-2</v>
      </c>
      <c r="C1314" s="70">
        <v>0</v>
      </c>
      <c r="D1314" s="70">
        <f t="shared" si="38"/>
        <v>5.0999999999999997E-2</v>
      </c>
      <c r="E1314" s="70">
        <v>12.255000000000001</v>
      </c>
      <c r="F1314" s="70">
        <v>0</v>
      </c>
      <c r="G1314" s="70">
        <f t="shared" si="39"/>
        <v>12.306000000000001</v>
      </c>
    </row>
    <row r="1315" spans="1:7" x14ac:dyDescent="0.25">
      <c r="A1315" s="69">
        <v>43679</v>
      </c>
      <c r="B1315" s="70">
        <v>0</v>
      </c>
      <c r="C1315" s="70">
        <v>0</v>
      </c>
      <c r="D1315" s="70">
        <f t="shared" si="38"/>
        <v>0</v>
      </c>
      <c r="E1315" s="70">
        <v>12.545</v>
      </c>
      <c r="F1315" s="70">
        <v>0</v>
      </c>
      <c r="G1315" s="70">
        <f t="shared" si="39"/>
        <v>12.545</v>
      </c>
    </row>
    <row r="1316" spans="1:7" x14ac:dyDescent="0.25">
      <c r="A1316" s="69">
        <v>43680</v>
      </c>
      <c r="B1316" s="70">
        <v>0</v>
      </c>
      <c r="C1316" s="70">
        <v>0</v>
      </c>
      <c r="D1316" s="70">
        <f t="shared" si="38"/>
        <v>0</v>
      </c>
      <c r="E1316" s="70">
        <v>13.388999999999999</v>
      </c>
      <c r="F1316" s="70">
        <v>0</v>
      </c>
      <c r="G1316" s="70">
        <f t="shared" si="39"/>
        <v>13.388999999999999</v>
      </c>
    </row>
    <row r="1317" spans="1:7" x14ac:dyDescent="0.25">
      <c r="A1317" s="69">
        <v>43681</v>
      </c>
      <c r="B1317" s="70">
        <v>1.2E-2</v>
      </c>
      <c r="C1317" s="70">
        <v>0</v>
      </c>
      <c r="D1317" s="70">
        <f t="shared" si="38"/>
        <v>1.2E-2</v>
      </c>
      <c r="E1317" s="70">
        <v>13.6</v>
      </c>
      <c r="F1317" s="70">
        <v>0</v>
      </c>
      <c r="G1317" s="70">
        <f t="shared" si="39"/>
        <v>13.612</v>
      </c>
    </row>
    <row r="1318" spans="1:7" x14ac:dyDescent="0.25">
      <c r="A1318" s="69">
        <v>43682</v>
      </c>
      <c r="B1318" s="70">
        <v>0</v>
      </c>
      <c r="C1318" s="70">
        <v>0</v>
      </c>
      <c r="D1318" s="70">
        <f t="shared" si="38"/>
        <v>0</v>
      </c>
      <c r="E1318" s="70">
        <v>12.945</v>
      </c>
      <c r="F1318" s="70">
        <v>0</v>
      </c>
      <c r="G1318" s="70">
        <f t="shared" si="39"/>
        <v>12.945</v>
      </c>
    </row>
    <row r="1319" spans="1:7" x14ac:dyDescent="0.25">
      <c r="A1319" s="69">
        <v>43683</v>
      </c>
      <c r="B1319" s="70">
        <v>3.3000000000000002E-2</v>
      </c>
      <c r="C1319" s="70">
        <v>0</v>
      </c>
      <c r="D1319" s="70">
        <f t="shared" si="38"/>
        <v>3.3000000000000002E-2</v>
      </c>
      <c r="E1319" s="70">
        <v>14.778</v>
      </c>
      <c r="F1319" s="70">
        <v>0</v>
      </c>
      <c r="G1319" s="70">
        <f t="shared" si="39"/>
        <v>14.811</v>
      </c>
    </row>
    <row r="1320" spans="1:7" x14ac:dyDescent="0.25">
      <c r="A1320" s="69">
        <v>43684</v>
      </c>
      <c r="B1320" s="70">
        <v>0</v>
      </c>
      <c r="C1320" s="70">
        <v>0</v>
      </c>
      <c r="D1320" s="70">
        <f t="shared" si="38"/>
        <v>0</v>
      </c>
      <c r="E1320" s="70">
        <v>12.867000000000001</v>
      </c>
      <c r="F1320" s="70">
        <v>0</v>
      </c>
      <c r="G1320" s="70">
        <f t="shared" si="39"/>
        <v>12.867000000000001</v>
      </c>
    </row>
    <row r="1321" spans="1:7" x14ac:dyDescent="0.25">
      <c r="A1321" s="69">
        <v>43685</v>
      </c>
      <c r="B1321" s="70">
        <v>0</v>
      </c>
      <c r="C1321" s="70">
        <v>0</v>
      </c>
      <c r="D1321" s="70">
        <f t="shared" si="38"/>
        <v>0</v>
      </c>
      <c r="E1321" s="70">
        <v>15.493</v>
      </c>
      <c r="F1321" s="70">
        <v>0</v>
      </c>
      <c r="G1321" s="70">
        <f t="shared" si="39"/>
        <v>15.493</v>
      </c>
    </row>
    <row r="1322" spans="1:7" x14ac:dyDescent="0.25">
      <c r="A1322" s="69">
        <v>43686</v>
      </c>
      <c r="B1322" s="70">
        <v>0</v>
      </c>
      <c r="C1322" s="70">
        <v>0</v>
      </c>
      <c r="D1322" s="70">
        <f t="shared" si="38"/>
        <v>0</v>
      </c>
      <c r="E1322" s="70">
        <v>11.821</v>
      </c>
      <c r="F1322" s="70">
        <v>0</v>
      </c>
      <c r="G1322" s="70">
        <f t="shared" si="39"/>
        <v>11.821</v>
      </c>
    </row>
    <row r="1323" spans="1:7" x14ac:dyDescent="0.25">
      <c r="A1323" s="69">
        <v>43687</v>
      </c>
      <c r="B1323" s="70">
        <v>0</v>
      </c>
      <c r="C1323" s="70">
        <v>0</v>
      </c>
      <c r="D1323" s="70">
        <f t="shared" si="38"/>
        <v>0</v>
      </c>
      <c r="E1323" s="70">
        <v>10.07</v>
      </c>
      <c r="F1323" s="70">
        <v>0</v>
      </c>
      <c r="G1323" s="70">
        <f t="shared" si="39"/>
        <v>10.07</v>
      </c>
    </row>
    <row r="1324" spans="1:7" x14ac:dyDescent="0.25">
      <c r="A1324" s="69">
        <v>43688</v>
      </c>
      <c r="B1324" s="70">
        <v>0</v>
      </c>
      <c r="C1324" s="70">
        <v>0</v>
      </c>
      <c r="D1324" s="70">
        <f t="shared" si="38"/>
        <v>0</v>
      </c>
      <c r="E1324" s="70">
        <v>9.2080000000000002</v>
      </c>
      <c r="F1324" s="70">
        <v>0</v>
      </c>
      <c r="G1324" s="70">
        <f t="shared" si="39"/>
        <v>9.2080000000000002</v>
      </c>
    </row>
    <row r="1325" spans="1:7" x14ac:dyDescent="0.25">
      <c r="A1325" s="69">
        <v>43689</v>
      </c>
      <c r="B1325" s="70">
        <v>0</v>
      </c>
      <c r="C1325" s="70">
        <v>0</v>
      </c>
      <c r="D1325" s="70">
        <f t="shared" si="38"/>
        <v>0</v>
      </c>
      <c r="E1325" s="70">
        <v>11.791</v>
      </c>
      <c r="F1325" s="70">
        <v>0</v>
      </c>
      <c r="G1325" s="70">
        <f t="shared" si="39"/>
        <v>11.791</v>
      </c>
    </row>
    <row r="1326" spans="1:7" x14ac:dyDescent="0.25">
      <c r="A1326" s="69">
        <v>43690</v>
      </c>
      <c r="B1326" s="70">
        <v>0</v>
      </c>
      <c r="C1326" s="70">
        <v>0</v>
      </c>
      <c r="D1326" s="70">
        <f t="shared" si="38"/>
        <v>0</v>
      </c>
      <c r="E1326" s="70">
        <v>5.2839999999999998</v>
      </c>
      <c r="F1326" s="70">
        <v>0</v>
      </c>
      <c r="G1326" s="70">
        <f t="shared" si="39"/>
        <v>5.2839999999999998</v>
      </c>
    </row>
    <row r="1327" spans="1:7" x14ac:dyDescent="0.25">
      <c r="A1327" s="69">
        <v>43691</v>
      </c>
      <c r="B1327" s="70">
        <v>0</v>
      </c>
      <c r="C1327" s="70">
        <v>0</v>
      </c>
      <c r="D1327" s="70">
        <f t="shared" si="38"/>
        <v>0</v>
      </c>
      <c r="E1327" s="70">
        <v>5.2439999999999998</v>
      </c>
      <c r="F1327" s="70">
        <v>0</v>
      </c>
      <c r="G1327" s="70">
        <f t="shared" si="39"/>
        <v>5.2439999999999998</v>
      </c>
    </row>
    <row r="1328" spans="1:7" x14ac:dyDescent="0.25">
      <c r="A1328" s="69">
        <v>43692</v>
      </c>
      <c r="B1328" s="70">
        <v>0</v>
      </c>
      <c r="C1328" s="70">
        <v>0</v>
      </c>
      <c r="D1328" s="70">
        <f t="shared" si="38"/>
        <v>0</v>
      </c>
      <c r="E1328" s="70">
        <v>5.0540000000000003</v>
      </c>
      <c r="F1328" s="70">
        <v>0</v>
      </c>
      <c r="G1328" s="70">
        <f t="shared" si="39"/>
        <v>5.0540000000000003</v>
      </c>
    </row>
    <row r="1329" spans="1:7" x14ac:dyDescent="0.25">
      <c r="A1329" s="69">
        <v>43693</v>
      </c>
      <c r="B1329" s="70">
        <v>0</v>
      </c>
      <c r="C1329" s="70">
        <v>0</v>
      </c>
      <c r="D1329" s="70">
        <f t="shared" si="38"/>
        <v>0</v>
      </c>
      <c r="E1329" s="70">
        <v>5.05</v>
      </c>
      <c r="F1329" s="70">
        <v>0</v>
      </c>
      <c r="G1329" s="70">
        <f t="shared" si="39"/>
        <v>5.05</v>
      </c>
    </row>
    <row r="1330" spans="1:7" x14ac:dyDescent="0.25">
      <c r="A1330" s="69">
        <v>43694</v>
      </c>
      <c r="B1330" s="70">
        <v>0</v>
      </c>
      <c r="C1330" s="70">
        <v>0</v>
      </c>
      <c r="D1330" s="70">
        <f t="shared" si="38"/>
        <v>0</v>
      </c>
      <c r="E1330" s="70">
        <v>5.0620000000000003</v>
      </c>
      <c r="F1330" s="70">
        <v>0</v>
      </c>
      <c r="G1330" s="70">
        <f t="shared" si="39"/>
        <v>5.0620000000000003</v>
      </c>
    </row>
    <row r="1331" spans="1:7" x14ac:dyDescent="0.25">
      <c r="A1331" s="69">
        <v>43695</v>
      </c>
      <c r="B1331" s="70">
        <v>0</v>
      </c>
      <c r="C1331" s="70">
        <v>0</v>
      </c>
      <c r="D1331" s="70">
        <f t="shared" si="38"/>
        <v>0</v>
      </c>
      <c r="E1331" s="70">
        <v>5.0540000000000003</v>
      </c>
      <c r="F1331" s="70">
        <v>0</v>
      </c>
      <c r="G1331" s="70">
        <f t="shared" si="39"/>
        <v>5.0540000000000003</v>
      </c>
    </row>
    <row r="1332" spans="1:7" x14ac:dyDescent="0.25">
      <c r="A1332" s="69">
        <v>43696</v>
      </c>
      <c r="B1332" s="70">
        <v>0</v>
      </c>
      <c r="C1332" s="70">
        <v>0</v>
      </c>
      <c r="D1332" s="70">
        <f t="shared" si="38"/>
        <v>0</v>
      </c>
      <c r="E1332" s="70">
        <v>5.0519999999999996</v>
      </c>
      <c r="F1332" s="70">
        <v>0</v>
      </c>
      <c r="G1332" s="70">
        <f t="shared" si="39"/>
        <v>5.0519999999999996</v>
      </c>
    </row>
    <row r="1333" spans="1:7" x14ac:dyDescent="0.25">
      <c r="A1333" s="69">
        <v>43697</v>
      </c>
      <c r="B1333" s="70">
        <v>0</v>
      </c>
      <c r="C1333" s="70">
        <v>0</v>
      </c>
      <c r="D1333" s="70">
        <f t="shared" si="38"/>
        <v>0</v>
      </c>
      <c r="E1333" s="70">
        <v>5.0549999999999997</v>
      </c>
      <c r="F1333" s="70">
        <v>0</v>
      </c>
      <c r="G1333" s="70">
        <f t="shared" si="39"/>
        <v>5.0549999999999997</v>
      </c>
    </row>
    <row r="1334" spans="1:7" x14ac:dyDescent="0.25">
      <c r="A1334" s="69">
        <v>43698</v>
      </c>
      <c r="B1334" s="70">
        <v>0</v>
      </c>
      <c r="C1334" s="70">
        <v>0</v>
      </c>
      <c r="D1334" s="70">
        <f t="shared" si="38"/>
        <v>0</v>
      </c>
      <c r="E1334" s="70">
        <v>5.0519999999999996</v>
      </c>
      <c r="F1334" s="70">
        <v>0</v>
      </c>
      <c r="G1334" s="70">
        <f t="shared" si="39"/>
        <v>5.0519999999999996</v>
      </c>
    </row>
    <row r="1335" spans="1:7" x14ac:dyDescent="0.25">
      <c r="A1335" s="69">
        <v>43699</v>
      </c>
      <c r="B1335" s="70">
        <v>0</v>
      </c>
      <c r="C1335" s="70">
        <v>0</v>
      </c>
      <c r="D1335" s="70">
        <f t="shared" si="38"/>
        <v>0</v>
      </c>
      <c r="E1335" s="70">
        <v>5.0549999999999997</v>
      </c>
      <c r="F1335" s="70">
        <v>0</v>
      </c>
      <c r="G1335" s="70">
        <f t="shared" si="39"/>
        <v>5.0549999999999997</v>
      </c>
    </row>
    <row r="1336" spans="1:7" x14ac:dyDescent="0.25">
      <c r="A1336" s="69">
        <v>43700</v>
      </c>
      <c r="B1336" s="70">
        <v>0</v>
      </c>
      <c r="C1336" s="70">
        <v>0</v>
      </c>
      <c r="D1336" s="70">
        <f t="shared" si="38"/>
        <v>0</v>
      </c>
      <c r="E1336" s="70">
        <v>5.0149999999999997</v>
      </c>
      <c r="F1336" s="70">
        <v>0</v>
      </c>
      <c r="G1336" s="70">
        <f t="shared" si="39"/>
        <v>5.0149999999999997</v>
      </c>
    </row>
    <row r="1337" spans="1:7" x14ac:dyDescent="0.25">
      <c r="A1337" s="69">
        <v>43701</v>
      </c>
      <c r="B1337" s="70">
        <v>0</v>
      </c>
      <c r="C1337" s="70">
        <v>0</v>
      </c>
      <c r="D1337" s="70">
        <f t="shared" si="38"/>
        <v>0</v>
      </c>
      <c r="E1337" s="70">
        <v>5.0359999999999996</v>
      </c>
      <c r="F1337" s="70">
        <v>0</v>
      </c>
      <c r="G1337" s="70">
        <f t="shared" si="39"/>
        <v>5.0359999999999996</v>
      </c>
    </row>
    <row r="1338" spans="1:7" x14ac:dyDescent="0.25">
      <c r="A1338" s="69">
        <v>43702</v>
      </c>
      <c r="B1338" s="70">
        <v>0</v>
      </c>
      <c r="C1338" s="70">
        <v>0</v>
      </c>
      <c r="D1338" s="70">
        <f t="shared" si="38"/>
        <v>0</v>
      </c>
      <c r="E1338" s="70">
        <v>5.024</v>
      </c>
      <c r="F1338" s="70">
        <v>0</v>
      </c>
      <c r="G1338" s="70">
        <f t="shared" si="39"/>
        <v>5.024</v>
      </c>
    </row>
    <row r="1339" spans="1:7" x14ac:dyDescent="0.25">
      <c r="A1339" s="69">
        <v>43703</v>
      </c>
      <c r="B1339" s="70">
        <v>0</v>
      </c>
      <c r="C1339" s="70">
        <v>0</v>
      </c>
      <c r="D1339" s="70">
        <f t="shared" si="38"/>
        <v>0</v>
      </c>
      <c r="E1339" s="70">
        <v>5.0350000000000001</v>
      </c>
      <c r="F1339" s="70">
        <v>0</v>
      </c>
      <c r="G1339" s="70">
        <f t="shared" si="39"/>
        <v>5.0350000000000001</v>
      </c>
    </row>
    <row r="1340" spans="1:7" x14ac:dyDescent="0.25">
      <c r="A1340" s="69">
        <v>43704</v>
      </c>
      <c r="B1340" s="70">
        <v>0</v>
      </c>
      <c r="C1340" s="70">
        <v>0</v>
      </c>
      <c r="D1340" s="70">
        <f t="shared" si="38"/>
        <v>0</v>
      </c>
      <c r="E1340" s="70">
        <v>5.0449999999999999</v>
      </c>
      <c r="F1340" s="70">
        <v>0</v>
      </c>
      <c r="G1340" s="70">
        <f t="shared" si="39"/>
        <v>5.0449999999999999</v>
      </c>
    </row>
    <row r="1341" spans="1:7" x14ac:dyDescent="0.25">
      <c r="A1341" s="69">
        <v>43705</v>
      </c>
      <c r="B1341" s="70">
        <v>0</v>
      </c>
      <c r="C1341" s="70">
        <v>0</v>
      </c>
      <c r="D1341" s="70">
        <f t="shared" si="38"/>
        <v>0</v>
      </c>
      <c r="E1341" s="70">
        <v>5.0069999999999997</v>
      </c>
      <c r="F1341" s="70">
        <v>0</v>
      </c>
      <c r="G1341" s="70">
        <f t="shared" si="39"/>
        <v>5.0069999999999997</v>
      </c>
    </row>
    <row r="1342" spans="1:7" x14ac:dyDescent="0.25">
      <c r="A1342" s="69">
        <v>43706</v>
      </c>
      <c r="B1342" s="70">
        <v>3.3000000000000002E-2</v>
      </c>
      <c r="C1342" s="70">
        <v>0</v>
      </c>
      <c r="D1342" s="70">
        <f t="shared" si="38"/>
        <v>3.3000000000000002E-2</v>
      </c>
      <c r="E1342" s="70">
        <v>5.0019999999999998</v>
      </c>
      <c r="F1342" s="70">
        <v>0</v>
      </c>
      <c r="G1342" s="70">
        <f t="shared" si="39"/>
        <v>5.0350000000000001</v>
      </c>
    </row>
    <row r="1343" spans="1:7" x14ac:dyDescent="0.25">
      <c r="A1343" s="69">
        <v>43707</v>
      </c>
      <c r="B1343" s="70">
        <v>0</v>
      </c>
      <c r="C1343" s="70">
        <v>0</v>
      </c>
      <c r="D1343" s="70">
        <f t="shared" si="38"/>
        <v>0</v>
      </c>
      <c r="E1343" s="70">
        <v>5.008</v>
      </c>
      <c r="F1343" s="70">
        <v>0</v>
      </c>
      <c r="G1343" s="70">
        <f t="shared" si="39"/>
        <v>5.008</v>
      </c>
    </row>
    <row r="1344" spans="1:7" x14ac:dyDescent="0.25">
      <c r="A1344" s="69">
        <v>43708</v>
      </c>
      <c r="B1344" s="70">
        <v>2.8000000000000001E-2</v>
      </c>
      <c r="C1344" s="70">
        <v>0</v>
      </c>
      <c r="D1344" s="70">
        <f t="shared" si="38"/>
        <v>2.8000000000000001E-2</v>
      </c>
      <c r="E1344" s="70">
        <v>5.03</v>
      </c>
      <c r="F1344" s="70">
        <v>0</v>
      </c>
      <c r="G1344" s="70">
        <f t="shared" si="39"/>
        <v>5.0579999999999998</v>
      </c>
    </row>
    <row r="1345" spans="1:7" x14ac:dyDescent="0.25">
      <c r="A1345" s="69">
        <v>43709</v>
      </c>
      <c r="B1345" s="70">
        <v>2.4E-2</v>
      </c>
      <c r="C1345" s="70">
        <v>0</v>
      </c>
      <c r="D1345" s="70">
        <f t="shared" si="38"/>
        <v>2.4E-2</v>
      </c>
      <c r="E1345" s="70">
        <v>7.6079999999999997</v>
      </c>
      <c r="F1345" s="70">
        <v>0</v>
      </c>
      <c r="G1345" s="70">
        <f t="shared" si="39"/>
        <v>7.6319999999999997</v>
      </c>
    </row>
    <row r="1346" spans="1:7" x14ac:dyDescent="0.25">
      <c r="A1346" s="69">
        <v>43710</v>
      </c>
      <c r="B1346" s="70">
        <v>2.8959999999999999</v>
      </c>
      <c r="C1346" s="70">
        <v>2.3780000000000001</v>
      </c>
      <c r="D1346" s="70">
        <f t="shared" si="38"/>
        <v>5.274</v>
      </c>
      <c r="E1346" s="70">
        <v>11.802</v>
      </c>
      <c r="F1346" s="70">
        <v>0</v>
      </c>
      <c r="G1346" s="70">
        <f t="shared" si="39"/>
        <v>17.076000000000001</v>
      </c>
    </row>
    <row r="1347" spans="1:7" x14ac:dyDescent="0.25">
      <c r="A1347" s="69">
        <v>43711</v>
      </c>
      <c r="B1347" s="70">
        <v>2.6389999999999998</v>
      </c>
      <c r="C1347" s="70">
        <v>4.5490000000000004</v>
      </c>
      <c r="D1347" s="70">
        <f t="shared" si="38"/>
        <v>7.1880000000000006</v>
      </c>
      <c r="E1347" s="70">
        <v>13.827999999999999</v>
      </c>
      <c r="F1347" s="70">
        <v>0</v>
      </c>
      <c r="G1347" s="70">
        <f t="shared" si="39"/>
        <v>21.015999999999998</v>
      </c>
    </row>
    <row r="1348" spans="1:7" x14ac:dyDescent="0.25">
      <c r="A1348" s="69">
        <v>43712</v>
      </c>
      <c r="B1348" s="70">
        <v>2.2599999999999998</v>
      </c>
      <c r="C1348" s="70">
        <v>4.9720000000000004</v>
      </c>
      <c r="D1348" s="70">
        <f t="shared" si="38"/>
        <v>7.2320000000000002</v>
      </c>
      <c r="E1348" s="70">
        <v>19.829000000000001</v>
      </c>
      <c r="F1348" s="70">
        <v>0</v>
      </c>
      <c r="G1348" s="70">
        <f t="shared" si="39"/>
        <v>27.061</v>
      </c>
    </row>
    <row r="1349" spans="1:7" x14ac:dyDescent="0.25">
      <c r="A1349" s="69">
        <v>43713</v>
      </c>
      <c r="B1349" s="70">
        <v>2.5449999999999999</v>
      </c>
      <c r="C1349" s="70">
        <v>5.3019999999999996</v>
      </c>
      <c r="D1349" s="70">
        <f t="shared" si="38"/>
        <v>7.8469999999999995</v>
      </c>
      <c r="E1349" s="70">
        <v>23.677</v>
      </c>
      <c r="F1349" s="70">
        <v>0</v>
      </c>
      <c r="G1349" s="70">
        <f t="shared" si="39"/>
        <v>31.524000000000001</v>
      </c>
    </row>
    <row r="1350" spans="1:7" x14ac:dyDescent="0.25">
      <c r="A1350" s="69">
        <v>43714</v>
      </c>
      <c r="B1350" s="70">
        <v>3.452</v>
      </c>
      <c r="C1350" s="70">
        <v>1.4710000000000001</v>
      </c>
      <c r="D1350" s="70">
        <f t="shared" si="38"/>
        <v>4.923</v>
      </c>
      <c r="E1350" s="70">
        <v>23.614999999999998</v>
      </c>
      <c r="F1350" s="70">
        <v>0</v>
      </c>
      <c r="G1350" s="70">
        <f t="shared" si="39"/>
        <v>28.537999999999997</v>
      </c>
    </row>
    <row r="1351" spans="1:7" x14ac:dyDescent="0.25">
      <c r="A1351" s="69">
        <v>43715</v>
      </c>
      <c r="B1351" s="70">
        <v>3.7559999999999998</v>
      </c>
      <c r="C1351" s="70">
        <v>3.4340000000000002</v>
      </c>
      <c r="D1351" s="70">
        <f t="shared" si="38"/>
        <v>7.1899999999999995</v>
      </c>
      <c r="E1351" s="70">
        <v>23.664999999999999</v>
      </c>
      <c r="F1351" s="70">
        <v>0</v>
      </c>
      <c r="G1351" s="70">
        <f t="shared" si="39"/>
        <v>30.854999999999997</v>
      </c>
    </row>
    <row r="1352" spans="1:7" x14ac:dyDescent="0.25">
      <c r="A1352" s="69">
        <v>43716</v>
      </c>
      <c r="B1352" s="70">
        <v>3.7010000000000001</v>
      </c>
      <c r="C1352" s="70">
        <v>3.222</v>
      </c>
      <c r="D1352" s="70">
        <f t="shared" si="38"/>
        <v>6.923</v>
      </c>
      <c r="E1352" s="70">
        <v>26.16</v>
      </c>
      <c r="F1352" s="70">
        <v>0</v>
      </c>
      <c r="G1352" s="70">
        <f t="shared" si="39"/>
        <v>33.082999999999998</v>
      </c>
    </row>
    <row r="1353" spans="1:7" x14ac:dyDescent="0.25">
      <c r="A1353" s="69">
        <v>43717</v>
      </c>
      <c r="B1353" s="70">
        <v>3.677</v>
      </c>
      <c r="C1353" s="70">
        <v>7.9909999999999997</v>
      </c>
      <c r="D1353" s="70">
        <f t="shared" si="38"/>
        <v>11.667999999999999</v>
      </c>
      <c r="E1353" s="70">
        <v>26.346</v>
      </c>
      <c r="F1353" s="70">
        <v>0</v>
      </c>
      <c r="G1353" s="70">
        <f t="shared" si="39"/>
        <v>38.013999999999996</v>
      </c>
    </row>
    <row r="1354" spans="1:7" x14ac:dyDescent="0.25">
      <c r="A1354" s="69">
        <v>43718</v>
      </c>
      <c r="B1354" s="70">
        <v>3.6259999999999999</v>
      </c>
      <c r="C1354" s="70">
        <v>4.63</v>
      </c>
      <c r="D1354" s="70">
        <f t="shared" si="38"/>
        <v>8.2560000000000002</v>
      </c>
      <c r="E1354" s="70">
        <v>25.893000000000001</v>
      </c>
      <c r="F1354" s="70">
        <v>0</v>
      </c>
      <c r="G1354" s="70">
        <f t="shared" si="39"/>
        <v>34.149000000000001</v>
      </c>
    </row>
    <row r="1355" spans="1:7" x14ac:dyDescent="0.25">
      <c r="A1355" s="69">
        <v>43719</v>
      </c>
      <c r="B1355" s="70">
        <v>3.3660000000000001</v>
      </c>
      <c r="C1355" s="70">
        <v>7.3760000000000003</v>
      </c>
      <c r="D1355" s="70">
        <f t="shared" si="38"/>
        <v>10.742000000000001</v>
      </c>
      <c r="E1355" s="70">
        <v>24.780999999999999</v>
      </c>
      <c r="F1355" s="70">
        <v>0</v>
      </c>
      <c r="G1355" s="70">
        <f t="shared" si="39"/>
        <v>35.522999999999996</v>
      </c>
    </row>
    <row r="1356" spans="1:7" x14ac:dyDescent="0.25">
      <c r="A1356" s="69">
        <v>43720</v>
      </c>
      <c r="B1356" s="70">
        <v>2.9849999999999999</v>
      </c>
      <c r="C1356" s="70">
        <v>10.167</v>
      </c>
      <c r="D1356" s="70">
        <f t="shared" si="38"/>
        <v>13.151999999999999</v>
      </c>
      <c r="E1356" s="70">
        <v>24.492999999999999</v>
      </c>
      <c r="F1356" s="70">
        <v>0</v>
      </c>
      <c r="G1356" s="70">
        <f t="shared" si="39"/>
        <v>37.644999999999996</v>
      </c>
    </row>
    <row r="1357" spans="1:7" x14ac:dyDescent="0.25">
      <c r="A1357" s="69">
        <v>43721</v>
      </c>
      <c r="B1357" s="70">
        <v>3.633</v>
      </c>
      <c r="C1357" s="70">
        <v>11.113</v>
      </c>
      <c r="D1357" s="70">
        <f t="shared" si="38"/>
        <v>14.745999999999999</v>
      </c>
      <c r="E1357" s="70">
        <v>24.486000000000001</v>
      </c>
      <c r="F1357" s="70">
        <v>0</v>
      </c>
      <c r="G1357" s="70">
        <f t="shared" si="39"/>
        <v>39.231999999999999</v>
      </c>
    </row>
    <row r="1358" spans="1:7" x14ac:dyDescent="0.25">
      <c r="A1358" s="69">
        <v>43722</v>
      </c>
      <c r="B1358" s="70">
        <v>3.6219999999999999</v>
      </c>
      <c r="C1358" s="70">
        <v>2.1389999999999998</v>
      </c>
      <c r="D1358" s="70">
        <f t="shared" si="38"/>
        <v>5.7609999999999992</v>
      </c>
      <c r="E1358" s="70">
        <v>22.193999999999999</v>
      </c>
      <c r="F1358" s="70">
        <v>0</v>
      </c>
      <c r="G1358" s="70">
        <f t="shared" si="39"/>
        <v>27.954999999999998</v>
      </c>
    </row>
    <row r="1359" spans="1:7" x14ac:dyDescent="0.25">
      <c r="A1359" s="69">
        <v>43723</v>
      </c>
      <c r="B1359" s="70">
        <v>4.0529999999999999</v>
      </c>
      <c r="C1359" s="70">
        <v>3.0329999999999999</v>
      </c>
      <c r="D1359" s="70">
        <f t="shared" si="38"/>
        <v>7.0860000000000003</v>
      </c>
      <c r="E1359" s="70">
        <v>22.123000000000001</v>
      </c>
      <c r="F1359" s="70">
        <v>0</v>
      </c>
      <c r="G1359" s="70">
        <f t="shared" si="39"/>
        <v>29.209000000000003</v>
      </c>
    </row>
    <row r="1360" spans="1:7" x14ac:dyDescent="0.25">
      <c r="A1360" s="69">
        <v>43724</v>
      </c>
      <c r="B1360" s="70">
        <v>5.7</v>
      </c>
      <c r="C1360" s="70">
        <v>12.539</v>
      </c>
      <c r="D1360" s="70">
        <f t="shared" si="38"/>
        <v>18.239000000000001</v>
      </c>
      <c r="E1360" s="70">
        <v>23.297999999999998</v>
      </c>
      <c r="F1360" s="70">
        <v>0</v>
      </c>
      <c r="G1360" s="70">
        <f t="shared" si="39"/>
        <v>41.536999999999999</v>
      </c>
    </row>
    <row r="1361" spans="1:7" x14ac:dyDescent="0.25">
      <c r="A1361" s="69">
        <v>43725</v>
      </c>
      <c r="B1361" s="70">
        <v>5.2450000000000001</v>
      </c>
      <c r="C1361" s="70">
        <v>3.48</v>
      </c>
      <c r="D1361" s="70">
        <f t="shared" si="38"/>
        <v>8.7249999999999996</v>
      </c>
      <c r="E1361" s="70">
        <v>23.324000000000002</v>
      </c>
      <c r="F1361" s="70">
        <v>0</v>
      </c>
      <c r="G1361" s="70">
        <f t="shared" si="39"/>
        <v>32.048999999999999</v>
      </c>
    </row>
    <row r="1362" spans="1:7" x14ac:dyDescent="0.25">
      <c r="A1362" s="69">
        <v>43726</v>
      </c>
      <c r="B1362" s="70">
        <v>3.3780000000000001</v>
      </c>
      <c r="C1362" s="70">
        <v>0</v>
      </c>
      <c r="D1362" s="70">
        <f t="shared" si="38"/>
        <v>3.3780000000000001</v>
      </c>
      <c r="E1362" s="70">
        <v>23.488</v>
      </c>
      <c r="F1362" s="70">
        <v>0</v>
      </c>
      <c r="G1362" s="70">
        <f t="shared" si="39"/>
        <v>26.866</v>
      </c>
    </row>
    <row r="1363" spans="1:7" x14ac:dyDescent="0.25">
      <c r="A1363" s="69">
        <v>43727</v>
      </c>
      <c r="B1363" s="70">
        <v>3.1520000000000001</v>
      </c>
      <c r="C1363" s="70">
        <v>0</v>
      </c>
      <c r="D1363" s="70">
        <f t="shared" si="38"/>
        <v>3.1520000000000001</v>
      </c>
      <c r="E1363" s="70">
        <v>23.459</v>
      </c>
      <c r="F1363" s="70">
        <v>0</v>
      </c>
      <c r="G1363" s="70">
        <f t="shared" si="39"/>
        <v>26.611000000000001</v>
      </c>
    </row>
    <row r="1364" spans="1:7" x14ac:dyDescent="0.25">
      <c r="A1364" s="69">
        <v>43728</v>
      </c>
      <c r="B1364" s="70">
        <v>0</v>
      </c>
      <c r="C1364" s="70">
        <v>1.125</v>
      </c>
      <c r="D1364" s="70">
        <f t="shared" ref="D1364:D1427" si="40">B1364+C1364</f>
        <v>1.125</v>
      </c>
      <c r="E1364" s="70">
        <v>22.279</v>
      </c>
      <c r="F1364" s="70">
        <v>0</v>
      </c>
      <c r="G1364" s="70">
        <f t="shared" ref="G1364:G1427" si="41">SUM(D1364:F1364)</f>
        <v>23.404</v>
      </c>
    </row>
    <row r="1365" spans="1:7" x14ac:dyDescent="0.25">
      <c r="A1365" s="69">
        <v>43729</v>
      </c>
      <c r="B1365" s="70">
        <v>0</v>
      </c>
      <c r="C1365" s="70">
        <v>0</v>
      </c>
      <c r="D1365" s="70">
        <f t="shared" si="40"/>
        <v>0</v>
      </c>
      <c r="E1365" s="70">
        <v>22.184999999999999</v>
      </c>
      <c r="F1365" s="70">
        <v>0</v>
      </c>
      <c r="G1365" s="70">
        <f t="shared" si="41"/>
        <v>22.184999999999999</v>
      </c>
    </row>
    <row r="1366" spans="1:7" x14ac:dyDescent="0.25">
      <c r="A1366" s="69">
        <v>43730</v>
      </c>
      <c r="B1366" s="70">
        <v>0</v>
      </c>
      <c r="C1366" s="70">
        <v>0</v>
      </c>
      <c r="D1366" s="70">
        <f t="shared" si="40"/>
        <v>0</v>
      </c>
      <c r="E1366" s="70">
        <v>23.282</v>
      </c>
      <c r="F1366" s="70">
        <v>0</v>
      </c>
      <c r="G1366" s="70">
        <f t="shared" si="41"/>
        <v>23.282</v>
      </c>
    </row>
    <row r="1367" spans="1:7" x14ac:dyDescent="0.25">
      <c r="A1367" s="69">
        <v>43731</v>
      </c>
      <c r="B1367" s="70">
        <v>0</v>
      </c>
      <c r="C1367" s="70">
        <v>2.6059999999999999</v>
      </c>
      <c r="D1367" s="70">
        <f t="shared" si="40"/>
        <v>2.6059999999999999</v>
      </c>
      <c r="E1367" s="70">
        <v>21.637</v>
      </c>
      <c r="F1367" s="70">
        <v>0</v>
      </c>
      <c r="G1367" s="70">
        <f t="shared" si="41"/>
        <v>24.243000000000002</v>
      </c>
    </row>
    <row r="1368" spans="1:7" x14ac:dyDescent="0.25">
      <c r="A1368" s="69">
        <v>43732</v>
      </c>
      <c r="B1368" s="70">
        <v>1.0999999999999999E-2</v>
      </c>
      <c r="C1368" s="70">
        <v>4.8689999999999998</v>
      </c>
      <c r="D1368" s="70">
        <f t="shared" si="40"/>
        <v>4.88</v>
      </c>
      <c r="E1368" s="70">
        <v>22.292999999999999</v>
      </c>
      <c r="F1368" s="70">
        <v>0</v>
      </c>
      <c r="G1368" s="70">
        <f t="shared" si="41"/>
        <v>27.172999999999998</v>
      </c>
    </row>
    <row r="1369" spans="1:7" x14ac:dyDescent="0.25">
      <c r="A1369" s="69">
        <v>43733</v>
      </c>
      <c r="B1369" s="70">
        <v>2.5000000000000001E-2</v>
      </c>
      <c r="C1369" s="70">
        <v>12.218</v>
      </c>
      <c r="D1369" s="70">
        <f t="shared" si="40"/>
        <v>12.243</v>
      </c>
      <c r="E1369" s="70">
        <v>24.364999999999998</v>
      </c>
      <c r="F1369" s="70">
        <v>0</v>
      </c>
      <c r="G1369" s="70">
        <f t="shared" si="41"/>
        <v>36.607999999999997</v>
      </c>
    </row>
    <row r="1370" spans="1:7" x14ac:dyDescent="0.25">
      <c r="A1370" s="69">
        <v>43734</v>
      </c>
      <c r="B1370" s="70">
        <v>0</v>
      </c>
      <c r="C1370" s="70">
        <v>11.026</v>
      </c>
      <c r="D1370" s="70">
        <f t="shared" si="40"/>
        <v>11.026</v>
      </c>
      <c r="E1370" s="70">
        <v>26.75</v>
      </c>
      <c r="F1370" s="70">
        <v>0</v>
      </c>
      <c r="G1370" s="70">
        <f t="shared" si="41"/>
        <v>37.775999999999996</v>
      </c>
    </row>
    <row r="1371" spans="1:7" x14ac:dyDescent="0.25">
      <c r="A1371" s="69">
        <v>43735</v>
      </c>
      <c r="B1371" s="70">
        <v>2.1999999999999999E-2</v>
      </c>
      <c r="C1371" s="70">
        <v>15.327</v>
      </c>
      <c r="D1371" s="70">
        <f t="shared" si="40"/>
        <v>15.349</v>
      </c>
      <c r="E1371" s="70">
        <v>31.673999999999999</v>
      </c>
      <c r="F1371" s="70">
        <v>0</v>
      </c>
      <c r="G1371" s="70">
        <f t="shared" si="41"/>
        <v>47.022999999999996</v>
      </c>
    </row>
    <row r="1372" spans="1:7" x14ac:dyDescent="0.25">
      <c r="A1372" s="69">
        <v>43736</v>
      </c>
      <c r="B1372" s="70">
        <v>0</v>
      </c>
      <c r="C1372" s="70">
        <v>0</v>
      </c>
      <c r="D1372" s="70">
        <f t="shared" si="40"/>
        <v>0</v>
      </c>
      <c r="E1372" s="70">
        <v>29.725000000000001</v>
      </c>
      <c r="F1372" s="70">
        <v>0</v>
      </c>
      <c r="G1372" s="70">
        <f t="shared" si="41"/>
        <v>29.725000000000001</v>
      </c>
    </row>
    <row r="1373" spans="1:7" x14ac:dyDescent="0.25">
      <c r="A1373" s="69">
        <v>43737</v>
      </c>
      <c r="B1373" s="70">
        <v>0</v>
      </c>
      <c r="C1373" s="70">
        <v>0</v>
      </c>
      <c r="D1373" s="70">
        <f t="shared" si="40"/>
        <v>0</v>
      </c>
      <c r="E1373" s="70">
        <v>28.989000000000001</v>
      </c>
      <c r="F1373" s="70">
        <v>0</v>
      </c>
      <c r="G1373" s="70">
        <f t="shared" si="41"/>
        <v>28.989000000000001</v>
      </c>
    </row>
    <row r="1374" spans="1:7" x14ac:dyDescent="0.25">
      <c r="A1374" s="69">
        <v>43738</v>
      </c>
      <c r="B1374" s="70">
        <v>3.1890000000000001</v>
      </c>
      <c r="C1374" s="70">
        <v>20.951000000000001</v>
      </c>
      <c r="D1374" s="70">
        <f t="shared" si="40"/>
        <v>24.14</v>
      </c>
      <c r="E1374" s="70">
        <v>35.156999999999996</v>
      </c>
      <c r="F1374" s="70">
        <v>0</v>
      </c>
      <c r="G1374" s="70">
        <f t="shared" si="41"/>
        <v>59.296999999999997</v>
      </c>
    </row>
    <row r="1375" spans="1:7" x14ac:dyDescent="0.25">
      <c r="A1375" s="69">
        <v>43739</v>
      </c>
      <c r="B1375" s="70">
        <v>1.7000000000000001E-2</v>
      </c>
      <c r="C1375" s="70">
        <v>9.92</v>
      </c>
      <c r="D1375" s="70">
        <f t="shared" si="40"/>
        <v>9.9369999999999994</v>
      </c>
      <c r="E1375" s="70">
        <v>45.073999999999998</v>
      </c>
      <c r="F1375" s="70">
        <v>0</v>
      </c>
      <c r="G1375" s="70">
        <f t="shared" si="41"/>
        <v>55.010999999999996</v>
      </c>
    </row>
    <row r="1376" spans="1:7" x14ac:dyDescent="0.25">
      <c r="A1376" s="69">
        <v>43740</v>
      </c>
      <c r="B1376" s="70">
        <v>0</v>
      </c>
      <c r="C1376" s="70">
        <v>19.763000000000002</v>
      </c>
      <c r="D1376" s="70">
        <f t="shared" si="40"/>
        <v>19.763000000000002</v>
      </c>
      <c r="E1376" s="70">
        <v>45.302</v>
      </c>
      <c r="F1376" s="70">
        <v>0</v>
      </c>
      <c r="G1376" s="70">
        <f t="shared" si="41"/>
        <v>65.064999999999998</v>
      </c>
    </row>
    <row r="1377" spans="1:7" x14ac:dyDescent="0.25">
      <c r="A1377" s="69">
        <v>43741</v>
      </c>
      <c r="B1377" s="70">
        <v>0</v>
      </c>
      <c r="C1377" s="70">
        <v>22.41</v>
      </c>
      <c r="D1377" s="70">
        <f t="shared" si="40"/>
        <v>22.41</v>
      </c>
      <c r="E1377" s="70">
        <v>44.777999999999999</v>
      </c>
      <c r="F1377" s="70">
        <v>0</v>
      </c>
      <c r="G1377" s="70">
        <f t="shared" si="41"/>
        <v>67.188000000000002</v>
      </c>
    </row>
    <row r="1378" spans="1:7" x14ac:dyDescent="0.25">
      <c r="A1378" s="69">
        <v>43742</v>
      </c>
      <c r="B1378" s="70">
        <v>2E-3</v>
      </c>
      <c r="C1378" s="70">
        <v>11.271000000000001</v>
      </c>
      <c r="D1378" s="70">
        <f t="shared" si="40"/>
        <v>11.273000000000001</v>
      </c>
      <c r="E1378" s="70">
        <v>44.119</v>
      </c>
      <c r="F1378" s="70">
        <v>0</v>
      </c>
      <c r="G1378" s="70">
        <f t="shared" si="41"/>
        <v>55.392000000000003</v>
      </c>
    </row>
    <row r="1379" spans="1:7" x14ac:dyDescent="0.25">
      <c r="A1379" s="69">
        <v>43743</v>
      </c>
      <c r="B1379" s="70">
        <v>0</v>
      </c>
      <c r="C1379" s="70">
        <v>0</v>
      </c>
      <c r="D1379" s="70">
        <f t="shared" si="40"/>
        <v>0</v>
      </c>
      <c r="E1379" s="70">
        <v>41.317999999999998</v>
      </c>
      <c r="F1379" s="70">
        <v>0</v>
      </c>
      <c r="G1379" s="70">
        <f t="shared" si="41"/>
        <v>41.317999999999998</v>
      </c>
    </row>
    <row r="1380" spans="1:7" x14ac:dyDescent="0.25">
      <c r="A1380" s="69">
        <v>43744</v>
      </c>
      <c r="B1380" s="70">
        <v>0</v>
      </c>
      <c r="C1380" s="70">
        <v>0</v>
      </c>
      <c r="D1380" s="70">
        <f t="shared" si="40"/>
        <v>0</v>
      </c>
      <c r="E1380" s="70">
        <v>42.475999999999999</v>
      </c>
      <c r="F1380" s="70">
        <v>0</v>
      </c>
      <c r="G1380" s="70">
        <f t="shared" si="41"/>
        <v>42.475999999999999</v>
      </c>
    </row>
    <row r="1381" spans="1:7" x14ac:dyDescent="0.25">
      <c r="A1381" s="69">
        <v>43745</v>
      </c>
      <c r="B1381" s="70">
        <v>1.4239999999999999</v>
      </c>
      <c r="C1381" s="70">
        <v>1.659</v>
      </c>
      <c r="D1381" s="70">
        <f t="shared" si="40"/>
        <v>3.0830000000000002</v>
      </c>
      <c r="E1381" s="70">
        <v>41.923999999999999</v>
      </c>
      <c r="F1381" s="70">
        <v>0</v>
      </c>
      <c r="G1381" s="70">
        <f t="shared" si="41"/>
        <v>45.006999999999998</v>
      </c>
    </row>
    <row r="1382" spans="1:7" x14ac:dyDescent="0.25">
      <c r="A1382" s="69">
        <v>43746</v>
      </c>
      <c r="B1382" s="70">
        <v>0</v>
      </c>
      <c r="C1382" s="70">
        <v>7.5970000000000004</v>
      </c>
      <c r="D1382" s="70">
        <f t="shared" si="40"/>
        <v>7.5970000000000004</v>
      </c>
      <c r="E1382" s="70">
        <v>43.99</v>
      </c>
      <c r="F1382" s="70">
        <v>0</v>
      </c>
      <c r="G1382" s="70">
        <f t="shared" si="41"/>
        <v>51.587000000000003</v>
      </c>
    </row>
    <row r="1383" spans="1:7" x14ac:dyDescent="0.25">
      <c r="A1383" s="69">
        <v>43747</v>
      </c>
      <c r="B1383" s="70">
        <v>0</v>
      </c>
      <c r="C1383" s="70">
        <v>9.0760000000000005</v>
      </c>
      <c r="D1383" s="70">
        <f t="shared" si="40"/>
        <v>9.0760000000000005</v>
      </c>
      <c r="E1383" s="70">
        <v>48.84</v>
      </c>
      <c r="F1383" s="70">
        <v>0</v>
      </c>
      <c r="G1383" s="70">
        <f t="shared" si="41"/>
        <v>57.916000000000004</v>
      </c>
    </row>
    <row r="1384" spans="1:7" x14ac:dyDescent="0.25">
      <c r="A1384" s="69">
        <v>43748</v>
      </c>
      <c r="B1384" s="70">
        <v>0.108</v>
      </c>
      <c r="C1384" s="70">
        <v>6.8920000000000003</v>
      </c>
      <c r="D1384" s="70">
        <f t="shared" si="40"/>
        <v>7</v>
      </c>
      <c r="E1384" s="70">
        <v>52.64</v>
      </c>
      <c r="F1384" s="70">
        <v>0</v>
      </c>
      <c r="G1384" s="70">
        <f t="shared" si="41"/>
        <v>59.64</v>
      </c>
    </row>
    <row r="1385" spans="1:7" x14ac:dyDescent="0.25">
      <c r="A1385" s="69">
        <v>43749</v>
      </c>
      <c r="B1385" s="70">
        <v>0</v>
      </c>
      <c r="C1385" s="70">
        <v>6.6319999999999997</v>
      </c>
      <c r="D1385" s="70">
        <f t="shared" si="40"/>
        <v>6.6319999999999997</v>
      </c>
      <c r="E1385" s="70">
        <v>51.665999999999997</v>
      </c>
      <c r="F1385" s="70">
        <v>0</v>
      </c>
      <c r="G1385" s="70">
        <f t="shared" si="41"/>
        <v>58.297999999999995</v>
      </c>
    </row>
    <row r="1386" spans="1:7" x14ac:dyDescent="0.25">
      <c r="A1386" s="69">
        <v>43750</v>
      </c>
      <c r="B1386" s="70">
        <v>0</v>
      </c>
      <c r="C1386" s="70">
        <v>0</v>
      </c>
      <c r="D1386" s="70">
        <f t="shared" si="40"/>
        <v>0</v>
      </c>
      <c r="E1386" s="70">
        <v>48.634999999999998</v>
      </c>
      <c r="F1386" s="70">
        <v>0</v>
      </c>
      <c r="G1386" s="70">
        <f t="shared" si="41"/>
        <v>48.634999999999998</v>
      </c>
    </row>
    <row r="1387" spans="1:7" x14ac:dyDescent="0.25">
      <c r="A1387" s="69">
        <v>43751</v>
      </c>
      <c r="B1387" s="70">
        <v>0</v>
      </c>
      <c r="C1387" s="70">
        <v>0</v>
      </c>
      <c r="D1387" s="70">
        <f t="shared" si="40"/>
        <v>0</v>
      </c>
      <c r="E1387" s="70">
        <v>48.697000000000003</v>
      </c>
      <c r="F1387" s="70">
        <v>0</v>
      </c>
      <c r="G1387" s="70">
        <f t="shared" si="41"/>
        <v>48.697000000000003</v>
      </c>
    </row>
    <row r="1388" spans="1:7" x14ac:dyDescent="0.25">
      <c r="A1388" s="69">
        <v>43752</v>
      </c>
      <c r="B1388" s="70">
        <v>0</v>
      </c>
      <c r="C1388" s="70">
        <v>0</v>
      </c>
      <c r="D1388" s="70">
        <f t="shared" si="40"/>
        <v>0</v>
      </c>
      <c r="E1388" s="70">
        <v>56.357999999999997</v>
      </c>
      <c r="F1388" s="70">
        <v>0</v>
      </c>
      <c r="G1388" s="70">
        <f t="shared" si="41"/>
        <v>56.357999999999997</v>
      </c>
    </row>
    <row r="1389" spans="1:7" x14ac:dyDescent="0.25">
      <c r="A1389" s="69">
        <v>43753</v>
      </c>
      <c r="B1389" s="70">
        <v>0</v>
      </c>
      <c r="C1389" s="70">
        <v>0</v>
      </c>
      <c r="D1389" s="70">
        <f t="shared" si="40"/>
        <v>0</v>
      </c>
      <c r="E1389" s="70">
        <v>53.64</v>
      </c>
      <c r="F1389" s="70">
        <v>0</v>
      </c>
      <c r="G1389" s="70">
        <f t="shared" si="41"/>
        <v>53.64</v>
      </c>
    </row>
    <row r="1390" spans="1:7" x14ac:dyDescent="0.25">
      <c r="A1390" s="69">
        <v>43754</v>
      </c>
      <c r="B1390" s="70">
        <v>0</v>
      </c>
      <c r="C1390" s="70">
        <v>0</v>
      </c>
      <c r="D1390" s="70">
        <f t="shared" si="40"/>
        <v>0</v>
      </c>
      <c r="E1390" s="70">
        <v>54.354999999999997</v>
      </c>
      <c r="F1390" s="70">
        <v>0</v>
      </c>
      <c r="G1390" s="70">
        <f t="shared" si="41"/>
        <v>54.354999999999997</v>
      </c>
    </row>
    <row r="1391" spans="1:7" x14ac:dyDescent="0.25">
      <c r="A1391" s="69">
        <v>43755</v>
      </c>
      <c r="B1391" s="70">
        <v>0</v>
      </c>
      <c r="C1391" s="70">
        <v>0</v>
      </c>
      <c r="D1391" s="70">
        <f t="shared" si="40"/>
        <v>0</v>
      </c>
      <c r="E1391" s="70">
        <v>54.125</v>
      </c>
      <c r="F1391" s="70">
        <v>0</v>
      </c>
      <c r="G1391" s="70">
        <f t="shared" si="41"/>
        <v>54.125</v>
      </c>
    </row>
    <row r="1392" spans="1:7" x14ac:dyDescent="0.25">
      <c r="A1392" s="69">
        <v>43756</v>
      </c>
      <c r="B1392" s="70">
        <v>0</v>
      </c>
      <c r="C1392" s="70">
        <v>0</v>
      </c>
      <c r="D1392" s="70">
        <f t="shared" si="40"/>
        <v>0</v>
      </c>
      <c r="E1392" s="70">
        <v>55.927</v>
      </c>
      <c r="F1392" s="70">
        <v>0</v>
      </c>
      <c r="G1392" s="70">
        <f t="shared" si="41"/>
        <v>55.927</v>
      </c>
    </row>
    <row r="1393" spans="1:7" x14ac:dyDescent="0.25">
      <c r="A1393" s="69">
        <v>43757</v>
      </c>
      <c r="B1393" s="70">
        <v>0</v>
      </c>
      <c r="C1393" s="70">
        <v>0</v>
      </c>
      <c r="D1393" s="70">
        <f t="shared" si="40"/>
        <v>0</v>
      </c>
      <c r="E1393" s="70">
        <v>51.094000000000001</v>
      </c>
      <c r="F1393" s="70">
        <v>0</v>
      </c>
      <c r="G1393" s="70">
        <f t="shared" si="41"/>
        <v>51.094000000000001</v>
      </c>
    </row>
    <row r="1394" spans="1:7" x14ac:dyDescent="0.25">
      <c r="A1394" s="69">
        <v>43758</v>
      </c>
      <c r="B1394" s="70">
        <v>0</v>
      </c>
      <c r="C1394" s="70">
        <v>0</v>
      </c>
      <c r="D1394" s="70">
        <f t="shared" si="40"/>
        <v>0</v>
      </c>
      <c r="E1394" s="70">
        <v>48.527000000000001</v>
      </c>
      <c r="F1394" s="70">
        <v>0</v>
      </c>
      <c r="G1394" s="70">
        <f t="shared" si="41"/>
        <v>48.527000000000001</v>
      </c>
    </row>
    <row r="1395" spans="1:7" x14ac:dyDescent="0.25">
      <c r="A1395" s="69">
        <v>43759</v>
      </c>
      <c r="B1395" s="70">
        <v>2.113</v>
      </c>
      <c r="C1395" s="70">
        <v>3.6480000000000001</v>
      </c>
      <c r="D1395" s="70">
        <f t="shared" si="40"/>
        <v>5.7610000000000001</v>
      </c>
      <c r="E1395" s="70">
        <v>49.161999999999999</v>
      </c>
      <c r="F1395" s="70">
        <v>0</v>
      </c>
      <c r="G1395" s="70">
        <f t="shared" si="41"/>
        <v>54.923000000000002</v>
      </c>
    </row>
    <row r="1396" spans="1:7" x14ac:dyDescent="0.25">
      <c r="A1396" s="69">
        <v>43760</v>
      </c>
      <c r="B1396" s="70">
        <v>0</v>
      </c>
      <c r="C1396" s="70">
        <v>5.1029999999999998</v>
      </c>
      <c r="D1396" s="70">
        <f t="shared" si="40"/>
        <v>5.1029999999999998</v>
      </c>
      <c r="E1396" s="70">
        <v>49.737000000000002</v>
      </c>
      <c r="F1396" s="70">
        <v>0</v>
      </c>
      <c r="G1396" s="70">
        <f t="shared" si="41"/>
        <v>54.84</v>
      </c>
    </row>
    <row r="1397" spans="1:7" x14ac:dyDescent="0.25">
      <c r="A1397" s="69">
        <v>43761</v>
      </c>
      <c r="B1397" s="70">
        <v>0</v>
      </c>
      <c r="C1397" s="70">
        <v>8.32</v>
      </c>
      <c r="D1397" s="70">
        <f t="shared" si="40"/>
        <v>8.32</v>
      </c>
      <c r="E1397" s="70">
        <v>48.182000000000002</v>
      </c>
      <c r="F1397" s="70">
        <v>0</v>
      </c>
      <c r="G1397" s="70">
        <f t="shared" si="41"/>
        <v>56.502000000000002</v>
      </c>
    </row>
    <row r="1398" spans="1:7" x14ac:dyDescent="0.25">
      <c r="A1398" s="69">
        <v>43762</v>
      </c>
      <c r="B1398" s="70">
        <v>0</v>
      </c>
      <c r="C1398" s="70">
        <v>16.038</v>
      </c>
      <c r="D1398" s="70">
        <f t="shared" si="40"/>
        <v>16.038</v>
      </c>
      <c r="E1398" s="70">
        <v>43.265999999999998</v>
      </c>
      <c r="F1398" s="70">
        <v>0</v>
      </c>
      <c r="G1398" s="70">
        <f t="shared" si="41"/>
        <v>59.304000000000002</v>
      </c>
    </row>
    <row r="1399" spans="1:7" x14ac:dyDescent="0.25">
      <c r="A1399" s="69">
        <v>43763</v>
      </c>
      <c r="B1399" s="70">
        <v>3.5350000000000001</v>
      </c>
      <c r="C1399" s="70">
        <v>13.968999999999999</v>
      </c>
      <c r="D1399" s="70">
        <f t="shared" si="40"/>
        <v>17.503999999999998</v>
      </c>
      <c r="E1399" s="70">
        <v>45.530999999999999</v>
      </c>
      <c r="F1399" s="70">
        <v>0</v>
      </c>
      <c r="G1399" s="70">
        <f t="shared" si="41"/>
        <v>63.034999999999997</v>
      </c>
    </row>
    <row r="1400" spans="1:7" x14ac:dyDescent="0.25">
      <c r="A1400" s="69">
        <v>43764</v>
      </c>
      <c r="B1400" s="70">
        <v>4.375</v>
      </c>
      <c r="C1400" s="70">
        <v>15.584</v>
      </c>
      <c r="D1400" s="70">
        <f t="shared" si="40"/>
        <v>19.959</v>
      </c>
      <c r="E1400" s="70">
        <v>39.670999999999999</v>
      </c>
      <c r="F1400" s="70">
        <v>0</v>
      </c>
      <c r="G1400" s="70">
        <f t="shared" si="41"/>
        <v>59.629999999999995</v>
      </c>
    </row>
    <row r="1401" spans="1:7" x14ac:dyDescent="0.25">
      <c r="A1401" s="69">
        <v>43765</v>
      </c>
      <c r="B1401" s="70">
        <v>4.3760000000000003</v>
      </c>
      <c r="C1401" s="70">
        <v>15.557</v>
      </c>
      <c r="D1401" s="70">
        <f t="shared" si="40"/>
        <v>19.933</v>
      </c>
      <c r="E1401" s="70">
        <v>41.581000000000003</v>
      </c>
      <c r="F1401" s="70">
        <v>0</v>
      </c>
      <c r="G1401" s="70">
        <f t="shared" si="41"/>
        <v>61.514000000000003</v>
      </c>
    </row>
    <row r="1402" spans="1:7" x14ac:dyDescent="0.25">
      <c r="A1402" s="69">
        <v>43766</v>
      </c>
      <c r="B1402" s="70">
        <v>9.7639999999999993</v>
      </c>
      <c r="C1402" s="70">
        <v>28.888000000000002</v>
      </c>
      <c r="D1402" s="70">
        <f t="shared" si="40"/>
        <v>38.652000000000001</v>
      </c>
      <c r="E1402" s="70">
        <v>44.456000000000003</v>
      </c>
      <c r="F1402" s="70">
        <v>5.4240000000000004</v>
      </c>
      <c r="G1402" s="70">
        <f t="shared" si="41"/>
        <v>88.532000000000011</v>
      </c>
    </row>
    <row r="1403" spans="1:7" x14ac:dyDescent="0.25">
      <c r="A1403" s="69">
        <v>43767</v>
      </c>
      <c r="B1403" s="70">
        <v>9.8879999999999999</v>
      </c>
      <c r="C1403" s="70">
        <v>38.462000000000003</v>
      </c>
      <c r="D1403" s="70">
        <f t="shared" si="40"/>
        <v>48.35</v>
      </c>
      <c r="E1403" s="70">
        <v>44.351999999999997</v>
      </c>
      <c r="F1403" s="70">
        <v>0</v>
      </c>
      <c r="G1403" s="70">
        <f t="shared" si="41"/>
        <v>92.701999999999998</v>
      </c>
    </row>
    <row r="1404" spans="1:7" x14ac:dyDescent="0.25">
      <c r="A1404" s="69">
        <v>43768</v>
      </c>
      <c r="B1404" s="70">
        <v>9.5950000000000006</v>
      </c>
      <c r="C1404" s="70">
        <v>40.262</v>
      </c>
      <c r="D1404" s="70">
        <f t="shared" si="40"/>
        <v>49.856999999999999</v>
      </c>
      <c r="E1404" s="70">
        <v>43.972999999999999</v>
      </c>
      <c r="F1404" s="70">
        <v>13.815</v>
      </c>
      <c r="G1404" s="70">
        <f t="shared" si="41"/>
        <v>107.645</v>
      </c>
    </row>
    <row r="1405" spans="1:7" x14ac:dyDescent="0.25">
      <c r="A1405" s="69">
        <v>43769</v>
      </c>
      <c r="B1405" s="70">
        <v>9.0440000000000005</v>
      </c>
      <c r="C1405" s="70">
        <v>42.399000000000001</v>
      </c>
      <c r="D1405" s="70">
        <f t="shared" si="40"/>
        <v>51.442999999999998</v>
      </c>
      <c r="E1405" s="70">
        <v>42.738</v>
      </c>
      <c r="F1405" s="70">
        <v>19.187999999999999</v>
      </c>
      <c r="G1405" s="70">
        <f t="shared" si="41"/>
        <v>113.369</v>
      </c>
    </row>
    <row r="1406" spans="1:7" x14ac:dyDescent="0.25">
      <c r="A1406" s="69">
        <v>43770</v>
      </c>
      <c r="B1406" s="70">
        <v>9.4049999999999994</v>
      </c>
      <c r="C1406" s="70">
        <v>14.692</v>
      </c>
      <c r="D1406" s="70">
        <f t="shared" si="40"/>
        <v>24.097000000000001</v>
      </c>
      <c r="E1406" s="70">
        <v>32.465000000000003</v>
      </c>
      <c r="F1406" s="70">
        <v>25.312999999999999</v>
      </c>
      <c r="G1406" s="70">
        <f t="shared" si="41"/>
        <v>81.875</v>
      </c>
    </row>
    <row r="1407" spans="1:7" x14ac:dyDescent="0.25">
      <c r="A1407" s="69">
        <v>43771</v>
      </c>
      <c r="B1407" s="70">
        <v>8.11</v>
      </c>
      <c r="C1407" s="70">
        <v>7.6509999999999998</v>
      </c>
      <c r="D1407" s="70">
        <f t="shared" si="40"/>
        <v>15.760999999999999</v>
      </c>
      <c r="E1407" s="70">
        <v>28.898</v>
      </c>
      <c r="F1407" s="70">
        <v>5.6369999999999996</v>
      </c>
      <c r="G1407" s="70">
        <f t="shared" si="41"/>
        <v>50.295999999999999</v>
      </c>
    </row>
    <row r="1408" spans="1:7" x14ac:dyDescent="0.25">
      <c r="A1408" s="69">
        <v>43772</v>
      </c>
      <c r="B1408" s="70">
        <v>7.9429999999999996</v>
      </c>
      <c r="C1408" s="70">
        <v>8.2240000000000002</v>
      </c>
      <c r="D1408" s="70">
        <f t="shared" si="40"/>
        <v>16.167000000000002</v>
      </c>
      <c r="E1408" s="70">
        <v>30.009</v>
      </c>
      <c r="F1408" s="70">
        <v>10.714</v>
      </c>
      <c r="G1408" s="70">
        <f t="shared" si="41"/>
        <v>56.89</v>
      </c>
    </row>
    <row r="1409" spans="1:7" x14ac:dyDescent="0.25">
      <c r="A1409" s="69">
        <v>43773</v>
      </c>
      <c r="B1409" s="70">
        <v>8.8550000000000004</v>
      </c>
      <c r="C1409" s="70">
        <v>26.484999999999999</v>
      </c>
      <c r="D1409" s="70">
        <f t="shared" si="40"/>
        <v>35.340000000000003</v>
      </c>
      <c r="E1409" s="70">
        <v>21.471</v>
      </c>
      <c r="F1409" s="70">
        <v>25.693999999999999</v>
      </c>
      <c r="G1409" s="70">
        <f t="shared" si="41"/>
        <v>82.50500000000001</v>
      </c>
    </row>
    <row r="1410" spans="1:7" x14ac:dyDescent="0.25">
      <c r="A1410" s="69">
        <v>43774</v>
      </c>
      <c r="B1410" s="70">
        <v>9.1449999999999996</v>
      </c>
      <c r="C1410" s="70">
        <v>32.914000000000001</v>
      </c>
      <c r="D1410" s="70">
        <f t="shared" si="40"/>
        <v>42.058999999999997</v>
      </c>
      <c r="E1410" s="70">
        <v>21.111000000000001</v>
      </c>
      <c r="F1410" s="70">
        <v>26.62</v>
      </c>
      <c r="G1410" s="70">
        <f t="shared" si="41"/>
        <v>89.79</v>
      </c>
    </row>
    <row r="1411" spans="1:7" x14ac:dyDescent="0.25">
      <c r="A1411" s="69">
        <v>43775</v>
      </c>
      <c r="B1411" s="70">
        <v>9.1690000000000005</v>
      </c>
      <c r="C1411" s="70">
        <v>40.652999999999999</v>
      </c>
      <c r="D1411" s="70">
        <f t="shared" si="40"/>
        <v>49.822000000000003</v>
      </c>
      <c r="E1411" s="70">
        <v>22.715</v>
      </c>
      <c r="F1411" s="70">
        <v>21.806999999999999</v>
      </c>
      <c r="G1411" s="70">
        <f t="shared" si="41"/>
        <v>94.344000000000008</v>
      </c>
    </row>
    <row r="1412" spans="1:7" x14ac:dyDescent="0.25">
      <c r="A1412" s="69">
        <v>43776</v>
      </c>
      <c r="B1412" s="70">
        <v>9.9700000000000006</v>
      </c>
      <c r="C1412" s="70">
        <v>20.091000000000001</v>
      </c>
      <c r="D1412" s="70">
        <f t="shared" si="40"/>
        <v>30.061</v>
      </c>
      <c r="E1412" s="70">
        <v>19.533999999999999</v>
      </c>
      <c r="F1412" s="70">
        <v>13.811</v>
      </c>
      <c r="G1412" s="70">
        <f t="shared" si="41"/>
        <v>63.405999999999999</v>
      </c>
    </row>
    <row r="1413" spans="1:7" x14ac:dyDescent="0.25">
      <c r="A1413" s="69">
        <v>43777</v>
      </c>
      <c r="B1413" s="70">
        <v>11.683999999999999</v>
      </c>
      <c r="C1413" s="70">
        <v>18.390999999999998</v>
      </c>
      <c r="D1413" s="70">
        <f t="shared" si="40"/>
        <v>30.074999999999996</v>
      </c>
      <c r="E1413" s="70">
        <v>31.172999999999998</v>
      </c>
      <c r="F1413" s="70">
        <v>22.178999999999998</v>
      </c>
      <c r="G1413" s="70">
        <f t="shared" si="41"/>
        <v>83.426999999999992</v>
      </c>
    </row>
    <row r="1414" spans="1:7" x14ac:dyDescent="0.25">
      <c r="A1414" s="69">
        <v>43778</v>
      </c>
      <c r="B1414" s="70">
        <v>11.664999999999999</v>
      </c>
      <c r="C1414" s="70">
        <v>19.282</v>
      </c>
      <c r="D1414" s="70">
        <f t="shared" si="40"/>
        <v>30.946999999999999</v>
      </c>
      <c r="E1414" s="70">
        <v>22.452000000000002</v>
      </c>
      <c r="F1414" s="70">
        <v>16.042999999999999</v>
      </c>
      <c r="G1414" s="70">
        <f t="shared" si="41"/>
        <v>69.442000000000007</v>
      </c>
    </row>
    <row r="1415" spans="1:7" x14ac:dyDescent="0.25">
      <c r="A1415" s="69">
        <v>43779</v>
      </c>
      <c r="B1415" s="70">
        <v>11.499000000000001</v>
      </c>
      <c r="C1415" s="70">
        <v>19.09</v>
      </c>
      <c r="D1415" s="70">
        <f t="shared" si="40"/>
        <v>30.588999999999999</v>
      </c>
      <c r="E1415" s="70">
        <v>22.398</v>
      </c>
      <c r="F1415" s="70">
        <v>16.498999999999999</v>
      </c>
      <c r="G1415" s="70">
        <f t="shared" si="41"/>
        <v>69.48599999999999</v>
      </c>
    </row>
    <row r="1416" spans="1:7" x14ac:dyDescent="0.25">
      <c r="A1416" s="69">
        <v>43780</v>
      </c>
      <c r="B1416" s="70">
        <v>11.666</v>
      </c>
      <c r="C1416" s="70">
        <v>28.613</v>
      </c>
      <c r="D1416" s="70">
        <f t="shared" si="40"/>
        <v>40.278999999999996</v>
      </c>
      <c r="E1416" s="70">
        <v>27.463999999999999</v>
      </c>
      <c r="F1416" s="70">
        <v>11.657</v>
      </c>
      <c r="G1416" s="70">
        <f t="shared" si="41"/>
        <v>79.399999999999991</v>
      </c>
    </row>
    <row r="1417" spans="1:7" x14ac:dyDescent="0.25">
      <c r="A1417" s="69">
        <v>43781</v>
      </c>
      <c r="B1417" s="70">
        <v>13.071</v>
      </c>
      <c r="C1417" s="70">
        <v>41.643000000000001</v>
      </c>
      <c r="D1417" s="70">
        <f t="shared" si="40"/>
        <v>54.713999999999999</v>
      </c>
      <c r="E1417" s="70">
        <v>21.131</v>
      </c>
      <c r="F1417" s="70">
        <v>18.224</v>
      </c>
      <c r="G1417" s="70">
        <f t="shared" si="41"/>
        <v>94.069000000000003</v>
      </c>
    </row>
    <row r="1418" spans="1:7" x14ac:dyDescent="0.25">
      <c r="A1418" s="69">
        <v>43782</v>
      </c>
      <c r="B1418" s="70">
        <v>13.976000000000001</v>
      </c>
      <c r="C1418" s="70">
        <v>46.759</v>
      </c>
      <c r="D1418" s="70">
        <f t="shared" si="40"/>
        <v>60.734999999999999</v>
      </c>
      <c r="E1418" s="70">
        <v>26.271999999999998</v>
      </c>
      <c r="F1418" s="70">
        <v>27.120999999999999</v>
      </c>
      <c r="G1418" s="70">
        <f t="shared" si="41"/>
        <v>114.128</v>
      </c>
    </row>
    <row r="1419" spans="1:7" x14ac:dyDescent="0.25">
      <c r="A1419" s="69">
        <v>43783</v>
      </c>
      <c r="B1419" s="70">
        <v>15.19</v>
      </c>
      <c r="C1419" s="70">
        <v>42.939</v>
      </c>
      <c r="D1419" s="70">
        <f t="shared" si="40"/>
        <v>58.128999999999998</v>
      </c>
      <c r="E1419" s="70">
        <v>25.045999999999999</v>
      </c>
      <c r="F1419" s="70">
        <v>26.055</v>
      </c>
      <c r="G1419" s="70">
        <f t="shared" si="41"/>
        <v>109.22999999999999</v>
      </c>
    </row>
    <row r="1420" spans="1:7" x14ac:dyDescent="0.25">
      <c r="A1420" s="69">
        <v>43784</v>
      </c>
      <c r="B1420" s="70">
        <v>13.72</v>
      </c>
      <c r="C1420" s="70">
        <v>32.969000000000001</v>
      </c>
      <c r="D1420" s="70">
        <f t="shared" si="40"/>
        <v>46.689</v>
      </c>
      <c r="E1420" s="70">
        <v>22.439</v>
      </c>
      <c r="F1420" s="70">
        <v>19.684000000000001</v>
      </c>
      <c r="G1420" s="70">
        <f t="shared" si="41"/>
        <v>88.811999999999998</v>
      </c>
    </row>
    <row r="1421" spans="1:7" x14ac:dyDescent="0.25">
      <c r="A1421" s="69">
        <v>43785</v>
      </c>
      <c r="B1421" s="70">
        <v>9.1300000000000008</v>
      </c>
      <c r="C1421" s="70">
        <v>15.366</v>
      </c>
      <c r="D1421" s="70">
        <f t="shared" si="40"/>
        <v>24.496000000000002</v>
      </c>
      <c r="E1421" s="70">
        <v>17.937000000000001</v>
      </c>
      <c r="F1421" s="70">
        <v>22.503</v>
      </c>
      <c r="G1421" s="70">
        <f t="shared" si="41"/>
        <v>64.936000000000007</v>
      </c>
    </row>
    <row r="1422" spans="1:7" x14ac:dyDescent="0.25">
      <c r="A1422" s="69">
        <v>43786</v>
      </c>
      <c r="B1422" s="70">
        <v>9.5579999999999998</v>
      </c>
      <c r="C1422" s="70">
        <v>13.337</v>
      </c>
      <c r="D1422" s="70">
        <f t="shared" si="40"/>
        <v>22.895</v>
      </c>
      <c r="E1422" s="70">
        <v>17.544</v>
      </c>
      <c r="F1422" s="70">
        <v>22.635999999999999</v>
      </c>
      <c r="G1422" s="70">
        <f t="shared" si="41"/>
        <v>63.075000000000003</v>
      </c>
    </row>
    <row r="1423" spans="1:7" x14ac:dyDescent="0.25">
      <c r="A1423" s="69">
        <v>43787</v>
      </c>
      <c r="B1423" s="70">
        <v>10.98</v>
      </c>
      <c r="C1423" s="70">
        <v>38.982999999999997</v>
      </c>
      <c r="D1423" s="70">
        <f t="shared" si="40"/>
        <v>49.962999999999994</v>
      </c>
      <c r="E1423" s="70">
        <v>22.797000000000001</v>
      </c>
      <c r="F1423" s="70">
        <v>20.183</v>
      </c>
      <c r="G1423" s="70">
        <f t="shared" si="41"/>
        <v>92.942999999999984</v>
      </c>
    </row>
    <row r="1424" spans="1:7" x14ac:dyDescent="0.25">
      <c r="A1424" s="69">
        <v>43788</v>
      </c>
      <c r="B1424" s="70">
        <v>10.853999999999999</v>
      </c>
      <c r="C1424" s="70">
        <v>37.941000000000003</v>
      </c>
      <c r="D1424" s="70">
        <f t="shared" si="40"/>
        <v>48.795000000000002</v>
      </c>
      <c r="E1424" s="70">
        <v>28.885999999999999</v>
      </c>
      <c r="F1424" s="70">
        <v>21.071999999999999</v>
      </c>
      <c r="G1424" s="70">
        <f t="shared" si="41"/>
        <v>98.753</v>
      </c>
    </row>
    <row r="1425" spans="1:7" x14ac:dyDescent="0.25">
      <c r="A1425" s="69">
        <v>43789</v>
      </c>
      <c r="B1425" s="70">
        <v>10.9</v>
      </c>
      <c r="C1425" s="70">
        <v>38.445999999999998</v>
      </c>
      <c r="D1425" s="70">
        <f t="shared" si="40"/>
        <v>49.345999999999997</v>
      </c>
      <c r="E1425" s="70">
        <v>25.635999999999999</v>
      </c>
      <c r="F1425" s="70">
        <v>15.988</v>
      </c>
      <c r="G1425" s="70">
        <f t="shared" si="41"/>
        <v>90.97</v>
      </c>
    </row>
    <row r="1426" spans="1:7" x14ac:dyDescent="0.25">
      <c r="A1426" s="69">
        <v>43790</v>
      </c>
      <c r="B1426" s="70">
        <v>10.893000000000001</v>
      </c>
      <c r="C1426" s="70">
        <v>36.648000000000003</v>
      </c>
      <c r="D1426" s="70">
        <f t="shared" si="40"/>
        <v>47.541000000000004</v>
      </c>
      <c r="E1426" s="70">
        <v>17.997</v>
      </c>
      <c r="F1426" s="70">
        <v>5.1269999999999998</v>
      </c>
      <c r="G1426" s="70">
        <f t="shared" si="41"/>
        <v>70.665000000000006</v>
      </c>
    </row>
    <row r="1427" spans="1:7" x14ac:dyDescent="0.25">
      <c r="A1427" s="69">
        <v>43791</v>
      </c>
      <c r="B1427" s="70">
        <v>10.305</v>
      </c>
      <c r="C1427" s="70">
        <v>37.786000000000001</v>
      </c>
      <c r="D1427" s="70">
        <f t="shared" si="40"/>
        <v>48.091000000000001</v>
      </c>
      <c r="E1427" s="70">
        <v>18.638000000000002</v>
      </c>
      <c r="F1427" s="70">
        <v>4.5910000000000002</v>
      </c>
      <c r="G1427" s="70">
        <f t="shared" si="41"/>
        <v>71.319999999999993</v>
      </c>
    </row>
    <row r="1428" spans="1:7" x14ac:dyDescent="0.25">
      <c r="A1428" s="69">
        <v>43792</v>
      </c>
      <c r="B1428" s="70">
        <v>5.641</v>
      </c>
      <c r="C1428" s="70">
        <v>8.7620000000000005</v>
      </c>
      <c r="D1428" s="70">
        <f t="shared" ref="D1428:D1491" si="42">B1428+C1428</f>
        <v>14.403</v>
      </c>
      <c r="E1428" s="70">
        <v>14.784000000000001</v>
      </c>
      <c r="F1428" s="70">
        <v>9.8079999999999998</v>
      </c>
      <c r="G1428" s="70">
        <f t="shared" ref="G1428:G1465" si="43">SUM(D1428:F1428)</f>
        <v>38.995000000000005</v>
      </c>
    </row>
    <row r="1429" spans="1:7" x14ac:dyDescent="0.25">
      <c r="A1429" s="69">
        <v>43793</v>
      </c>
      <c r="B1429" s="70">
        <v>0</v>
      </c>
      <c r="C1429" s="70">
        <v>13.116</v>
      </c>
      <c r="D1429" s="70">
        <f t="shared" si="42"/>
        <v>13.116</v>
      </c>
      <c r="E1429" s="70">
        <v>14.763</v>
      </c>
      <c r="F1429" s="70">
        <v>8.1579999999999995</v>
      </c>
      <c r="G1429" s="70">
        <f t="shared" si="43"/>
        <v>36.036999999999999</v>
      </c>
    </row>
    <row r="1430" spans="1:7" x14ac:dyDescent="0.25">
      <c r="A1430" s="69">
        <v>43794</v>
      </c>
      <c r="B1430" s="70">
        <v>0</v>
      </c>
      <c r="C1430" s="70">
        <v>22.614999999999998</v>
      </c>
      <c r="D1430" s="70">
        <f t="shared" si="42"/>
        <v>22.614999999999998</v>
      </c>
      <c r="E1430" s="70">
        <v>23.565999999999999</v>
      </c>
      <c r="F1430" s="70">
        <v>14.34</v>
      </c>
      <c r="G1430" s="70">
        <f t="shared" si="43"/>
        <v>60.521000000000001</v>
      </c>
    </row>
    <row r="1431" spans="1:7" x14ac:dyDescent="0.25">
      <c r="A1431" s="69">
        <v>43795</v>
      </c>
      <c r="B1431" s="70">
        <v>0</v>
      </c>
      <c r="C1431" s="70">
        <v>14.65</v>
      </c>
      <c r="D1431" s="70">
        <f t="shared" si="42"/>
        <v>14.65</v>
      </c>
      <c r="E1431" s="70">
        <v>23.527999999999999</v>
      </c>
      <c r="F1431" s="70">
        <v>11.313000000000001</v>
      </c>
      <c r="G1431" s="70">
        <f t="shared" si="43"/>
        <v>49.491</v>
      </c>
    </row>
    <row r="1432" spans="1:7" x14ac:dyDescent="0.25">
      <c r="A1432" s="69">
        <v>43796</v>
      </c>
      <c r="B1432" s="70">
        <v>0</v>
      </c>
      <c r="C1432" s="70">
        <v>14.009</v>
      </c>
      <c r="D1432" s="70">
        <f t="shared" si="42"/>
        <v>14.009</v>
      </c>
      <c r="E1432" s="70">
        <v>23.241</v>
      </c>
      <c r="F1432" s="70">
        <v>12.878</v>
      </c>
      <c r="G1432" s="70">
        <f t="shared" si="43"/>
        <v>50.128</v>
      </c>
    </row>
    <row r="1433" spans="1:7" x14ac:dyDescent="0.25">
      <c r="A1433" s="69">
        <v>43797</v>
      </c>
      <c r="B1433" s="70">
        <v>0</v>
      </c>
      <c r="C1433" s="70">
        <v>18.065000000000001</v>
      </c>
      <c r="D1433" s="70">
        <f t="shared" si="42"/>
        <v>18.065000000000001</v>
      </c>
      <c r="E1433" s="70">
        <v>23.239000000000001</v>
      </c>
      <c r="F1433" s="70">
        <v>16.863</v>
      </c>
      <c r="G1433" s="70">
        <f t="shared" si="43"/>
        <v>58.167000000000002</v>
      </c>
    </row>
    <row r="1434" spans="1:7" x14ac:dyDescent="0.25">
      <c r="A1434" s="69">
        <v>43798</v>
      </c>
      <c r="B1434" s="70">
        <v>6.8000000000000005E-2</v>
      </c>
      <c r="C1434" s="70">
        <v>31.789000000000001</v>
      </c>
      <c r="D1434" s="70">
        <f t="shared" si="42"/>
        <v>31.857000000000003</v>
      </c>
      <c r="E1434" s="70">
        <v>24.138000000000002</v>
      </c>
      <c r="F1434" s="70">
        <v>19.248999999999999</v>
      </c>
      <c r="G1434" s="70">
        <f t="shared" si="43"/>
        <v>75.244</v>
      </c>
    </row>
    <row r="1435" spans="1:7" x14ac:dyDescent="0.25">
      <c r="A1435" s="69">
        <v>43799</v>
      </c>
      <c r="B1435" s="70">
        <v>8.9920000000000009</v>
      </c>
      <c r="C1435" s="70">
        <v>32.024999999999999</v>
      </c>
      <c r="D1435" s="70">
        <f t="shared" si="42"/>
        <v>41.016999999999996</v>
      </c>
      <c r="E1435" s="70">
        <v>17.762</v>
      </c>
      <c r="F1435" s="70">
        <v>21.402000000000001</v>
      </c>
      <c r="G1435" s="70">
        <f t="shared" si="43"/>
        <v>80.180999999999997</v>
      </c>
    </row>
    <row r="1436" spans="1:7" x14ac:dyDescent="0.25">
      <c r="A1436" s="69">
        <v>43800</v>
      </c>
      <c r="B1436" s="70">
        <v>9.8520000000000003</v>
      </c>
      <c r="C1436" s="70">
        <v>35.628</v>
      </c>
      <c r="D1436" s="70">
        <f t="shared" si="42"/>
        <v>45.480000000000004</v>
      </c>
      <c r="E1436" s="70">
        <v>44.027999999999999</v>
      </c>
      <c r="F1436" s="70">
        <v>20.065999999999999</v>
      </c>
      <c r="G1436" s="70">
        <f t="shared" si="43"/>
        <v>109.57400000000001</v>
      </c>
    </row>
    <row r="1437" spans="1:7" x14ac:dyDescent="0.25">
      <c r="A1437" s="69">
        <v>43801</v>
      </c>
      <c r="B1437" s="70">
        <v>10.125</v>
      </c>
      <c r="C1437" s="70">
        <v>42.212000000000003</v>
      </c>
      <c r="D1437" s="70">
        <f t="shared" si="42"/>
        <v>52.337000000000003</v>
      </c>
      <c r="E1437" s="70">
        <v>43.139000000000003</v>
      </c>
      <c r="F1437" s="70">
        <v>26.555</v>
      </c>
      <c r="G1437" s="70">
        <f t="shared" si="43"/>
        <v>122.03100000000001</v>
      </c>
    </row>
    <row r="1438" spans="1:7" x14ac:dyDescent="0.25">
      <c r="A1438" s="69">
        <v>43802</v>
      </c>
      <c r="B1438" s="70">
        <v>9.2240000000000002</v>
      </c>
      <c r="C1438" s="70">
        <v>42.774000000000001</v>
      </c>
      <c r="D1438" s="70">
        <f t="shared" si="42"/>
        <v>51.998000000000005</v>
      </c>
      <c r="E1438" s="70">
        <v>43.3</v>
      </c>
      <c r="F1438" s="70">
        <v>25.465</v>
      </c>
      <c r="G1438" s="70">
        <f t="shared" si="43"/>
        <v>120.76300000000001</v>
      </c>
    </row>
    <row r="1439" spans="1:7" x14ac:dyDescent="0.25">
      <c r="A1439" s="69">
        <v>43803</v>
      </c>
      <c r="B1439" s="70">
        <v>12.835000000000001</v>
      </c>
      <c r="C1439" s="70">
        <v>45.119</v>
      </c>
      <c r="D1439" s="70">
        <f t="shared" si="42"/>
        <v>57.954000000000001</v>
      </c>
      <c r="E1439" s="70">
        <v>53.177999999999997</v>
      </c>
      <c r="F1439" s="70">
        <v>24.300999999999998</v>
      </c>
      <c r="G1439" s="70">
        <f t="shared" si="43"/>
        <v>135.43299999999999</v>
      </c>
    </row>
    <row r="1440" spans="1:7" x14ac:dyDescent="0.25">
      <c r="A1440" s="69">
        <v>43804</v>
      </c>
      <c r="B1440" s="70">
        <v>12.939</v>
      </c>
      <c r="C1440" s="70">
        <v>46.97</v>
      </c>
      <c r="D1440" s="70">
        <f t="shared" si="42"/>
        <v>59.908999999999999</v>
      </c>
      <c r="E1440" s="70">
        <v>54.180999999999997</v>
      </c>
      <c r="F1440" s="70">
        <v>23.7</v>
      </c>
      <c r="G1440" s="70">
        <f t="shared" si="43"/>
        <v>137.79</v>
      </c>
    </row>
    <row r="1441" spans="1:7" x14ac:dyDescent="0.25">
      <c r="A1441" s="69">
        <v>43805</v>
      </c>
      <c r="B1441" s="70">
        <v>12.881</v>
      </c>
      <c r="C1441" s="70">
        <v>39.652000000000001</v>
      </c>
      <c r="D1441" s="70">
        <f t="shared" si="42"/>
        <v>52.533000000000001</v>
      </c>
      <c r="E1441" s="70">
        <v>41.902000000000001</v>
      </c>
      <c r="F1441" s="70">
        <v>14.832000000000001</v>
      </c>
      <c r="G1441" s="70">
        <f t="shared" si="43"/>
        <v>109.267</v>
      </c>
    </row>
    <row r="1442" spans="1:7" x14ac:dyDescent="0.25">
      <c r="A1442" s="69">
        <v>43806</v>
      </c>
      <c r="B1442" s="70">
        <v>12.896000000000001</v>
      </c>
      <c r="C1442" s="70">
        <v>36.356999999999999</v>
      </c>
      <c r="D1442" s="70">
        <f t="shared" si="42"/>
        <v>49.253</v>
      </c>
      <c r="E1442" s="70">
        <v>12.124000000000001</v>
      </c>
      <c r="F1442" s="70">
        <v>0</v>
      </c>
      <c r="G1442" s="70">
        <f t="shared" si="43"/>
        <v>61.377000000000002</v>
      </c>
    </row>
    <row r="1443" spans="1:7" x14ac:dyDescent="0.25">
      <c r="A1443" s="69">
        <v>43807</v>
      </c>
      <c r="B1443" s="70">
        <v>9.7110000000000003</v>
      </c>
      <c r="C1443" s="70">
        <v>35.512</v>
      </c>
      <c r="D1443" s="70">
        <f t="shared" si="42"/>
        <v>45.222999999999999</v>
      </c>
      <c r="E1443" s="70">
        <v>12.111000000000001</v>
      </c>
      <c r="F1443" s="70">
        <v>0</v>
      </c>
      <c r="G1443" s="70">
        <f t="shared" si="43"/>
        <v>57.334000000000003</v>
      </c>
    </row>
    <row r="1444" spans="1:7" x14ac:dyDescent="0.25">
      <c r="A1444" s="69">
        <v>43808</v>
      </c>
      <c r="B1444" s="70">
        <v>12.920999999999999</v>
      </c>
      <c r="C1444" s="70">
        <v>44.786000000000001</v>
      </c>
      <c r="D1444" s="70">
        <f t="shared" si="42"/>
        <v>57.707000000000001</v>
      </c>
      <c r="E1444" s="70">
        <v>14.42</v>
      </c>
      <c r="F1444" s="70">
        <v>3.8010000000000002</v>
      </c>
      <c r="G1444" s="70">
        <f t="shared" si="43"/>
        <v>75.927999999999997</v>
      </c>
    </row>
    <row r="1445" spans="1:7" x14ac:dyDescent="0.25">
      <c r="A1445" s="69">
        <v>43809</v>
      </c>
      <c r="B1445" s="70">
        <v>13.835000000000001</v>
      </c>
      <c r="C1445" s="70">
        <v>42.338000000000001</v>
      </c>
      <c r="D1445" s="70">
        <f t="shared" si="42"/>
        <v>56.173000000000002</v>
      </c>
      <c r="E1445" s="70">
        <v>9.2189999999999994</v>
      </c>
      <c r="F1445" s="70">
        <v>4.4580000000000002</v>
      </c>
      <c r="G1445" s="70">
        <f t="shared" si="43"/>
        <v>69.849999999999994</v>
      </c>
    </row>
    <row r="1446" spans="1:7" x14ac:dyDescent="0.25">
      <c r="A1446" s="69">
        <v>43810</v>
      </c>
      <c r="B1446" s="70">
        <v>13.86</v>
      </c>
      <c r="C1446" s="70">
        <v>43.314999999999998</v>
      </c>
      <c r="D1446" s="70">
        <f t="shared" si="42"/>
        <v>57.174999999999997</v>
      </c>
      <c r="E1446" s="70">
        <v>9.2430000000000003</v>
      </c>
      <c r="F1446" s="70">
        <v>7.6909999999999998</v>
      </c>
      <c r="G1446" s="70">
        <f t="shared" si="43"/>
        <v>74.108999999999995</v>
      </c>
    </row>
    <row r="1447" spans="1:7" x14ac:dyDescent="0.25">
      <c r="A1447" s="69">
        <v>43811</v>
      </c>
      <c r="B1447" s="70">
        <v>13.83</v>
      </c>
      <c r="C1447" s="70">
        <v>38.731000000000002</v>
      </c>
      <c r="D1447" s="70">
        <f t="shared" si="42"/>
        <v>52.561</v>
      </c>
      <c r="E1447" s="70">
        <v>9.2739999999999991</v>
      </c>
      <c r="F1447" s="70">
        <v>5.96</v>
      </c>
      <c r="G1447" s="70">
        <f t="shared" si="43"/>
        <v>67.795000000000002</v>
      </c>
    </row>
    <row r="1448" spans="1:7" x14ac:dyDescent="0.25">
      <c r="A1448" s="69">
        <v>43812</v>
      </c>
      <c r="B1448" s="70">
        <v>13.678000000000001</v>
      </c>
      <c r="C1448" s="70">
        <v>29.364000000000001</v>
      </c>
      <c r="D1448" s="70">
        <f t="shared" si="42"/>
        <v>43.042000000000002</v>
      </c>
      <c r="E1448" s="70">
        <v>35.552999999999997</v>
      </c>
      <c r="F1448" s="70">
        <v>12.163</v>
      </c>
      <c r="G1448" s="70">
        <f t="shared" si="43"/>
        <v>90.757999999999996</v>
      </c>
    </row>
    <row r="1449" spans="1:7" x14ac:dyDescent="0.25">
      <c r="A1449" s="69">
        <v>43813</v>
      </c>
      <c r="B1449" s="70">
        <v>9.1440000000000001</v>
      </c>
      <c r="C1449" s="70">
        <v>30.367999999999999</v>
      </c>
      <c r="D1449" s="70">
        <f t="shared" si="42"/>
        <v>39.512</v>
      </c>
      <c r="E1449" s="70">
        <v>9.2569999999999997</v>
      </c>
      <c r="F1449" s="70">
        <v>27.536999999999999</v>
      </c>
      <c r="G1449" s="70">
        <f t="shared" si="43"/>
        <v>76.305999999999997</v>
      </c>
    </row>
    <row r="1450" spans="1:7" x14ac:dyDescent="0.25">
      <c r="A1450" s="69">
        <v>43814</v>
      </c>
      <c r="B1450" s="70">
        <v>6.6210000000000004</v>
      </c>
      <c r="C1450" s="70">
        <v>32.716999999999999</v>
      </c>
      <c r="D1450" s="70">
        <f t="shared" si="42"/>
        <v>39.338000000000001</v>
      </c>
      <c r="E1450" s="70">
        <v>9.2769999999999992</v>
      </c>
      <c r="F1450" s="70">
        <v>26.847999999999999</v>
      </c>
      <c r="G1450" s="70">
        <f t="shared" si="43"/>
        <v>75.462999999999994</v>
      </c>
    </row>
    <row r="1451" spans="1:7" x14ac:dyDescent="0.25">
      <c r="A1451" s="69">
        <v>43815</v>
      </c>
      <c r="B1451" s="70">
        <v>8.9730000000000008</v>
      </c>
      <c r="C1451" s="70">
        <v>10.887</v>
      </c>
      <c r="D1451" s="70">
        <f t="shared" si="42"/>
        <v>19.86</v>
      </c>
      <c r="E1451" s="70">
        <v>39.752000000000002</v>
      </c>
      <c r="F1451" s="70">
        <v>26.158999999999999</v>
      </c>
      <c r="G1451" s="70">
        <f t="shared" si="43"/>
        <v>85.771000000000001</v>
      </c>
    </row>
    <row r="1452" spans="1:7" x14ac:dyDescent="0.25">
      <c r="A1452" s="69">
        <v>43816</v>
      </c>
      <c r="B1452" s="70">
        <v>8.5690000000000008</v>
      </c>
      <c r="C1452" s="70">
        <v>3.8940000000000001</v>
      </c>
      <c r="D1452" s="70">
        <f t="shared" si="42"/>
        <v>12.463000000000001</v>
      </c>
      <c r="E1452" s="70">
        <v>54.274999999999999</v>
      </c>
      <c r="F1452" s="70">
        <v>20.969000000000001</v>
      </c>
      <c r="G1452" s="70">
        <f t="shared" si="43"/>
        <v>87.706999999999994</v>
      </c>
    </row>
    <row r="1453" spans="1:7" x14ac:dyDescent="0.25">
      <c r="A1453" s="69">
        <v>43817</v>
      </c>
      <c r="B1453" s="70">
        <v>8.0739999999999998</v>
      </c>
      <c r="C1453" s="70">
        <v>10.433999999999999</v>
      </c>
      <c r="D1453" s="70">
        <f t="shared" si="42"/>
        <v>18.507999999999999</v>
      </c>
      <c r="E1453" s="70">
        <v>57.654000000000003</v>
      </c>
      <c r="F1453" s="70">
        <v>22.456</v>
      </c>
      <c r="G1453" s="70">
        <f t="shared" si="43"/>
        <v>98.618000000000009</v>
      </c>
    </row>
    <row r="1454" spans="1:7" x14ac:dyDescent="0.25">
      <c r="A1454" s="69">
        <v>43818</v>
      </c>
      <c r="B1454" s="70">
        <v>7.0910000000000002</v>
      </c>
      <c r="C1454" s="70">
        <v>11.989000000000001</v>
      </c>
      <c r="D1454" s="70">
        <f t="shared" si="42"/>
        <v>19.080000000000002</v>
      </c>
      <c r="E1454" s="70">
        <v>49.523000000000003</v>
      </c>
      <c r="F1454" s="70">
        <v>24.678999999999998</v>
      </c>
      <c r="G1454" s="70">
        <f t="shared" si="43"/>
        <v>93.282000000000011</v>
      </c>
    </row>
    <row r="1455" spans="1:7" x14ac:dyDescent="0.25">
      <c r="A1455" s="69">
        <v>43819</v>
      </c>
      <c r="B1455" s="70">
        <v>4.2149999999999999</v>
      </c>
      <c r="C1455" s="70">
        <v>12.981999999999999</v>
      </c>
      <c r="D1455" s="70">
        <f t="shared" si="42"/>
        <v>17.196999999999999</v>
      </c>
      <c r="E1455" s="70">
        <v>49.511000000000003</v>
      </c>
      <c r="F1455" s="70">
        <v>13.132999999999999</v>
      </c>
      <c r="G1455" s="70">
        <f t="shared" si="43"/>
        <v>79.840999999999994</v>
      </c>
    </row>
    <row r="1456" spans="1:7" x14ac:dyDescent="0.25">
      <c r="A1456" s="69">
        <v>43820</v>
      </c>
      <c r="B1456" s="70">
        <v>4.5890000000000004</v>
      </c>
      <c r="C1456" s="70">
        <v>14.234999999999999</v>
      </c>
      <c r="D1456" s="70">
        <f t="shared" si="42"/>
        <v>18.823999999999998</v>
      </c>
      <c r="E1456" s="70">
        <v>37.555999999999997</v>
      </c>
      <c r="F1456" s="70">
        <v>15.81</v>
      </c>
      <c r="G1456" s="70">
        <f t="shared" si="43"/>
        <v>72.19</v>
      </c>
    </row>
    <row r="1457" spans="1:7" x14ac:dyDescent="0.25">
      <c r="A1457" s="69">
        <v>43821</v>
      </c>
      <c r="B1457" s="70">
        <v>7.367</v>
      </c>
      <c r="C1457" s="70">
        <v>11.477</v>
      </c>
      <c r="D1457" s="70">
        <f t="shared" si="42"/>
        <v>18.844000000000001</v>
      </c>
      <c r="E1457" s="70">
        <v>37.396000000000001</v>
      </c>
      <c r="F1457" s="70">
        <v>26.949000000000002</v>
      </c>
      <c r="G1457" s="70">
        <f t="shared" si="43"/>
        <v>83.189000000000007</v>
      </c>
    </row>
    <row r="1458" spans="1:7" x14ac:dyDescent="0.25">
      <c r="A1458" s="69">
        <v>43822</v>
      </c>
      <c r="B1458" s="70">
        <v>7.3609999999999998</v>
      </c>
      <c r="C1458" s="70">
        <v>12.353</v>
      </c>
      <c r="D1458" s="70">
        <f t="shared" si="42"/>
        <v>19.713999999999999</v>
      </c>
      <c r="E1458" s="70">
        <v>39.770000000000003</v>
      </c>
      <c r="F1458" s="70">
        <v>25.553000000000001</v>
      </c>
      <c r="G1458" s="70">
        <f t="shared" si="43"/>
        <v>85.037000000000006</v>
      </c>
    </row>
    <row r="1459" spans="1:7" x14ac:dyDescent="0.25">
      <c r="A1459" s="69">
        <v>43823</v>
      </c>
      <c r="B1459" s="70">
        <v>7.3440000000000003</v>
      </c>
      <c r="C1459" s="70">
        <v>10.135999999999999</v>
      </c>
      <c r="D1459" s="70">
        <f t="shared" si="42"/>
        <v>17.48</v>
      </c>
      <c r="E1459" s="70">
        <v>26.707000000000001</v>
      </c>
      <c r="F1459" s="70">
        <v>19.283999999999999</v>
      </c>
      <c r="G1459" s="70">
        <f t="shared" si="43"/>
        <v>63.470999999999997</v>
      </c>
    </row>
    <row r="1460" spans="1:7" x14ac:dyDescent="0.25">
      <c r="A1460" s="69">
        <v>43824</v>
      </c>
      <c r="B1460" s="70">
        <v>7.2969999999999997</v>
      </c>
      <c r="C1460" s="70">
        <v>2.3959999999999999</v>
      </c>
      <c r="D1460" s="70">
        <f t="shared" si="42"/>
        <v>9.6929999999999996</v>
      </c>
      <c r="E1460" s="70">
        <v>26.228000000000002</v>
      </c>
      <c r="F1460" s="70">
        <v>15.555</v>
      </c>
      <c r="G1460" s="70">
        <f t="shared" si="43"/>
        <v>51.475999999999999</v>
      </c>
    </row>
    <row r="1461" spans="1:7" x14ac:dyDescent="0.25">
      <c r="A1461" s="69">
        <v>43825</v>
      </c>
      <c r="B1461" s="70">
        <v>9.4160000000000004</v>
      </c>
      <c r="C1461" s="70">
        <v>10.305999999999999</v>
      </c>
      <c r="D1461" s="70">
        <f t="shared" si="42"/>
        <v>19.722000000000001</v>
      </c>
      <c r="E1461" s="70">
        <v>26.260999999999999</v>
      </c>
      <c r="F1461" s="70">
        <v>4.09</v>
      </c>
      <c r="G1461" s="70">
        <f t="shared" si="43"/>
        <v>50.073000000000008</v>
      </c>
    </row>
    <row r="1462" spans="1:7" x14ac:dyDescent="0.25">
      <c r="A1462" s="69">
        <v>43826</v>
      </c>
      <c r="B1462" s="70">
        <v>11.882</v>
      </c>
      <c r="C1462" s="70">
        <v>7.5869999999999997</v>
      </c>
      <c r="D1462" s="70">
        <f t="shared" si="42"/>
        <v>19.469000000000001</v>
      </c>
      <c r="E1462" s="70">
        <v>24.815999999999999</v>
      </c>
      <c r="F1462" s="70">
        <v>15.961</v>
      </c>
      <c r="G1462" s="70">
        <f t="shared" si="43"/>
        <v>60.245999999999995</v>
      </c>
    </row>
    <row r="1463" spans="1:7" x14ac:dyDescent="0.25">
      <c r="A1463" s="69">
        <v>43827</v>
      </c>
      <c r="B1463" s="70">
        <v>10.589</v>
      </c>
      <c r="C1463" s="70">
        <v>3.6150000000000002</v>
      </c>
      <c r="D1463" s="70">
        <f t="shared" si="42"/>
        <v>14.204000000000001</v>
      </c>
      <c r="E1463" s="70">
        <v>19.268999999999998</v>
      </c>
      <c r="F1463" s="70">
        <v>5.6020000000000003</v>
      </c>
      <c r="G1463" s="70">
        <f t="shared" si="43"/>
        <v>39.075000000000003</v>
      </c>
    </row>
    <row r="1464" spans="1:7" x14ac:dyDescent="0.25">
      <c r="A1464" s="69">
        <v>43828</v>
      </c>
      <c r="B1464" s="70">
        <v>10.794</v>
      </c>
      <c r="C1464" s="70">
        <v>3.601</v>
      </c>
      <c r="D1464" s="70">
        <f t="shared" si="42"/>
        <v>14.395</v>
      </c>
      <c r="E1464" s="70">
        <v>19.346</v>
      </c>
      <c r="F1464" s="70">
        <v>2.8839999999999999</v>
      </c>
      <c r="G1464" s="70">
        <f t="shared" si="43"/>
        <v>36.625</v>
      </c>
    </row>
    <row r="1465" spans="1:7" x14ac:dyDescent="0.25">
      <c r="A1465" s="69">
        <v>43829</v>
      </c>
      <c r="B1465" s="70">
        <v>12.214</v>
      </c>
      <c r="C1465" s="70">
        <v>12.97</v>
      </c>
      <c r="D1465" s="70">
        <f t="shared" si="42"/>
        <v>25.184000000000001</v>
      </c>
      <c r="E1465" s="70">
        <v>22.23</v>
      </c>
      <c r="F1465" s="70">
        <v>22.04</v>
      </c>
      <c r="G1465" s="70">
        <f t="shared" si="43"/>
        <v>69.454000000000008</v>
      </c>
    </row>
    <row r="1466" spans="1:7" x14ac:dyDescent="0.25">
      <c r="A1466" s="69">
        <v>43830</v>
      </c>
      <c r="B1466" s="70">
        <v>9.7880000000000003</v>
      </c>
      <c r="C1466" s="70">
        <v>9.9139999999999997</v>
      </c>
      <c r="D1466" s="70">
        <f t="shared" si="42"/>
        <v>19.701999999999998</v>
      </c>
      <c r="E1466" s="70">
        <v>22.806000000000001</v>
      </c>
      <c r="F1466" s="70">
        <v>19.640999999999998</v>
      </c>
      <c r="G1466" s="70">
        <f>SUM(D1466:F1466)</f>
        <v>62.148999999999994</v>
      </c>
    </row>
    <row r="1467" spans="1:7" x14ac:dyDescent="0.25">
      <c r="A1467" s="69">
        <v>43831</v>
      </c>
      <c r="B1467" s="70">
        <v>11.499000000000001</v>
      </c>
      <c r="C1467" s="70">
        <v>15.023999999999999</v>
      </c>
      <c r="D1467" s="70">
        <f t="shared" si="42"/>
        <v>26.523</v>
      </c>
      <c r="E1467" s="70">
        <v>37.557000000000002</v>
      </c>
      <c r="F1467" s="70">
        <v>24.797999999999998</v>
      </c>
      <c r="G1467" s="70">
        <f t="shared" ref="G1467:G1530" si="44">SUM(D1467:F1467)</f>
        <v>88.878</v>
      </c>
    </row>
    <row r="1468" spans="1:7" x14ac:dyDescent="0.25">
      <c r="A1468" s="69">
        <v>43832</v>
      </c>
      <c r="B1468" s="70">
        <v>9.6739999999999995</v>
      </c>
      <c r="C1468" s="70">
        <v>13.871</v>
      </c>
      <c r="D1468" s="70">
        <f t="shared" si="42"/>
        <v>23.545000000000002</v>
      </c>
      <c r="E1468" s="70">
        <v>40.811999999999998</v>
      </c>
      <c r="F1468" s="70">
        <v>21.797000000000001</v>
      </c>
      <c r="G1468" s="70">
        <f t="shared" si="44"/>
        <v>86.153999999999996</v>
      </c>
    </row>
    <row r="1469" spans="1:7" x14ac:dyDescent="0.25">
      <c r="A1469" s="69">
        <v>43833</v>
      </c>
      <c r="B1469" s="70">
        <v>11.569000000000001</v>
      </c>
      <c r="C1469" s="70">
        <v>23.678000000000001</v>
      </c>
      <c r="D1469" s="70">
        <f t="shared" si="42"/>
        <v>35.247</v>
      </c>
      <c r="E1469" s="70">
        <v>35.103999999999999</v>
      </c>
      <c r="F1469" s="70">
        <v>22.881</v>
      </c>
      <c r="G1469" s="70">
        <f t="shared" si="44"/>
        <v>93.231999999999999</v>
      </c>
    </row>
    <row r="1470" spans="1:7" x14ac:dyDescent="0.25">
      <c r="A1470" s="69">
        <v>43834</v>
      </c>
      <c r="B1470" s="70">
        <v>9.1940000000000008</v>
      </c>
      <c r="C1470" s="70">
        <v>21.623000000000001</v>
      </c>
      <c r="D1470" s="70">
        <f t="shared" si="42"/>
        <v>30.817</v>
      </c>
      <c r="E1470" s="70">
        <v>35.996000000000002</v>
      </c>
      <c r="F1470" s="70">
        <v>10.25</v>
      </c>
      <c r="G1470" s="70">
        <f t="shared" si="44"/>
        <v>77.063000000000002</v>
      </c>
    </row>
    <row r="1471" spans="1:7" x14ac:dyDescent="0.25">
      <c r="A1471" s="69">
        <v>43835</v>
      </c>
      <c r="B1471" s="70">
        <v>9.1989999999999998</v>
      </c>
      <c r="C1471" s="70">
        <v>21.402999999999999</v>
      </c>
      <c r="D1471" s="70">
        <f t="shared" si="42"/>
        <v>30.601999999999997</v>
      </c>
      <c r="E1471" s="70">
        <v>35.511000000000003</v>
      </c>
      <c r="F1471" s="70">
        <v>4.516</v>
      </c>
      <c r="G1471" s="70">
        <f t="shared" si="44"/>
        <v>70.629000000000005</v>
      </c>
    </row>
    <row r="1472" spans="1:7" x14ac:dyDescent="0.25">
      <c r="A1472" s="69">
        <v>43836</v>
      </c>
      <c r="B1472" s="70">
        <v>7.39</v>
      </c>
      <c r="C1472" s="70">
        <v>9.6289999999999996</v>
      </c>
      <c r="D1472" s="70">
        <f t="shared" si="42"/>
        <v>17.018999999999998</v>
      </c>
      <c r="E1472" s="70">
        <v>42.796999999999997</v>
      </c>
      <c r="F1472" s="70">
        <v>11.436</v>
      </c>
      <c r="G1472" s="70">
        <f t="shared" si="44"/>
        <v>71.251999999999995</v>
      </c>
    </row>
    <row r="1473" spans="1:7" x14ac:dyDescent="0.25">
      <c r="A1473" s="69">
        <v>43837</v>
      </c>
      <c r="B1473" s="70">
        <v>7.3739999999999997</v>
      </c>
      <c r="C1473" s="70">
        <v>12.242000000000001</v>
      </c>
      <c r="D1473" s="70">
        <f t="shared" si="42"/>
        <v>19.616</v>
      </c>
      <c r="E1473" s="70">
        <v>36.598999999999997</v>
      </c>
      <c r="F1473" s="70">
        <v>24.073</v>
      </c>
      <c r="G1473" s="70">
        <f t="shared" si="44"/>
        <v>80.287999999999997</v>
      </c>
    </row>
    <row r="1474" spans="1:7" x14ac:dyDescent="0.25">
      <c r="A1474" s="69">
        <v>43838</v>
      </c>
      <c r="B1474" s="70">
        <v>7.359</v>
      </c>
      <c r="C1474" s="70">
        <v>14.212999999999999</v>
      </c>
      <c r="D1474" s="70">
        <f t="shared" si="42"/>
        <v>21.571999999999999</v>
      </c>
      <c r="E1474" s="70">
        <v>37.378999999999998</v>
      </c>
      <c r="F1474" s="70">
        <v>23.943000000000001</v>
      </c>
      <c r="G1474" s="70">
        <f t="shared" si="44"/>
        <v>82.893999999999991</v>
      </c>
    </row>
    <row r="1475" spans="1:7" x14ac:dyDescent="0.25">
      <c r="A1475" s="69">
        <v>43839</v>
      </c>
      <c r="B1475" s="70">
        <v>9.1890000000000001</v>
      </c>
      <c r="C1475" s="70">
        <v>10.858000000000001</v>
      </c>
      <c r="D1475" s="70">
        <f t="shared" si="42"/>
        <v>20.047000000000001</v>
      </c>
      <c r="E1475" s="70">
        <v>37.401000000000003</v>
      </c>
      <c r="F1475" s="70">
        <v>25.274000000000001</v>
      </c>
      <c r="G1475" s="70">
        <f t="shared" si="44"/>
        <v>82.722000000000008</v>
      </c>
    </row>
    <row r="1476" spans="1:7" x14ac:dyDescent="0.25">
      <c r="A1476" s="69">
        <v>43840</v>
      </c>
      <c r="B1476" s="70">
        <v>9.1980000000000004</v>
      </c>
      <c r="C1476" s="70">
        <v>16.152999999999999</v>
      </c>
      <c r="D1476" s="70">
        <f t="shared" si="42"/>
        <v>25.350999999999999</v>
      </c>
      <c r="E1476" s="70">
        <v>33.095999999999997</v>
      </c>
      <c r="F1476" s="70">
        <v>25.02</v>
      </c>
      <c r="G1476" s="70">
        <f t="shared" si="44"/>
        <v>83.466999999999999</v>
      </c>
    </row>
    <row r="1477" spans="1:7" x14ac:dyDescent="0.25">
      <c r="A1477" s="69">
        <v>43841</v>
      </c>
      <c r="B1477" s="70">
        <v>8.375</v>
      </c>
      <c r="C1477" s="70">
        <v>2.2629999999999999</v>
      </c>
      <c r="D1477" s="70">
        <f t="shared" si="42"/>
        <v>10.638</v>
      </c>
      <c r="E1477" s="70">
        <v>28.858000000000001</v>
      </c>
      <c r="F1477" s="70">
        <v>8.0950000000000006</v>
      </c>
      <c r="G1477" s="70">
        <f t="shared" si="44"/>
        <v>47.591000000000001</v>
      </c>
    </row>
    <row r="1478" spans="1:7" x14ac:dyDescent="0.25">
      <c r="A1478" s="69">
        <v>43842</v>
      </c>
      <c r="B1478" s="70">
        <v>7.8680000000000003</v>
      </c>
      <c r="C1478" s="70">
        <v>2.8010000000000002</v>
      </c>
      <c r="D1478" s="70">
        <f t="shared" si="42"/>
        <v>10.669</v>
      </c>
      <c r="E1478" s="70">
        <v>28.977</v>
      </c>
      <c r="F1478" s="70">
        <v>5.3170000000000002</v>
      </c>
      <c r="G1478" s="70">
        <f t="shared" si="44"/>
        <v>44.963000000000001</v>
      </c>
    </row>
    <row r="1479" spans="1:7" x14ac:dyDescent="0.25">
      <c r="A1479" s="69">
        <v>43843</v>
      </c>
      <c r="B1479" s="70">
        <v>8.1590000000000007</v>
      </c>
      <c r="C1479" s="70">
        <v>24.486000000000001</v>
      </c>
      <c r="D1479" s="70">
        <f t="shared" si="42"/>
        <v>32.645000000000003</v>
      </c>
      <c r="E1479" s="70">
        <v>36.58</v>
      </c>
      <c r="F1479" s="70">
        <v>7.3869999999999996</v>
      </c>
      <c r="G1479" s="70">
        <f t="shared" si="44"/>
        <v>76.611999999999995</v>
      </c>
    </row>
    <row r="1480" spans="1:7" x14ac:dyDescent="0.25">
      <c r="A1480" s="69">
        <v>43844</v>
      </c>
      <c r="B1480" s="70">
        <v>9.83</v>
      </c>
      <c r="C1480" s="70">
        <v>22.675999999999998</v>
      </c>
      <c r="D1480" s="70">
        <f t="shared" si="42"/>
        <v>32.506</v>
      </c>
      <c r="E1480" s="70">
        <v>30.757000000000001</v>
      </c>
      <c r="F1480" s="70">
        <v>3.34</v>
      </c>
      <c r="G1480" s="70">
        <f t="shared" si="44"/>
        <v>66.603000000000009</v>
      </c>
    </row>
    <row r="1481" spans="1:7" x14ac:dyDescent="0.25">
      <c r="A1481" s="69">
        <v>43845</v>
      </c>
      <c r="B1481" s="70">
        <v>8.3019999999999996</v>
      </c>
      <c r="C1481" s="70">
        <v>21.727</v>
      </c>
      <c r="D1481" s="70">
        <f t="shared" si="42"/>
        <v>30.029</v>
      </c>
      <c r="E1481" s="70">
        <v>21.684999999999999</v>
      </c>
      <c r="F1481" s="70">
        <v>3.3149999999999999</v>
      </c>
      <c r="G1481" s="70">
        <f t="shared" si="44"/>
        <v>55.028999999999996</v>
      </c>
    </row>
    <row r="1482" spans="1:7" x14ac:dyDescent="0.25">
      <c r="A1482" s="69">
        <v>43846</v>
      </c>
      <c r="B1482" s="70">
        <v>7.5620000000000003</v>
      </c>
      <c r="C1482" s="70">
        <v>15.981</v>
      </c>
      <c r="D1482" s="70">
        <f t="shared" si="42"/>
        <v>23.542999999999999</v>
      </c>
      <c r="E1482" s="70">
        <v>14.973000000000001</v>
      </c>
      <c r="F1482" s="70">
        <v>12.714</v>
      </c>
      <c r="G1482" s="70">
        <f t="shared" si="44"/>
        <v>51.23</v>
      </c>
    </row>
    <row r="1483" spans="1:7" x14ac:dyDescent="0.25">
      <c r="A1483" s="69">
        <v>43847</v>
      </c>
      <c r="B1483" s="70">
        <v>8.2759999999999998</v>
      </c>
      <c r="C1483" s="70">
        <v>15.619</v>
      </c>
      <c r="D1483" s="70">
        <f t="shared" si="42"/>
        <v>23.895</v>
      </c>
      <c r="E1483" s="70">
        <v>26.95</v>
      </c>
      <c r="F1483" s="70">
        <v>22.248999999999999</v>
      </c>
      <c r="G1483" s="70">
        <f t="shared" si="44"/>
        <v>73.093999999999994</v>
      </c>
    </row>
    <row r="1484" spans="1:7" x14ac:dyDescent="0.25">
      <c r="A1484" s="69">
        <v>43848</v>
      </c>
      <c r="B1484" s="70">
        <v>8.5250000000000004</v>
      </c>
      <c r="C1484" s="70">
        <v>12.923</v>
      </c>
      <c r="D1484" s="70">
        <f t="shared" si="42"/>
        <v>21.448</v>
      </c>
      <c r="E1484" s="70">
        <v>42.704999999999998</v>
      </c>
      <c r="F1484" s="70">
        <v>27.655000000000001</v>
      </c>
      <c r="G1484" s="70">
        <f t="shared" si="44"/>
        <v>91.807999999999993</v>
      </c>
    </row>
    <row r="1485" spans="1:7" x14ac:dyDescent="0.25">
      <c r="A1485" s="69">
        <v>43849</v>
      </c>
      <c r="B1485" s="70">
        <v>9.2100000000000009</v>
      </c>
      <c r="C1485" s="70">
        <v>24.417000000000002</v>
      </c>
      <c r="D1485" s="70">
        <f t="shared" si="42"/>
        <v>33.627000000000002</v>
      </c>
      <c r="E1485" s="70">
        <v>43.366</v>
      </c>
      <c r="F1485" s="70">
        <v>27.591999999999999</v>
      </c>
      <c r="G1485" s="70">
        <f t="shared" si="44"/>
        <v>104.58499999999999</v>
      </c>
    </row>
    <row r="1486" spans="1:7" x14ac:dyDescent="0.25">
      <c r="A1486" s="69">
        <v>43850</v>
      </c>
      <c r="B1486" s="70">
        <v>11.233000000000001</v>
      </c>
      <c r="C1486" s="70">
        <v>39.576000000000001</v>
      </c>
      <c r="D1486" s="70">
        <f t="shared" si="42"/>
        <v>50.808999999999997</v>
      </c>
      <c r="E1486" s="70">
        <v>57.530999999999999</v>
      </c>
      <c r="F1486" s="70">
        <v>23.128</v>
      </c>
      <c r="G1486" s="70">
        <f t="shared" si="44"/>
        <v>131.46800000000002</v>
      </c>
    </row>
    <row r="1487" spans="1:7" x14ac:dyDescent="0.25">
      <c r="A1487" s="69">
        <v>43851</v>
      </c>
      <c r="B1487" s="70">
        <v>11.117000000000001</v>
      </c>
      <c r="C1487" s="70">
        <v>40.542999999999999</v>
      </c>
      <c r="D1487" s="70">
        <f t="shared" si="42"/>
        <v>51.66</v>
      </c>
      <c r="E1487" s="70">
        <v>59.697000000000003</v>
      </c>
      <c r="F1487" s="70">
        <v>25.901</v>
      </c>
      <c r="G1487" s="70">
        <f t="shared" si="44"/>
        <v>137.25800000000001</v>
      </c>
    </row>
    <row r="1488" spans="1:7" x14ac:dyDescent="0.25">
      <c r="A1488" s="69">
        <v>43852</v>
      </c>
      <c r="B1488" s="70">
        <v>10.007</v>
      </c>
      <c r="C1488" s="70">
        <v>26.977</v>
      </c>
      <c r="D1488" s="70">
        <f t="shared" si="42"/>
        <v>36.984000000000002</v>
      </c>
      <c r="E1488" s="70">
        <v>59.819000000000003</v>
      </c>
      <c r="F1488" s="70">
        <v>26.706</v>
      </c>
      <c r="G1488" s="70">
        <f t="shared" si="44"/>
        <v>123.509</v>
      </c>
    </row>
    <row r="1489" spans="1:7" x14ac:dyDescent="0.25">
      <c r="A1489" s="69">
        <v>43853</v>
      </c>
      <c r="B1489" s="70">
        <v>7.3730000000000002</v>
      </c>
      <c r="C1489" s="70">
        <v>29.044</v>
      </c>
      <c r="D1489" s="70">
        <f t="shared" si="42"/>
        <v>36.417000000000002</v>
      </c>
      <c r="E1489" s="70">
        <v>59.662999999999997</v>
      </c>
      <c r="F1489" s="70">
        <v>25.442</v>
      </c>
      <c r="G1489" s="70">
        <f t="shared" si="44"/>
        <v>121.52199999999999</v>
      </c>
    </row>
    <row r="1490" spans="1:7" x14ac:dyDescent="0.25">
      <c r="A1490" s="69">
        <v>43854</v>
      </c>
      <c r="B1490" s="70">
        <v>5.5190000000000001</v>
      </c>
      <c r="C1490" s="70">
        <v>30.084</v>
      </c>
      <c r="D1490" s="70">
        <f t="shared" si="42"/>
        <v>35.603000000000002</v>
      </c>
      <c r="E1490" s="70">
        <v>59.045000000000002</v>
      </c>
      <c r="F1490" s="70">
        <v>25.288</v>
      </c>
      <c r="G1490" s="70">
        <f t="shared" si="44"/>
        <v>119.93599999999999</v>
      </c>
    </row>
    <row r="1491" spans="1:7" x14ac:dyDescent="0.25">
      <c r="A1491" s="69">
        <v>43855</v>
      </c>
      <c r="B1491" s="70">
        <v>4.234</v>
      </c>
      <c r="C1491" s="70">
        <v>4.5389999999999997</v>
      </c>
      <c r="D1491" s="70">
        <f t="shared" si="42"/>
        <v>8.7729999999999997</v>
      </c>
      <c r="E1491" s="70">
        <v>39.863</v>
      </c>
      <c r="F1491" s="70">
        <v>19.350999999999999</v>
      </c>
      <c r="G1491" s="70">
        <f t="shared" si="44"/>
        <v>67.986999999999995</v>
      </c>
    </row>
    <row r="1492" spans="1:7" x14ac:dyDescent="0.25">
      <c r="A1492" s="69">
        <v>43856</v>
      </c>
      <c r="B1492" s="70">
        <v>5.9870000000000001</v>
      </c>
      <c r="C1492" s="70">
        <v>3.3290000000000002</v>
      </c>
      <c r="D1492" s="70">
        <f t="shared" ref="D1492:D1555" si="45">B1492+C1492</f>
        <v>9.3160000000000007</v>
      </c>
      <c r="E1492" s="70">
        <v>39.728000000000002</v>
      </c>
      <c r="F1492" s="70">
        <v>16.904</v>
      </c>
      <c r="G1492" s="70">
        <f t="shared" si="44"/>
        <v>65.948000000000008</v>
      </c>
    </row>
    <row r="1493" spans="1:7" x14ac:dyDescent="0.25">
      <c r="A1493" s="69">
        <v>43857</v>
      </c>
      <c r="B1493" s="70">
        <v>5.8369999999999997</v>
      </c>
      <c r="C1493" s="70">
        <v>15.317</v>
      </c>
      <c r="D1493" s="70">
        <f t="shared" si="45"/>
        <v>21.154</v>
      </c>
      <c r="E1493" s="70">
        <v>27.611000000000001</v>
      </c>
      <c r="F1493" s="70">
        <v>24.398</v>
      </c>
      <c r="G1493" s="70">
        <f t="shared" si="44"/>
        <v>73.162999999999997</v>
      </c>
    </row>
    <row r="1494" spans="1:7" x14ac:dyDescent="0.25">
      <c r="A1494" s="69">
        <v>43858</v>
      </c>
      <c r="B1494" s="70">
        <v>0.95299999999999996</v>
      </c>
      <c r="C1494" s="70">
        <v>16.88</v>
      </c>
      <c r="D1494" s="70">
        <f t="shared" si="45"/>
        <v>17.832999999999998</v>
      </c>
      <c r="E1494" s="70">
        <v>32.14</v>
      </c>
      <c r="F1494" s="70">
        <v>20.798999999999999</v>
      </c>
      <c r="G1494" s="70">
        <f t="shared" si="44"/>
        <v>70.771999999999991</v>
      </c>
    </row>
    <row r="1495" spans="1:7" x14ac:dyDescent="0.25">
      <c r="A1495" s="69">
        <v>43859</v>
      </c>
      <c r="B1495" s="70">
        <v>0</v>
      </c>
      <c r="C1495" s="70">
        <v>12.317</v>
      </c>
      <c r="D1495" s="70">
        <f t="shared" si="45"/>
        <v>12.317</v>
      </c>
      <c r="E1495" s="70">
        <v>33.630000000000003</v>
      </c>
      <c r="F1495" s="70">
        <v>23.042999999999999</v>
      </c>
      <c r="G1495" s="70">
        <f t="shared" si="44"/>
        <v>68.990000000000009</v>
      </c>
    </row>
    <row r="1496" spans="1:7" x14ac:dyDescent="0.25">
      <c r="A1496" s="69">
        <v>43860</v>
      </c>
      <c r="B1496" s="70">
        <v>0</v>
      </c>
      <c r="C1496" s="70">
        <v>11.824999999999999</v>
      </c>
      <c r="D1496" s="70">
        <f t="shared" si="45"/>
        <v>11.824999999999999</v>
      </c>
      <c r="E1496" s="70">
        <v>30.298999999999999</v>
      </c>
      <c r="F1496" s="70">
        <v>9.3450000000000006</v>
      </c>
      <c r="G1496" s="70">
        <f t="shared" si="44"/>
        <v>51.468999999999994</v>
      </c>
    </row>
    <row r="1497" spans="1:7" x14ac:dyDescent="0.25">
      <c r="A1497" s="69">
        <v>43861</v>
      </c>
      <c r="B1497" s="70">
        <v>0</v>
      </c>
      <c r="C1497" s="70">
        <v>13.891999999999999</v>
      </c>
      <c r="D1497" s="70">
        <f t="shared" si="45"/>
        <v>13.891999999999999</v>
      </c>
      <c r="E1497" s="70">
        <v>27.187999999999999</v>
      </c>
      <c r="F1497" s="70">
        <v>7.8</v>
      </c>
      <c r="G1497" s="70">
        <f t="shared" si="44"/>
        <v>48.879999999999995</v>
      </c>
    </row>
    <row r="1498" spans="1:7" x14ac:dyDescent="0.25">
      <c r="A1498" s="69">
        <v>43862</v>
      </c>
      <c r="B1498" s="70">
        <v>0</v>
      </c>
      <c r="C1498" s="70">
        <v>6.476</v>
      </c>
      <c r="D1498" s="70">
        <f t="shared" si="45"/>
        <v>6.476</v>
      </c>
      <c r="E1498" s="70">
        <v>24.677</v>
      </c>
      <c r="F1498" s="70">
        <v>15.725</v>
      </c>
      <c r="G1498" s="70">
        <f t="shared" si="44"/>
        <v>46.878</v>
      </c>
    </row>
    <row r="1499" spans="1:7" x14ac:dyDescent="0.25">
      <c r="A1499" s="69">
        <v>43863</v>
      </c>
      <c r="B1499" s="70">
        <v>0</v>
      </c>
      <c r="C1499" s="70">
        <v>6.4790000000000001</v>
      </c>
      <c r="D1499" s="70">
        <f t="shared" si="45"/>
        <v>6.4790000000000001</v>
      </c>
      <c r="E1499" s="70">
        <v>24.463999999999999</v>
      </c>
      <c r="F1499" s="70">
        <v>12.336</v>
      </c>
      <c r="G1499" s="70">
        <f t="shared" si="44"/>
        <v>43.278999999999996</v>
      </c>
    </row>
    <row r="1500" spans="1:7" x14ac:dyDescent="0.25">
      <c r="A1500" s="69">
        <v>43864</v>
      </c>
      <c r="B1500" s="70">
        <v>5.532</v>
      </c>
      <c r="C1500" s="70">
        <v>15.48</v>
      </c>
      <c r="D1500" s="70">
        <f t="shared" si="45"/>
        <v>21.012</v>
      </c>
      <c r="E1500" s="70">
        <v>26.422000000000001</v>
      </c>
      <c r="F1500" s="70">
        <v>26.047999999999998</v>
      </c>
      <c r="G1500" s="70">
        <f t="shared" si="44"/>
        <v>73.481999999999999</v>
      </c>
    </row>
    <row r="1501" spans="1:7" x14ac:dyDescent="0.25">
      <c r="A1501" s="69">
        <v>43865</v>
      </c>
      <c r="B1501" s="70">
        <v>11.109</v>
      </c>
      <c r="C1501" s="70">
        <v>36.731000000000002</v>
      </c>
      <c r="D1501" s="70">
        <f t="shared" si="45"/>
        <v>47.84</v>
      </c>
      <c r="E1501" s="70">
        <v>30.388999999999999</v>
      </c>
      <c r="F1501" s="70">
        <v>27.152000000000001</v>
      </c>
      <c r="G1501" s="70">
        <f t="shared" si="44"/>
        <v>105.381</v>
      </c>
    </row>
    <row r="1502" spans="1:7" x14ac:dyDescent="0.25">
      <c r="A1502" s="69">
        <v>43866</v>
      </c>
      <c r="B1502" s="70">
        <v>11.483000000000001</v>
      </c>
      <c r="C1502" s="70">
        <v>43.466999999999999</v>
      </c>
      <c r="D1502" s="70">
        <f t="shared" si="45"/>
        <v>54.95</v>
      </c>
      <c r="E1502" s="70">
        <v>32.061999999999998</v>
      </c>
      <c r="F1502" s="70">
        <v>27.138999999999999</v>
      </c>
      <c r="G1502" s="70">
        <f t="shared" si="44"/>
        <v>114.151</v>
      </c>
    </row>
    <row r="1503" spans="1:7" x14ac:dyDescent="0.25">
      <c r="A1503" s="69">
        <v>43867</v>
      </c>
      <c r="B1503" s="70">
        <v>11.018000000000001</v>
      </c>
      <c r="C1503" s="70">
        <v>38.438000000000002</v>
      </c>
      <c r="D1503" s="70">
        <f t="shared" si="45"/>
        <v>49.456000000000003</v>
      </c>
      <c r="E1503" s="70">
        <v>30.113</v>
      </c>
      <c r="F1503" s="70">
        <v>27.106999999999999</v>
      </c>
      <c r="G1503" s="70">
        <f t="shared" si="44"/>
        <v>106.676</v>
      </c>
    </row>
    <row r="1504" spans="1:7" x14ac:dyDescent="0.25">
      <c r="A1504" s="69">
        <v>43868</v>
      </c>
      <c r="B1504" s="70">
        <v>11.007</v>
      </c>
      <c r="C1504" s="70">
        <v>22.186</v>
      </c>
      <c r="D1504" s="70">
        <f t="shared" si="45"/>
        <v>33.192999999999998</v>
      </c>
      <c r="E1504" s="70">
        <v>33.460999999999999</v>
      </c>
      <c r="F1504" s="70">
        <v>21.408999999999999</v>
      </c>
      <c r="G1504" s="70">
        <f t="shared" si="44"/>
        <v>88.062999999999988</v>
      </c>
    </row>
    <row r="1505" spans="1:7" x14ac:dyDescent="0.25">
      <c r="A1505" s="69">
        <v>43869</v>
      </c>
      <c r="B1505" s="70">
        <v>10.096</v>
      </c>
      <c r="C1505" s="70">
        <v>3.2429999999999999</v>
      </c>
      <c r="D1505" s="70">
        <f t="shared" si="45"/>
        <v>13.339</v>
      </c>
      <c r="E1505" s="70">
        <v>44.484999999999999</v>
      </c>
      <c r="F1505" s="70">
        <v>6.8339999999999996</v>
      </c>
      <c r="G1505" s="70">
        <f t="shared" si="44"/>
        <v>64.658000000000001</v>
      </c>
    </row>
    <row r="1506" spans="1:7" x14ac:dyDescent="0.25">
      <c r="A1506" s="69">
        <v>43870</v>
      </c>
      <c r="B1506" s="70">
        <v>10.1</v>
      </c>
      <c r="C1506" s="70">
        <v>3.222</v>
      </c>
      <c r="D1506" s="70">
        <f t="shared" si="45"/>
        <v>13.321999999999999</v>
      </c>
      <c r="E1506" s="70">
        <v>44.502000000000002</v>
      </c>
      <c r="F1506" s="70">
        <v>6.8280000000000003</v>
      </c>
      <c r="G1506" s="70">
        <f t="shared" si="44"/>
        <v>64.652000000000001</v>
      </c>
    </row>
    <row r="1507" spans="1:7" x14ac:dyDescent="0.25">
      <c r="A1507" s="69">
        <v>43871</v>
      </c>
      <c r="B1507" s="70">
        <v>10.09</v>
      </c>
      <c r="C1507" s="70">
        <v>24.093</v>
      </c>
      <c r="D1507" s="70">
        <f t="shared" si="45"/>
        <v>34.183</v>
      </c>
      <c r="E1507" s="70">
        <v>48.064</v>
      </c>
      <c r="F1507" s="70">
        <v>0</v>
      </c>
      <c r="G1507" s="70">
        <f t="shared" si="44"/>
        <v>82.247</v>
      </c>
    </row>
    <row r="1508" spans="1:7" x14ac:dyDescent="0.25">
      <c r="A1508" s="69">
        <v>43872</v>
      </c>
      <c r="B1508" s="70">
        <v>11.949</v>
      </c>
      <c r="C1508" s="70">
        <v>37.56</v>
      </c>
      <c r="D1508" s="70">
        <f t="shared" si="45"/>
        <v>49.509</v>
      </c>
      <c r="E1508" s="70">
        <v>48.46</v>
      </c>
      <c r="F1508" s="70">
        <v>0</v>
      </c>
      <c r="G1508" s="70">
        <f t="shared" si="44"/>
        <v>97.968999999999994</v>
      </c>
    </row>
    <row r="1509" spans="1:7" x14ac:dyDescent="0.25">
      <c r="A1509" s="69">
        <v>43873</v>
      </c>
      <c r="B1509" s="70">
        <v>11.922000000000001</v>
      </c>
      <c r="C1509" s="70">
        <v>32.020000000000003</v>
      </c>
      <c r="D1509" s="70">
        <f t="shared" si="45"/>
        <v>43.942000000000007</v>
      </c>
      <c r="E1509" s="70">
        <v>48.463000000000001</v>
      </c>
      <c r="F1509" s="70">
        <v>18.405000000000001</v>
      </c>
      <c r="G1509" s="70">
        <f t="shared" si="44"/>
        <v>110.81</v>
      </c>
    </row>
    <row r="1510" spans="1:7" x14ac:dyDescent="0.25">
      <c r="A1510" s="69">
        <v>43874</v>
      </c>
      <c r="B1510" s="70">
        <v>9.0139999999999993</v>
      </c>
      <c r="C1510" s="70">
        <v>21.933</v>
      </c>
      <c r="D1510" s="70">
        <f t="shared" si="45"/>
        <v>30.946999999999999</v>
      </c>
      <c r="E1510" s="70">
        <v>54.183999999999997</v>
      </c>
      <c r="F1510" s="70">
        <v>25.614000000000001</v>
      </c>
      <c r="G1510" s="70">
        <f t="shared" si="44"/>
        <v>110.745</v>
      </c>
    </row>
    <row r="1511" spans="1:7" x14ac:dyDescent="0.25">
      <c r="A1511" s="69">
        <v>43875</v>
      </c>
      <c r="B1511" s="70">
        <v>10.083</v>
      </c>
      <c r="C1511" s="70">
        <v>29.234999999999999</v>
      </c>
      <c r="D1511" s="70">
        <f t="shared" si="45"/>
        <v>39.317999999999998</v>
      </c>
      <c r="E1511" s="70">
        <v>37.921999999999997</v>
      </c>
      <c r="F1511" s="70">
        <v>22.872</v>
      </c>
      <c r="G1511" s="70">
        <f t="shared" si="44"/>
        <v>100.11199999999999</v>
      </c>
    </row>
    <row r="1512" spans="1:7" x14ac:dyDescent="0.25">
      <c r="A1512" s="69">
        <v>43876</v>
      </c>
      <c r="B1512" s="70">
        <v>4.282</v>
      </c>
      <c r="C1512" s="70">
        <v>5.1630000000000003</v>
      </c>
      <c r="D1512" s="70">
        <f t="shared" si="45"/>
        <v>9.4450000000000003</v>
      </c>
      <c r="E1512" s="70">
        <v>27.992999999999999</v>
      </c>
      <c r="F1512" s="70">
        <v>10.86</v>
      </c>
      <c r="G1512" s="70">
        <f t="shared" si="44"/>
        <v>48.298000000000002</v>
      </c>
    </row>
    <row r="1513" spans="1:7" x14ac:dyDescent="0.25">
      <c r="A1513" s="69">
        <v>43877</v>
      </c>
      <c r="B1513" s="70">
        <v>4.2720000000000002</v>
      </c>
      <c r="C1513" s="70">
        <v>5.2720000000000002</v>
      </c>
      <c r="D1513" s="70">
        <f t="shared" si="45"/>
        <v>9.5440000000000005</v>
      </c>
      <c r="E1513" s="70">
        <v>27.846</v>
      </c>
      <c r="F1513" s="70">
        <v>10.862</v>
      </c>
      <c r="G1513" s="70">
        <f t="shared" si="44"/>
        <v>48.252000000000002</v>
      </c>
    </row>
    <row r="1514" spans="1:7" x14ac:dyDescent="0.25">
      <c r="A1514" s="69">
        <v>43878</v>
      </c>
      <c r="B1514" s="70">
        <v>4.5789999999999997</v>
      </c>
      <c r="C1514" s="70">
        <v>13.465</v>
      </c>
      <c r="D1514" s="70">
        <f t="shared" si="45"/>
        <v>18.044</v>
      </c>
      <c r="E1514" s="70">
        <v>33.093000000000004</v>
      </c>
      <c r="F1514" s="70">
        <v>13.497999999999999</v>
      </c>
      <c r="G1514" s="70">
        <f t="shared" si="44"/>
        <v>64.635000000000005</v>
      </c>
    </row>
    <row r="1515" spans="1:7" x14ac:dyDescent="0.25">
      <c r="A1515" s="69">
        <v>43879</v>
      </c>
      <c r="B1515" s="70">
        <v>5.4969999999999999</v>
      </c>
      <c r="C1515" s="70">
        <v>22.373000000000001</v>
      </c>
      <c r="D1515" s="70">
        <f t="shared" si="45"/>
        <v>27.87</v>
      </c>
      <c r="E1515" s="70">
        <v>26.123999999999999</v>
      </c>
      <c r="F1515" s="70">
        <v>0</v>
      </c>
      <c r="G1515" s="70">
        <f t="shared" si="44"/>
        <v>53.994</v>
      </c>
    </row>
    <row r="1516" spans="1:7" x14ac:dyDescent="0.25">
      <c r="A1516" s="69">
        <v>43880</v>
      </c>
      <c r="B1516" s="70">
        <v>8.7089999999999996</v>
      </c>
      <c r="C1516" s="70">
        <v>28.696999999999999</v>
      </c>
      <c r="D1516" s="70">
        <f t="shared" si="45"/>
        <v>37.405999999999999</v>
      </c>
      <c r="E1516" s="70">
        <v>7.7320000000000002</v>
      </c>
      <c r="F1516" s="70">
        <v>11.497999999999999</v>
      </c>
      <c r="G1516" s="70">
        <f t="shared" si="44"/>
        <v>56.635999999999996</v>
      </c>
    </row>
    <row r="1517" spans="1:7" x14ac:dyDescent="0.25">
      <c r="A1517" s="69">
        <v>43881</v>
      </c>
      <c r="B1517" s="70">
        <v>9.1620000000000008</v>
      </c>
      <c r="C1517" s="70">
        <v>32.991</v>
      </c>
      <c r="D1517" s="70">
        <f t="shared" si="45"/>
        <v>42.152999999999999</v>
      </c>
      <c r="E1517" s="70">
        <v>5.0650000000000004</v>
      </c>
      <c r="F1517" s="70">
        <v>25.997</v>
      </c>
      <c r="G1517" s="70">
        <f t="shared" si="44"/>
        <v>73.215000000000003</v>
      </c>
    </row>
    <row r="1518" spans="1:7" x14ac:dyDescent="0.25">
      <c r="A1518" s="69">
        <v>43882</v>
      </c>
      <c r="B1518" s="70">
        <v>9.1630000000000003</v>
      </c>
      <c r="C1518" s="70">
        <v>33.521000000000001</v>
      </c>
      <c r="D1518" s="70">
        <f t="shared" si="45"/>
        <v>42.683999999999997</v>
      </c>
      <c r="E1518" s="70">
        <v>5.0549999999999997</v>
      </c>
      <c r="F1518" s="70">
        <v>21.54</v>
      </c>
      <c r="G1518" s="70">
        <f t="shared" si="44"/>
        <v>69.278999999999996</v>
      </c>
    </row>
    <row r="1519" spans="1:7" x14ac:dyDescent="0.25">
      <c r="A1519" s="69">
        <v>43883</v>
      </c>
      <c r="B1519" s="70">
        <v>7.3250000000000002</v>
      </c>
      <c r="C1519" s="70">
        <v>18.25</v>
      </c>
      <c r="D1519" s="70">
        <f t="shared" si="45"/>
        <v>25.574999999999999</v>
      </c>
      <c r="E1519" s="70">
        <v>7.18</v>
      </c>
      <c r="F1519" s="70">
        <v>11.398999999999999</v>
      </c>
      <c r="G1519" s="70">
        <f t="shared" si="44"/>
        <v>44.153999999999996</v>
      </c>
    </row>
    <row r="1520" spans="1:7" x14ac:dyDescent="0.25">
      <c r="A1520" s="69">
        <v>43884</v>
      </c>
      <c r="B1520" s="70">
        <v>7.3259999999999996</v>
      </c>
      <c r="C1520" s="70">
        <v>25.658000000000001</v>
      </c>
      <c r="D1520" s="70">
        <f t="shared" si="45"/>
        <v>32.984000000000002</v>
      </c>
      <c r="E1520" s="70">
        <v>7.1849999999999996</v>
      </c>
      <c r="F1520" s="70">
        <v>13.614000000000001</v>
      </c>
      <c r="G1520" s="70">
        <f t="shared" si="44"/>
        <v>53.783000000000001</v>
      </c>
    </row>
    <row r="1521" spans="1:7" x14ac:dyDescent="0.25">
      <c r="A1521" s="69">
        <v>43885</v>
      </c>
      <c r="B1521" s="70">
        <v>8.4719999999999995</v>
      </c>
      <c r="C1521" s="70">
        <v>31.343</v>
      </c>
      <c r="D1521" s="70">
        <f t="shared" si="45"/>
        <v>39.814999999999998</v>
      </c>
      <c r="E1521" s="70">
        <v>11.718</v>
      </c>
      <c r="F1521" s="70">
        <v>3.2</v>
      </c>
      <c r="G1521" s="70">
        <f t="shared" si="44"/>
        <v>54.733000000000004</v>
      </c>
    </row>
    <row r="1522" spans="1:7" x14ac:dyDescent="0.25">
      <c r="A1522" s="69">
        <v>43886</v>
      </c>
      <c r="B1522" s="70">
        <v>8.0730000000000004</v>
      </c>
      <c r="C1522" s="70">
        <v>25.248000000000001</v>
      </c>
      <c r="D1522" s="70">
        <f t="shared" si="45"/>
        <v>33.320999999999998</v>
      </c>
      <c r="E1522" s="70">
        <v>46.642000000000003</v>
      </c>
      <c r="F1522" s="70">
        <v>0</v>
      </c>
      <c r="G1522" s="70">
        <f t="shared" si="44"/>
        <v>79.962999999999994</v>
      </c>
    </row>
    <row r="1523" spans="1:7" x14ac:dyDescent="0.25">
      <c r="A1523" s="69">
        <v>43887</v>
      </c>
      <c r="B1523" s="70">
        <v>6.016</v>
      </c>
      <c r="C1523" s="70">
        <v>31.914999999999999</v>
      </c>
      <c r="D1523" s="70">
        <f t="shared" si="45"/>
        <v>37.930999999999997</v>
      </c>
      <c r="E1523" s="70">
        <v>27.675000000000001</v>
      </c>
      <c r="F1523" s="70">
        <v>0</v>
      </c>
      <c r="G1523" s="70">
        <f t="shared" si="44"/>
        <v>65.605999999999995</v>
      </c>
    </row>
    <row r="1524" spans="1:7" x14ac:dyDescent="0.25">
      <c r="A1524" s="69">
        <v>43888</v>
      </c>
      <c r="B1524" s="70">
        <v>0.78300000000000003</v>
      </c>
      <c r="C1524" s="70">
        <v>33.966000000000001</v>
      </c>
      <c r="D1524" s="70">
        <f t="shared" si="45"/>
        <v>34.749000000000002</v>
      </c>
      <c r="E1524" s="70">
        <v>29.026</v>
      </c>
      <c r="F1524" s="70">
        <v>7.5110000000000001</v>
      </c>
      <c r="G1524" s="70">
        <f t="shared" si="44"/>
        <v>71.286000000000001</v>
      </c>
    </row>
    <row r="1525" spans="1:7" x14ac:dyDescent="0.25">
      <c r="A1525" s="69">
        <v>43889</v>
      </c>
      <c r="B1525" s="70">
        <v>0</v>
      </c>
      <c r="C1525" s="70">
        <v>26.248000000000001</v>
      </c>
      <c r="D1525" s="70">
        <f t="shared" si="45"/>
        <v>26.248000000000001</v>
      </c>
      <c r="E1525" s="70">
        <v>37.997999999999998</v>
      </c>
      <c r="F1525" s="70">
        <v>27.667000000000002</v>
      </c>
      <c r="G1525" s="70">
        <f t="shared" si="44"/>
        <v>91.912999999999997</v>
      </c>
    </row>
    <row r="1526" spans="1:7" x14ac:dyDescent="0.25">
      <c r="A1526" s="69">
        <v>43890</v>
      </c>
      <c r="B1526" s="70">
        <v>0</v>
      </c>
      <c r="C1526" s="70">
        <v>5.77</v>
      </c>
      <c r="D1526" s="70">
        <f t="shared" si="45"/>
        <v>5.77</v>
      </c>
      <c r="E1526" s="70">
        <v>42.421999999999997</v>
      </c>
      <c r="F1526" s="70">
        <v>20.695</v>
      </c>
      <c r="G1526" s="70">
        <f t="shared" si="44"/>
        <v>68.887</v>
      </c>
    </row>
    <row r="1527" spans="1:7" x14ac:dyDescent="0.25">
      <c r="A1527" s="69">
        <v>43891</v>
      </c>
      <c r="B1527" s="70">
        <v>0</v>
      </c>
      <c r="C1527" s="70">
        <v>7.5279999999999996</v>
      </c>
      <c r="D1527" s="70">
        <f t="shared" si="45"/>
        <v>7.5279999999999996</v>
      </c>
      <c r="E1527" s="70">
        <v>43.372999999999998</v>
      </c>
      <c r="F1527" s="70">
        <v>23.25</v>
      </c>
      <c r="G1527" s="70">
        <f t="shared" si="44"/>
        <v>74.150999999999996</v>
      </c>
    </row>
    <row r="1528" spans="1:7" x14ac:dyDescent="0.25">
      <c r="A1528" s="69">
        <v>43892</v>
      </c>
      <c r="B1528" s="70">
        <v>0</v>
      </c>
      <c r="C1528" s="70">
        <v>11.241</v>
      </c>
      <c r="D1528" s="70">
        <f t="shared" si="45"/>
        <v>11.241</v>
      </c>
      <c r="E1528" s="70">
        <v>49.689</v>
      </c>
      <c r="F1528" s="70">
        <v>14.988</v>
      </c>
      <c r="G1528" s="70">
        <f t="shared" si="44"/>
        <v>75.918000000000006</v>
      </c>
    </row>
    <row r="1529" spans="1:7" x14ac:dyDescent="0.25">
      <c r="A1529" s="69">
        <v>43893</v>
      </c>
      <c r="B1529" s="70">
        <v>0</v>
      </c>
      <c r="C1529" s="70">
        <v>23.053000000000001</v>
      </c>
      <c r="D1529" s="70">
        <f t="shared" si="45"/>
        <v>23.053000000000001</v>
      </c>
      <c r="E1529" s="70">
        <v>59.656999999999996</v>
      </c>
      <c r="F1529" s="70">
        <v>3.4119999999999999</v>
      </c>
      <c r="G1529" s="70">
        <f t="shared" si="44"/>
        <v>86.122</v>
      </c>
    </row>
    <row r="1530" spans="1:7" x14ac:dyDescent="0.25">
      <c r="A1530" s="69">
        <v>43894</v>
      </c>
      <c r="B1530" s="70">
        <v>0</v>
      </c>
      <c r="C1530" s="70">
        <v>27.635000000000002</v>
      </c>
      <c r="D1530" s="70">
        <f t="shared" si="45"/>
        <v>27.635000000000002</v>
      </c>
      <c r="E1530" s="70">
        <v>59.488999999999997</v>
      </c>
      <c r="F1530" s="70">
        <v>26.009</v>
      </c>
      <c r="G1530" s="70">
        <f t="shared" si="44"/>
        <v>113.133</v>
      </c>
    </row>
    <row r="1531" spans="1:7" x14ac:dyDescent="0.25">
      <c r="A1531" s="69">
        <v>43895</v>
      </c>
      <c r="B1531" s="70">
        <v>1.272</v>
      </c>
      <c r="C1531" s="70">
        <v>39.063000000000002</v>
      </c>
      <c r="D1531" s="70">
        <f t="shared" si="45"/>
        <v>40.335000000000001</v>
      </c>
      <c r="E1531" s="70">
        <v>56.515999999999998</v>
      </c>
      <c r="F1531" s="70">
        <v>27.093</v>
      </c>
      <c r="G1531" s="70">
        <f t="shared" ref="G1531:G1594" si="46">SUM(D1531:F1531)</f>
        <v>123.944</v>
      </c>
    </row>
    <row r="1532" spans="1:7" x14ac:dyDescent="0.25">
      <c r="A1532" s="69">
        <v>43896</v>
      </c>
      <c r="B1532" s="70">
        <v>2.1949999999999998</v>
      </c>
      <c r="C1532" s="70">
        <v>32.131999999999998</v>
      </c>
      <c r="D1532" s="70">
        <f t="shared" si="45"/>
        <v>34.326999999999998</v>
      </c>
      <c r="E1532" s="70">
        <v>52.578000000000003</v>
      </c>
      <c r="F1532" s="70">
        <v>23.260999999999999</v>
      </c>
      <c r="G1532" s="70">
        <f t="shared" si="46"/>
        <v>110.166</v>
      </c>
    </row>
    <row r="1533" spans="1:7" x14ac:dyDescent="0.25">
      <c r="A1533" s="69">
        <v>43897</v>
      </c>
      <c r="B1533" s="70">
        <v>2.194</v>
      </c>
      <c r="C1533" s="70">
        <v>34.542999999999999</v>
      </c>
      <c r="D1533" s="70">
        <f t="shared" si="45"/>
        <v>36.737000000000002</v>
      </c>
      <c r="E1533" s="70">
        <v>13.769</v>
      </c>
      <c r="F1533" s="70">
        <v>19.975000000000001</v>
      </c>
      <c r="G1533" s="70">
        <f t="shared" si="46"/>
        <v>70.480999999999995</v>
      </c>
    </row>
    <row r="1534" spans="1:7" x14ac:dyDescent="0.25">
      <c r="A1534" s="69">
        <v>43898</v>
      </c>
      <c r="B1534" s="70">
        <v>2.1949999999999998</v>
      </c>
      <c r="C1534" s="70">
        <v>32.575000000000003</v>
      </c>
      <c r="D1534" s="70">
        <f t="shared" si="45"/>
        <v>34.770000000000003</v>
      </c>
      <c r="E1534" s="70">
        <v>13.763999999999999</v>
      </c>
      <c r="F1534" s="70">
        <v>15.433999999999999</v>
      </c>
      <c r="G1534" s="70">
        <f t="shared" si="46"/>
        <v>63.968000000000004</v>
      </c>
    </row>
    <row r="1535" spans="1:7" x14ac:dyDescent="0.25">
      <c r="A1535" s="69">
        <v>43899</v>
      </c>
      <c r="B1535" s="70">
        <v>7.9249999999999998</v>
      </c>
      <c r="C1535" s="70">
        <v>41.709000000000003</v>
      </c>
      <c r="D1535" s="70">
        <f t="shared" si="45"/>
        <v>49.634</v>
      </c>
      <c r="E1535" s="70">
        <v>12.154</v>
      </c>
      <c r="F1535" s="70">
        <v>19.07</v>
      </c>
      <c r="G1535" s="70">
        <f t="shared" si="46"/>
        <v>80.858000000000004</v>
      </c>
    </row>
    <row r="1536" spans="1:7" x14ac:dyDescent="0.25">
      <c r="A1536" s="69">
        <v>43900</v>
      </c>
      <c r="B1536" s="70">
        <v>2.198</v>
      </c>
      <c r="C1536" s="70">
        <v>37.149000000000001</v>
      </c>
      <c r="D1536" s="70">
        <f t="shared" si="45"/>
        <v>39.347000000000001</v>
      </c>
      <c r="E1536" s="70">
        <v>8.6720000000000006</v>
      </c>
      <c r="F1536" s="70">
        <v>6.8209999999999997</v>
      </c>
      <c r="G1536" s="70">
        <f t="shared" si="46"/>
        <v>54.84</v>
      </c>
    </row>
    <row r="1537" spans="1:7" x14ac:dyDescent="0.25">
      <c r="A1537" s="69">
        <v>43901</v>
      </c>
      <c r="B1537" s="70">
        <v>4.5830000000000002</v>
      </c>
      <c r="C1537" s="70">
        <v>39.444000000000003</v>
      </c>
      <c r="D1537" s="70">
        <f t="shared" si="45"/>
        <v>44.027000000000001</v>
      </c>
      <c r="E1537" s="70">
        <v>8.0820000000000007</v>
      </c>
      <c r="F1537" s="70">
        <v>15.132999999999999</v>
      </c>
      <c r="G1537" s="70">
        <f t="shared" si="46"/>
        <v>67.242000000000004</v>
      </c>
    </row>
    <row r="1538" spans="1:7" x14ac:dyDescent="0.25">
      <c r="A1538" s="69">
        <v>43902</v>
      </c>
      <c r="B1538" s="70">
        <v>2.1949999999999998</v>
      </c>
      <c r="C1538" s="70">
        <v>43.036000000000001</v>
      </c>
      <c r="D1538" s="70">
        <f t="shared" si="45"/>
        <v>45.231000000000002</v>
      </c>
      <c r="E1538" s="70">
        <v>8.08</v>
      </c>
      <c r="F1538" s="70">
        <v>27.62</v>
      </c>
      <c r="G1538" s="70">
        <f t="shared" si="46"/>
        <v>80.930999999999997</v>
      </c>
    </row>
    <row r="1539" spans="1:7" x14ac:dyDescent="0.25">
      <c r="A1539" s="69">
        <v>43903</v>
      </c>
      <c r="B1539" s="70">
        <v>2.1970000000000001</v>
      </c>
      <c r="C1539" s="70">
        <v>43.018999999999998</v>
      </c>
      <c r="D1539" s="70">
        <f t="shared" si="45"/>
        <v>45.216000000000001</v>
      </c>
      <c r="E1539" s="70">
        <v>11.83</v>
      </c>
      <c r="F1539" s="70">
        <v>27.629000000000001</v>
      </c>
      <c r="G1539" s="70">
        <f t="shared" si="46"/>
        <v>84.674999999999997</v>
      </c>
    </row>
    <row r="1540" spans="1:7" x14ac:dyDescent="0.25">
      <c r="A1540" s="69">
        <v>43904</v>
      </c>
      <c r="B1540" s="70">
        <v>0</v>
      </c>
      <c r="C1540" s="70">
        <v>16.783999999999999</v>
      </c>
      <c r="D1540" s="70">
        <f t="shared" si="45"/>
        <v>16.783999999999999</v>
      </c>
      <c r="E1540" s="70">
        <v>8.75</v>
      </c>
      <c r="F1540" s="70">
        <v>27.614000000000001</v>
      </c>
      <c r="G1540" s="70">
        <f t="shared" si="46"/>
        <v>53.147999999999996</v>
      </c>
    </row>
    <row r="1541" spans="1:7" x14ac:dyDescent="0.25">
      <c r="A1541" s="69">
        <v>43905</v>
      </c>
      <c r="B1541" s="70">
        <v>0</v>
      </c>
      <c r="C1541" s="70">
        <v>16.398</v>
      </c>
      <c r="D1541" s="70">
        <f t="shared" si="45"/>
        <v>16.398</v>
      </c>
      <c r="E1541" s="70">
        <v>9.5570000000000004</v>
      </c>
      <c r="F1541" s="70">
        <v>27.594999999999999</v>
      </c>
      <c r="G1541" s="70">
        <f t="shared" si="46"/>
        <v>53.55</v>
      </c>
    </row>
    <row r="1542" spans="1:7" x14ac:dyDescent="0.25">
      <c r="A1542" s="69">
        <v>43906</v>
      </c>
      <c r="B1542" s="70">
        <v>3.7149999999999999</v>
      </c>
      <c r="C1542" s="70">
        <v>22.641999999999999</v>
      </c>
      <c r="D1542" s="70">
        <f t="shared" si="45"/>
        <v>26.356999999999999</v>
      </c>
      <c r="E1542" s="70">
        <v>21.31</v>
      </c>
      <c r="F1542" s="70">
        <v>23.228000000000002</v>
      </c>
      <c r="G1542" s="70">
        <f t="shared" si="46"/>
        <v>70.89500000000001</v>
      </c>
    </row>
    <row r="1543" spans="1:7" x14ac:dyDescent="0.25">
      <c r="A1543" s="69">
        <v>43907</v>
      </c>
      <c r="B1543" s="70">
        <v>4.133</v>
      </c>
      <c r="C1543" s="70">
        <v>13.099</v>
      </c>
      <c r="D1543" s="70">
        <f t="shared" si="45"/>
        <v>17.231999999999999</v>
      </c>
      <c r="E1543" s="70">
        <v>20.414999999999999</v>
      </c>
      <c r="F1543" s="70">
        <v>23.239000000000001</v>
      </c>
      <c r="G1543" s="70">
        <f t="shared" si="46"/>
        <v>60.885999999999996</v>
      </c>
    </row>
    <row r="1544" spans="1:7" x14ac:dyDescent="0.25">
      <c r="A1544" s="69">
        <v>43908</v>
      </c>
      <c r="B1544" s="70">
        <v>3.7080000000000002</v>
      </c>
      <c r="C1544" s="70">
        <v>20.696999999999999</v>
      </c>
      <c r="D1544" s="70">
        <f t="shared" si="45"/>
        <v>24.405000000000001</v>
      </c>
      <c r="E1544" s="70">
        <v>23.279</v>
      </c>
      <c r="F1544" s="70">
        <v>23.245999999999999</v>
      </c>
      <c r="G1544" s="70">
        <f t="shared" si="46"/>
        <v>70.929999999999993</v>
      </c>
    </row>
    <row r="1545" spans="1:7" x14ac:dyDescent="0.25">
      <c r="A1545" s="69">
        <v>43909</v>
      </c>
      <c r="B1545" s="70">
        <v>3.702</v>
      </c>
      <c r="C1545" s="70">
        <v>23.295000000000002</v>
      </c>
      <c r="D1545" s="70">
        <f t="shared" si="45"/>
        <v>26.997</v>
      </c>
      <c r="E1545" s="70">
        <v>24.405999999999999</v>
      </c>
      <c r="F1545" s="70">
        <v>23.798999999999999</v>
      </c>
      <c r="G1545" s="70">
        <f t="shared" si="46"/>
        <v>75.201999999999998</v>
      </c>
    </row>
    <row r="1546" spans="1:7" x14ac:dyDescent="0.25">
      <c r="A1546" s="69">
        <v>43910</v>
      </c>
      <c r="B1546" s="70">
        <v>3.68</v>
      </c>
      <c r="C1546" s="70">
        <v>17.786999999999999</v>
      </c>
      <c r="D1546" s="70">
        <f t="shared" si="45"/>
        <v>21.466999999999999</v>
      </c>
      <c r="E1546" s="70">
        <v>22.56</v>
      </c>
      <c r="F1546" s="70">
        <v>25.318999999999999</v>
      </c>
      <c r="G1546" s="70">
        <f t="shared" si="46"/>
        <v>69.346000000000004</v>
      </c>
    </row>
    <row r="1547" spans="1:7" x14ac:dyDescent="0.25">
      <c r="A1547" s="69">
        <v>43911</v>
      </c>
      <c r="B1547" s="70">
        <v>0</v>
      </c>
      <c r="C1547" s="70">
        <v>0</v>
      </c>
      <c r="D1547" s="70">
        <f t="shared" si="45"/>
        <v>0</v>
      </c>
      <c r="E1547" s="70">
        <v>22.966000000000001</v>
      </c>
      <c r="F1547" s="70">
        <v>26.062000000000001</v>
      </c>
      <c r="G1547" s="70">
        <f t="shared" si="46"/>
        <v>49.028000000000006</v>
      </c>
    </row>
    <row r="1548" spans="1:7" x14ac:dyDescent="0.25">
      <c r="A1548" s="69">
        <v>43912</v>
      </c>
      <c r="B1548" s="70">
        <v>0</v>
      </c>
      <c r="C1548" s="70">
        <v>0</v>
      </c>
      <c r="D1548" s="70">
        <f t="shared" si="45"/>
        <v>0</v>
      </c>
      <c r="E1548" s="70">
        <v>22.969000000000001</v>
      </c>
      <c r="F1548" s="70">
        <v>25.466999999999999</v>
      </c>
      <c r="G1548" s="70">
        <f t="shared" si="46"/>
        <v>48.436</v>
      </c>
    </row>
    <row r="1549" spans="1:7" x14ac:dyDescent="0.25">
      <c r="A1549" s="69">
        <v>43913</v>
      </c>
      <c r="B1549" s="70">
        <v>0.184</v>
      </c>
      <c r="C1549" s="70">
        <v>4.6059999999999999</v>
      </c>
      <c r="D1549" s="70">
        <f t="shared" si="45"/>
        <v>4.79</v>
      </c>
      <c r="E1549" s="70">
        <v>25.254000000000001</v>
      </c>
      <c r="F1549" s="70">
        <v>22.353999999999999</v>
      </c>
      <c r="G1549" s="70">
        <f t="shared" si="46"/>
        <v>52.397999999999996</v>
      </c>
    </row>
    <row r="1550" spans="1:7" x14ac:dyDescent="0.25">
      <c r="A1550" s="69">
        <v>43914</v>
      </c>
      <c r="B1550" s="70">
        <v>0</v>
      </c>
      <c r="C1550" s="70">
        <v>2.0699999999999998</v>
      </c>
      <c r="D1550" s="70">
        <f t="shared" si="45"/>
        <v>2.0699999999999998</v>
      </c>
      <c r="E1550" s="70">
        <v>24.898</v>
      </c>
      <c r="F1550" s="70">
        <v>18.193000000000001</v>
      </c>
      <c r="G1550" s="70">
        <f t="shared" si="46"/>
        <v>45.161000000000001</v>
      </c>
    </row>
    <row r="1551" spans="1:7" x14ac:dyDescent="0.25">
      <c r="A1551" s="69">
        <v>43915</v>
      </c>
      <c r="B1551" s="70">
        <v>0</v>
      </c>
      <c r="C1551" s="70">
        <v>9.1750000000000007</v>
      </c>
      <c r="D1551" s="70">
        <f t="shared" si="45"/>
        <v>9.1750000000000007</v>
      </c>
      <c r="E1551" s="70">
        <v>25.184999999999999</v>
      </c>
      <c r="F1551" s="70">
        <v>12.076000000000001</v>
      </c>
      <c r="G1551" s="70">
        <f t="shared" si="46"/>
        <v>46.436</v>
      </c>
    </row>
    <row r="1552" spans="1:7" x14ac:dyDescent="0.25">
      <c r="A1552" s="69">
        <v>43916</v>
      </c>
      <c r="B1552" s="70">
        <v>0</v>
      </c>
      <c r="C1552" s="70">
        <v>19.776</v>
      </c>
      <c r="D1552" s="70">
        <f t="shared" si="45"/>
        <v>19.776</v>
      </c>
      <c r="E1552" s="70">
        <v>25.198</v>
      </c>
      <c r="F1552" s="70">
        <v>11.702999999999999</v>
      </c>
      <c r="G1552" s="70">
        <f t="shared" si="46"/>
        <v>56.677000000000007</v>
      </c>
    </row>
    <row r="1553" spans="1:7" x14ac:dyDescent="0.25">
      <c r="A1553" s="69">
        <v>43917</v>
      </c>
      <c r="B1553" s="70">
        <v>0</v>
      </c>
      <c r="C1553" s="70">
        <v>23.698</v>
      </c>
      <c r="D1553" s="70">
        <f t="shared" si="45"/>
        <v>23.698</v>
      </c>
      <c r="E1553" s="70">
        <v>25.129000000000001</v>
      </c>
      <c r="F1553" s="70">
        <v>5.9210000000000003</v>
      </c>
      <c r="G1553" s="70">
        <f t="shared" si="46"/>
        <v>54.747999999999998</v>
      </c>
    </row>
    <row r="1554" spans="1:7" x14ac:dyDescent="0.25">
      <c r="A1554" s="69">
        <v>43918</v>
      </c>
      <c r="B1554" s="70">
        <v>0</v>
      </c>
      <c r="C1554" s="70">
        <v>15.404999999999999</v>
      </c>
      <c r="D1554" s="70">
        <f t="shared" si="45"/>
        <v>15.404999999999999</v>
      </c>
      <c r="E1554" s="70">
        <v>25.11</v>
      </c>
      <c r="F1554" s="70">
        <v>3.8940000000000001</v>
      </c>
      <c r="G1554" s="70">
        <f t="shared" si="46"/>
        <v>44.408999999999999</v>
      </c>
    </row>
    <row r="1555" spans="1:7" x14ac:dyDescent="0.25">
      <c r="A1555" s="69">
        <v>43919</v>
      </c>
      <c r="B1555" s="70">
        <v>0</v>
      </c>
      <c r="C1555" s="70">
        <v>17.859000000000002</v>
      </c>
      <c r="D1555" s="70">
        <f t="shared" si="45"/>
        <v>17.859000000000002</v>
      </c>
      <c r="E1555" s="70">
        <v>25.748999999999999</v>
      </c>
      <c r="F1555" s="70">
        <v>10.125</v>
      </c>
      <c r="G1555" s="70">
        <f t="shared" si="46"/>
        <v>53.733000000000004</v>
      </c>
    </row>
    <row r="1556" spans="1:7" x14ac:dyDescent="0.25">
      <c r="A1556" s="69">
        <v>43920</v>
      </c>
      <c r="B1556" s="70">
        <v>0</v>
      </c>
      <c r="C1556" s="70">
        <v>20.184000000000001</v>
      </c>
      <c r="D1556" s="70">
        <f t="shared" ref="D1556:D1619" si="47">B1556+C1556</f>
        <v>20.184000000000001</v>
      </c>
      <c r="E1556" s="70">
        <v>25.856999999999999</v>
      </c>
      <c r="F1556" s="70">
        <v>11.018000000000001</v>
      </c>
      <c r="G1556" s="70">
        <f t="shared" si="46"/>
        <v>57.058999999999997</v>
      </c>
    </row>
    <row r="1557" spans="1:7" x14ac:dyDescent="0.25">
      <c r="A1557" s="69">
        <v>43921</v>
      </c>
      <c r="B1557" s="70">
        <v>0</v>
      </c>
      <c r="C1557" s="70">
        <v>19.765999999999998</v>
      </c>
      <c r="D1557" s="70">
        <f t="shared" si="47"/>
        <v>19.765999999999998</v>
      </c>
      <c r="E1557" s="70">
        <v>24.675000000000001</v>
      </c>
      <c r="F1557" s="70">
        <v>24.373000000000001</v>
      </c>
      <c r="G1557" s="70">
        <f t="shared" si="46"/>
        <v>68.814000000000007</v>
      </c>
    </row>
    <row r="1558" spans="1:7" x14ac:dyDescent="0.25">
      <c r="A1558" s="69">
        <v>43922</v>
      </c>
      <c r="B1558" s="70">
        <v>0</v>
      </c>
      <c r="C1558" s="70">
        <v>21.227</v>
      </c>
      <c r="D1558" s="70">
        <f t="shared" si="47"/>
        <v>21.227</v>
      </c>
      <c r="E1558" s="70">
        <v>39.613</v>
      </c>
      <c r="F1558" s="70">
        <v>22.513000000000002</v>
      </c>
      <c r="G1558" s="70">
        <f t="shared" si="46"/>
        <v>83.353000000000009</v>
      </c>
    </row>
    <row r="1559" spans="1:7" x14ac:dyDescent="0.25">
      <c r="A1559" s="69">
        <v>43923</v>
      </c>
      <c r="B1559" s="70">
        <v>0</v>
      </c>
      <c r="C1559" s="70">
        <v>25.364000000000001</v>
      </c>
      <c r="D1559" s="70">
        <f t="shared" si="47"/>
        <v>25.364000000000001</v>
      </c>
      <c r="E1559" s="70">
        <v>33.561</v>
      </c>
      <c r="F1559" s="70">
        <v>18.283000000000001</v>
      </c>
      <c r="G1559" s="70">
        <f t="shared" si="46"/>
        <v>77.207999999999998</v>
      </c>
    </row>
    <row r="1560" spans="1:7" x14ac:dyDescent="0.25">
      <c r="A1560" s="69">
        <v>43924</v>
      </c>
      <c r="B1560" s="70">
        <v>0</v>
      </c>
      <c r="C1560" s="70">
        <v>26.181999999999999</v>
      </c>
      <c r="D1560" s="70">
        <f t="shared" si="47"/>
        <v>26.181999999999999</v>
      </c>
      <c r="E1560" s="70">
        <v>44.131999999999998</v>
      </c>
      <c r="F1560" s="70">
        <v>19.466000000000001</v>
      </c>
      <c r="G1560" s="70">
        <f t="shared" si="46"/>
        <v>89.78</v>
      </c>
    </row>
    <row r="1561" spans="1:7" x14ac:dyDescent="0.25">
      <c r="A1561" s="69">
        <v>43925</v>
      </c>
      <c r="B1561" s="70">
        <v>0</v>
      </c>
      <c r="C1561" s="70">
        <v>5.5350000000000001</v>
      </c>
      <c r="D1561" s="70">
        <f t="shared" si="47"/>
        <v>5.5350000000000001</v>
      </c>
      <c r="E1561" s="70">
        <v>33.936999999999998</v>
      </c>
      <c r="F1561" s="70">
        <v>14.763</v>
      </c>
      <c r="G1561" s="70">
        <f t="shared" si="46"/>
        <v>54.234999999999992</v>
      </c>
    </row>
    <row r="1562" spans="1:7" x14ac:dyDescent="0.25">
      <c r="A1562" s="69">
        <v>43926</v>
      </c>
      <c r="B1562" s="70">
        <v>0</v>
      </c>
      <c r="C1562" s="70">
        <v>3.5880000000000001</v>
      </c>
      <c r="D1562" s="70">
        <f t="shared" si="47"/>
        <v>3.5880000000000001</v>
      </c>
      <c r="E1562" s="70">
        <v>32.476999999999997</v>
      </c>
      <c r="F1562" s="70">
        <v>13.102</v>
      </c>
      <c r="G1562" s="70">
        <f t="shared" si="46"/>
        <v>49.167000000000002</v>
      </c>
    </row>
    <row r="1563" spans="1:7" x14ac:dyDescent="0.25">
      <c r="A1563" s="69">
        <v>43927</v>
      </c>
      <c r="B1563" s="70">
        <v>2.3E-2</v>
      </c>
      <c r="C1563" s="70">
        <v>5.4180000000000001</v>
      </c>
      <c r="D1563" s="70">
        <f t="shared" si="47"/>
        <v>5.4409999999999998</v>
      </c>
      <c r="E1563" s="70">
        <v>36.728000000000002</v>
      </c>
      <c r="F1563" s="70">
        <v>18.481000000000002</v>
      </c>
      <c r="G1563" s="70">
        <f t="shared" si="46"/>
        <v>60.650000000000006</v>
      </c>
    </row>
    <row r="1564" spans="1:7" x14ac:dyDescent="0.25">
      <c r="A1564" s="69">
        <v>43928</v>
      </c>
      <c r="B1564" s="70">
        <v>0</v>
      </c>
      <c r="C1564" s="70">
        <v>19.516999999999999</v>
      </c>
      <c r="D1564" s="70">
        <f t="shared" si="47"/>
        <v>19.516999999999999</v>
      </c>
      <c r="E1564" s="70">
        <v>41.228999999999999</v>
      </c>
      <c r="F1564" s="70">
        <v>16.962</v>
      </c>
      <c r="G1564" s="70">
        <f t="shared" si="46"/>
        <v>77.707999999999998</v>
      </c>
    </row>
    <row r="1565" spans="1:7" x14ac:dyDescent="0.25">
      <c r="A1565" s="69">
        <v>43929</v>
      </c>
      <c r="B1565" s="70">
        <v>0.10199999999999999</v>
      </c>
      <c r="C1565" s="70">
        <v>18.279</v>
      </c>
      <c r="D1565" s="70">
        <f t="shared" si="47"/>
        <v>18.381</v>
      </c>
      <c r="E1565" s="70">
        <v>43.497999999999998</v>
      </c>
      <c r="F1565" s="70">
        <v>18.978999999999999</v>
      </c>
      <c r="G1565" s="70">
        <f t="shared" si="46"/>
        <v>80.858000000000004</v>
      </c>
    </row>
    <row r="1566" spans="1:7" x14ac:dyDescent="0.25">
      <c r="A1566" s="69">
        <v>43930</v>
      </c>
      <c r="B1566" s="70">
        <v>0</v>
      </c>
      <c r="C1566" s="70">
        <v>22.221</v>
      </c>
      <c r="D1566" s="70">
        <f t="shared" si="47"/>
        <v>22.221</v>
      </c>
      <c r="E1566" s="70">
        <v>46.317999999999998</v>
      </c>
      <c r="F1566" s="70">
        <v>21.018000000000001</v>
      </c>
      <c r="G1566" s="70">
        <f t="shared" si="46"/>
        <v>89.557000000000002</v>
      </c>
    </row>
    <row r="1567" spans="1:7" x14ac:dyDescent="0.25">
      <c r="A1567" s="69">
        <v>43931</v>
      </c>
      <c r="B1567" s="70">
        <v>0</v>
      </c>
      <c r="C1567" s="70">
        <v>7.641</v>
      </c>
      <c r="D1567" s="70">
        <f t="shared" si="47"/>
        <v>7.641</v>
      </c>
      <c r="E1567" s="70">
        <v>48.185000000000002</v>
      </c>
      <c r="F1567" s="70">
        <v>15.93</v>
      </c>
      <c r="G1567" s="70">
        <f t="shared" si="46"/>
        <v>71.756</v>
      </c>
    </row>
    <row r="1568" spans="1:7" x14ac:dyDescent="0.25">
      <c r="A1568" s="69">
        <v>43932</v>
      </c>
      <c r="B1568" s="70">
        <v>0</v>
      </c>
      <c r="C1568" s="70">
        <v>1.9770000000000001</v>
      </c>
      <c r="D1568" s="70">
        <f t="shared" si="47"/>
        <v>1.9770000000000001</v>
      </c>
      <c r="E1568" s="70">
        <v>47.685000000000002</v>
      </c>
      <c r="F1568" s="70">
        <v>15.891</v>
      </c>
      <c r="G1568" s="70">
        <f t="shared" si="46"/>
        <v>65.552999999999997</v>
      </c>
    </row>
    <row r="1569" spans="1:7" x14ac:dyDescent="0.25">
      <c r="A1569" s="69">
        <v>43933</v>
      </c>
      <c r="B1569" s="70">
        <v>1.9330000000000001</v>
      </c>
      <c r="C1569" s="70">
        <v>0</v>
      </c>
      <c r="D1569" s="70">
        <f t="shared" si="47"/>
        <v>1.9330000000000001</v>
      </c>
      <c r="E1569" s="70">
        <v>50.597000000000001</v>
      </c>
      <c r="F1569" s="70">
        <v>15.901999999999999</v>
      </c>
      <c r="G1569" s="70">
        <f t="shared" si="46"/>
        <v>68.432000000000002</v>
      </c>
    </row>
    <row r="1570" spans="1:7" x14ac:dyDescent="0.25">
      <c r="A1570" s="69">
        <v>43934</v>
      </c>
      <c r="B1570" s="70">
        <v>0</v>
      </c>
      <c r="C1570" s="70">
        <v>0</v>
      </c>
      <c r="D1570" s="70">
        <f t="shared" si="47"/>
        <v>0</v>
      </c>
      <c r="E1570" s="70">
        <v>46.363999999999997</v>
      </c>
      <c r="F1570" s="70">
        <v>22.47</v>
      </c>
      <c r="G1570" s="70">
        <f t="shared" si="46"/>
        <v>68.834000000000003</v>
      </c>
    </row>
    <row r="1571" spans="1:7" x14ac:dyDescent="0.25">
      <c r="A1571" s="69">
        <v>43935</v>
      </c>
      <c r="B1571" s="70">
        <v>0</v>
      </c>
      <c r="C1571" s="70">
        <v>9.9220000000000006</v>
      </c>
      <c r="D1571" s="70">
        <f t="shared" si="47"/>
        <v>9.9220000000000006</v>
      </c>
      <c r="E1571" s="70">
        <v>47.923000000000002</v>
      </c>
      <c r="F1571" s="70">
        <v>23.872</v>
      </c>
      <c r="G1571" s="70">
        <f t="shared" si="46"/>
        <v>81.716999999999999</v>
      </c>
    </row>
    <row r="1572" spans="1:7" x14ac:dyDescent="0.25">
      <c r="A1572" s="69">
        <v>43936</v>
      </c>
      <c r="B1572" s="70">
        <v>5.2999999999999999E-2</v>
      </c>
      <c r="C1572" s="70">
        <v>4.7549999999999999</v>
      </c>
      <c r="D1572" s="70">
        <f t="shared" si="47"/>
        <v>4.8079999999999998</v>
      </c>
      <c r="E1572" s="70">
        <v>41.033999999999999</v>
      </c>
      <c r="F1572" s="70">
        <v>22.747</v>
      </c>
      <c r="G1572" s="70">
        <f t="shared" si="46"/>
        <v>68.588999999999999</v>
      </c>
    </row>
    <row r="1573" spans="1:7" x14ac:dyDescent="0.25">
      <c r="A1573" s="69">
        <v>43937</v>
      </c>
      <c r="B1573" s="70">
        <v>0</v>
      </c>
      <c r="C1573" s="70">
        <v>4.7370000000000001</v>
      </c>
      <c r="D1573" s="70">
        <f t="shared" si="47"/>
        <v>4.7370000000000001</v>
      </c>
      <c r="E1573" s="70">
        <v>49.613999999999997</v>
      </c>
      <c r="F1573" s="70">
        <v>16.774999999999999</v>
      </c>
      <c r="G1573" s="70">
        <f t="shared" si="46"/>
        <v>71.126000000000005</v>
      </c>
    </row>
    <row r="1574" spans="1:7" x14ac:dyDescent="0.25">
      <c r="A1574" s="69">
        <v>43938</v>
      </c>
      <c r="B1574" s="70">
        <v>0</v>
      </c>
      <c r="C1574" s="70">
        <v>4.7910000000000004</v>
      </c>
      <c r="D1574" s="70">
        <f t="shared" si="47"/>
        <v>4.7910000000000004</v>
      </c>
      <c r="E1574" s="70">
        <v>49.975000000000001</v>
      </c>
      <c r="F1574" s="70">
        <v>19.256</v>
      </c>
      <c r="G1574" s="70">
        <f t="shared" si="46"/>
        <v>74.022000000000006</v>
      </c>
    </row>
    <row r="1575" spans="1:7" x14ac:dyDescent="0.25">
      <c r="A1575" s="69">
        <v>43939</v>
      </c>
      <c r="B1575" s="70">
        <v>0</v>
      </c>
      <c r="C1575" s="70">
        <v>7.3280000000000003</v>
      </c>
      <c r="D1575" s="70">
        <f t="shared" si="47"/>
        <v>7.3280000000000003</v>
      </c>
      <c r="E1575" s="70">
        <v>51.192</v>
      </c>
      <c r="F1575" s="70">
        <v>21.661000000000001</v>
      </c>
      <c r="G1575" s="70">
        <f t="shared" si="46"/>
        <v>80.181000000000012</v>
      </c>
    </row>
    <row r="1576" spans="1:7" x14ac:dyDescent="0.25">
      <c r="A1576" s="69">
        <v>43940</v>
      </c>
      <c r="B1576" s="70">
        <v>0</v>
      </c>
      <c r="C1576" s="70">
        <v>5.05</v>
      </c>
      <c r="D1576" s="70">
        <f t="shared" si="47"/>
        <v>5.05</v>
      </c>
      <c r="E1576" s="70">
        <v>48.709000000000003</v>
      </c>
      <c r="F1576" s="70">
        <v>17.890999999999998</v>
      </c>
      <c r="G1576" s="70">
        <f t="shared" si="46"/>
        <v>71.650000000000006</v>
      </c>
    </row>
    <row r="1577" spans="1:7" x14ac:dyDescent="0.25">
      <c r="A1577" s="69">
        <v>43941</v>
      </c>
      <c r="B1577" s="70">
        <v>0</v>
      </c>
      <c r="C1577" s="70">
        <v>4.7809999999999997</v>
      </c>
      <c r="D1577" s="70">
        <f t="shared" si="47"/>
        <v>4.7809999999999997</v>
      </c>
      <c r="E1577" s="70">
        <v>50.338000000000001</v>
      </c>
      <c r="F1577" s="70">
        <v>14.709</v>
      </c>
      <c r="G1577" s="70">
        <f t="shared" si="46"/>
        <v>69.828000000000003</v>
      </c>
    </row>
    <row r="1578" spans="1:7" x14ac:dyDescent="0.25">
      <c r="A1578" s="69">
        <v>43942</v>
      </c>
      <c r="B1578" s="70">
        <v>0</v>
      </c>
      <c r="C1578" s="70">
        <v>1.387</v>
      </c>
      <c r="D1578" s="70">
        <f t="shared" si="47"/>
        <v>1.387</v>
      </c>
      <c r="E1578" s="70">
        <v>52.85</v>
      </c>
      <c r="F1578" s="70">
        <v>16.745000000000001</v>
      </c>
      <c r="G1578" s="70">
        <f t="shared" si="46"/>
        <v>70.981999999999999</v>
      </c>
    </row>
    <row r="1579" spans="1:7" x14ac:dyDescent="0.25">
      <c r="A1579" s="69">
        <v>43943</v>
      </c>
      <c r="B1579" s="70">
        <v>0</v>
      </c>
      <c r="C1579" s="70">
        <v>0</v>
      </c>
      <c r="D1579" s="70">
        <f t="shared" si="47"/>
        <v>0</v>
      </c>
      <c r="E1579" s="70">
        <v>54.67</v>
      </c>
      <c r="F1579" s="70">
        <v>13.53</v>
      </c>
      <c r="G1579" s="70">
        <f t="shared" si="46"/>
        <v>68.2</v>
      </c>
    </row>
    <row r="1580" spans="1:7" x14ac:dyDescent="0.25">
      <c r="A1580" s="69">
        <v>43944</v>
      </c>
      <c r="B1580" s="70">
        <v>0</v>
      </c>
      <c r="C1580" s="70">
        <v>0</v>
      </c>
      <c r="D1580" s="70">
        <f t="shared" si="47"/>
        <v>0</v>
      </c>
      <c r="E1580" s="70">
        <v>54.970999999999997</v>
      </c>
      <c r="F1580" s="70">
        <v>6.7619999999999996</v>
      </c>
      <c r="G1580" s="70">
        <f t="shared" si="46"/>
        <v>61.732999999999997</v>
      </c>
    </row>
    <row r="1581" spans="1:7" x14ac:dyDescent="0.25">
      <c r="A1581" s="69">
        <v>43945</v>
      </c>
      <c r="B1581" s="70">
        <v>0</v>
      </c>
      <c r="C1581" s="70">
        <v>0</v>
      </c>
      <c r="D1581" s="70">
        <f t="shared" si="47"/>
        <v>0</v>
      </c>
      <c r="E1581" s="70">
        <v>55.576999999999998</v>
      </c>
      <c r="F1581" s="70">
        <v>3.9279999999999999</v>
      </c>
      <c r="G1581" s="70">
        <f t="shared" si="46"/>
        <v>59.504999999999995</v>
      </c>
    </row>
    <row r="1582" spans="1:7" x14ac:dyDescent="0.25">
      <c r="A1582" s="69">
        <v>43946</v>
      </c>
      <c r="B1582" s="70">
        <v>0</v>
      </c>
      <c r="C1582" s="70">
        <v>0</v>
      </c>
      <c r="D1582" s="70">
        <f t="shared" si="47"/>
        <v>0</v>
      </c>
      <c r="E1582" s="70">
        <v>55.582000000000001</v>
      </c>
      <c r="F1582" s="70">
        <v>4.7300000000000004</v>
      </c>
      <c r="G1582" s="70">
        <f t="shared" si="46"/>
        <v>60.311999999999998</v>
      </c>
    </row>
    <row r="1583" spans="1:7" x14ac:dyDescent="0.25">
      <c r="A1583" s="69">
        <v>43947</v>
      </c>
      <c r="B1583" s="70">
        <v>0</v>
      </c>
      <c r="C1583" s="70">
        <v>0</v>
      </c>
      <c r="D1583" s="70">
        <f t="shared" si="47"/>
        <v>0</v>
      </c>
      <c r="E1583" s="70">
        <v>55.622999999999998</v>
      </c>
      <c r="F1583" s="70">
        <v>4.7370000000000001</v>
      </c>
      <c r="G1583" s="70">
        <f t="shared" si="46"/>
        <v>60.36</v>
      </c>
    </row>
    <row r="1584" spans="1:7" x14ac:dyDescent="0.25">
      <c r="A1584" s="69">
        <v>43948</v>
      </c>
      <c r="B1584" s="70">
        <v>0</v>
      </c>
      <c r="C1584" s="70">
        <v>0</v>
      </c>
      <c r="D1584" s="70">
        <f t="shared" si="47"/>
        <v>0</v>
      </c>
      <c r="E1584" s="70">
        <v>52.194000000000003</v>
      </c>
      <c r="F1584" s="70">
        <v>11.079000000000001</v>
      </c>
      <c r="G1584" s="70">
        <f t="shared" si="46"/>
        <v>63.273000000000003</v>
      </c>
    </row>
    <row r="1585" spans="1:7" x14ac:dyDescent="0.25">
      <c r="A1585" s="69">
        <v>43949</v>
      </c>
      <c r="B1585" s="70">
        <v>0</v>
      </c>
      <c r="C1585" s="70">
        <v>0</v>
      </c>
      <c r="D1585" s="70">
        <f t="shared" si="47"/>
        <v>0</v>
      </c>
      <c r="E1585" s="70">
        <v>59.552999999999997</v>
      </c>
      <c r="F1585" s="70">
        <v>12.417999999999999</v>
      </c>
      <c r="G1585" s="70">
        <f t="shared" si="46"/>
        <v>71.971000000000004</v>
      </c>
    </row>
    <row r="1586" spans="1:7" x14ac:dyDescent="0.25">
      <c r="A1586" s="69">
        <v>43950</v>
      </c>
      <c r="B1586" s="70">
        <v>0</v>
      </c>
      <c r="C1586" s="70">
        <v>0</v>
      </c>
      <c r="D1586" s="70">
        <f t="shared" si="47"/>
        <v>0</v>
      </c>
      <c r="E1586" s="70">
        <v>56.323</v>
      </c>
      <c r="F1586" s="70">
        <v>14.209</v>
      </c>
      <c r="G1586" s="70">
        <f t="shared" si="46"/>
        <v>70.531999999999996</v>
      </c>
    </row>
    <row r="1587" spans="1:7" x14ac:dyDescent="0.25">
      <c r="A1587" s="69">
        <v>43951</v>
      </c>
      <c r="B1587" s="70">
        <v>0</v>
      </c>
      <c r="C1587" s="70">
        <v>0</v>
      </c>
      <c r="D1587" s="70">
        <f t="shared" si="47"/>
        <v>0</v>
      </c>
      <c r="E1587" s="70">
        <v>56.302999999999997</v>
      </c>
      <c r="F1587" s="70">
        <v>22.219000000000001</v>
      </c>
      <c r="G1587" s="70">
        <f t="shared" si="46"/>
        <v>78.521999999999991</v>
      </c>
    </row>
    <row r="1588" spans="1:7" x14ac:dyDescent="0.25">
      <c r="A1588" s="69">
        <v>43952</v>
      </c>
      <c r="B1588" s="70">
        <v>0</v>
      </c>
      <c r="C1588" s="70">
        <v>0</v>
      </c>
      <c r="D1588" s="70">
        <f t="shared" si="47"/>
        <v>0</v>
      </c>
      <c r="E1588" s="70">
        <v>46.264000000000003</v>
      </c>
      <c r="F1588" s="70">
        <v>19.887</v>
      </c>
      <c r="G1588" s="70">
        <f t="shared" si="46"/>
        <v>66.15100000000001</v>
      </c>
    </row>
    <row r="1589" spans="1:7" x14ac:dyDescent="0.25">
      <c r="A1589" s="69">
        <v>43953</v>
      </c>
      <c r="B1589" s="70">
        <v>0</v>
      </c>
      <c r="C1589" s="70">
        <v>0</v>
      </c>
      <c r="D1589" s="70">
        <f t="shared" si="47"/>
        <v>0</v>
      </c>
      <c r="E1589" s="70">
        <v>51.070999999999998</v>
      </c>
      <c r="F1589" s="70">
        <v>7.7149999999999999</v>
      </c>
      <c r="G1589" s="70">
        <f t="shared" si="46"/>
        <v>58.786000000000001</v>
      </c>
    </row>
    <row r="1590" spans="1:7" x14ac:dyDescent="0.25">
      <c r="A1590" s="69">
        <v>43954</v>
      </c>
      <c r="B1590" s="70">
        <v>0</v>
      </c>
      <c r="C1590" s="70">
        <v>0.88</v>
      </c>
      <c r="D1590" s="70">
        <f t="shared" si="47"/>
        <v>0.88</v>
      </c>
      <c r="E1590" s="70">
        <v>50.271999999999998</v>
      </c>
      <c r="F1590" s="70">
        <v>5.3979999999999997</v>
      </c>
      <c r="G1590" s="70">
        <f t="shared" si="46"/>
        <v>56.55</v>
      </c>
    </row>
    <row r="1591" spans="1:7" x14ac:dyDescent="0.25">
      <c r="A1591" s="69">
        <v>43955</v>
      </c>
      <c r="B1591" s="70">
        <v>0</v>
      </c>
      <c r="C1591" s="70">
        <v>0</v>
      </c>
      <c r="D1591" s="70">
        <f t="shared" si="47"/>
        <v>0</v>
      </c>
      <c r="E1591" s="70">
        <v>45.655000000000001</v>
      </c>
      <c r="F1591" s="70">
        <v>7.1719999999999997</v>
      </c>
      <c r="G1591" s="70">
        <f t="shared" si="46"/>
        <v>52.826999999999998</v>
      </c>
    </row>
    <row r="1592" spans="1:7" x14ac:dyDescent="0.25">
      <c r="A1592" s="69">
        <v>43956</v>
      </c>
      <c r="B1592" s="70">
        <v>0.123</v>
      </c>
      <c r="C1592" s="70">
        <v>0</v>
      </c>
      <c r="D1592" s="70">
        <f t="shared" si="47"/>
        <v>0.123</v>
      </c>
      <c r="E1592" s="70">
        <v>49.67</v>
      </c>
      <c r="F1592" s="70">
        <v>12.419</v>
      </c>
      <c r="G1592" s="70">
        <f t="shared" si="46"/>
        <v>62.212000000000003</v>
      </c>
    </row>
    <row r="1593" spans="1:7" x14ac:dyDescent="0.25">
      <c r="A1593" s="69">
        <v>43957</v>
      </c>
      <c r="B1593" s="70">
        <v>0</v>
      </c>
      <c r="C1593" s="70">
        <v>0</v>
      </c>
      <c r="D1593" s="70">
        <f t="shared" si="47"/>
        <v>0</v>
      </c>
      <c r="E1593" s="70">
        <v>50.237000000000002</v>
      </c>
      <c r="F1593" s="70">
        <v>0</v>
      </c>
      <c r="G1593" s="70">
        <f t="shared" si="46"/>
        <v>50.237000000000002</v>
      </c>
    </row>
    <row r="1594" spans="1:7" x14ac:dyDescent="0.25">
      <c r="A1594" s="69">
        <v>43958</v>
      </c>
      <c r="B1594" s="70">
        <v>0</v>
      </c>
      <c r="C1594" s="70">
        <v>0</v>
      </c>
      <c r="D1594" s="70">
        <f t="shared" si="47"/>
        <v>0</v>
      </c>
      <c r="E1594" s="70">
        <v>50.084000000000003</v>
      </c>
      <c r="F1594" s="70">
        <v>3.5139999999999998</v>
      </c>
      <c r="G1594" s="70">
        <f t="shared" si="46"/>
        <v>53.598000000000006</v>
      </c>
    </row>
    <row r="1595" spans="1:7" x14ac:dyDescent="0.25">
      <c r="A1595" s="69">
        <v>43959</v>
      </c>
      <c r="B1595" s="70">
        <v>0</v>
      </c>
      <c r="C1595" s="70">
        <v>2.79</v>
      </c>
      <c r="D1595" s="70">
        <f t="shared" si="47"/>
        <v>2.79</v>
      </c>
      <c r="E1595" s="70">
        <v>48.298000000000002</v>
      </c>
      <c r="F1595" s="70">
        <v>0</v>
      </c>
      <c r="G1595" s="70">
        <f t="shared" ref="G1595:G1658" si="48">SUM(D1595:F1595)</f>
        <v>51.088000000000001</v>
      </c>
    </row>
    <row r="1596" spans="1:7" x14ac:dyDescent="0.25">
      <c r="A1596" s="69">
        <v>43960</v>
      </c>
      <c r="B1596" s="70">
        <v>0</v>
      </c>
      <c r="C1596" s="70">
        <v>2.7829999999999999</v>
      </c>
      <c r="D1596" s="70">
        <f t="shared" si="47"/>
        <v>2.7829999999999999</v>
      </c>
      <c r="E1596" s="70">
        <v>50.5</v>
      </c>
      <c r="F1596" s="70">
        <v>0</v>
      </c>
      <c r="G1596" s="70">
        <f t="shared" si="48"/>
        <v>53.283000000000001</v>
      </c>
    </row>
    <row r="1597" spans="1:7" x14ac:dyDescent="0.25">
      <c r="A1597" s="69">
        <v>43961</v>
      </c>
      <c r="B1597" s="70">
        <v>0</v>
      </c>
      <c r="C1597" s="70">
        <v>2.794</v>
      </c>
      <c r="D1597" s="70">
        <f t="shared" si="47"/>
        <v>2.794</v>
      </c>
      <c r="E1597" s="70">
        <v>50.350999999999999</v>
      </c>
      <c r="F1597" s="70">
        <v>0</v>
      </c>
      <c r="G1597" s="70">
        <f t="shared" si="48"/>
        <v>53.144999999999996</v>
      </c>
    </row>
    <row r="1598" spans="1:7" x14ac:dyDescent="0.25">
      <c r="A1598" s="69">
        <v>43962</v>
      </c>
      <c r="B1598" s="70">
        <v>0</v>
      </c>
      <c r="C1598" s="70">
        <v>6.2290000000000001</v>
      </c>
      <c r="D1598" s="70">
        <f t="shared" si="47"/>
        <v>6.2290000000000001</v>
      </c>
      <c r="E1598" s="70">
        <v>51.247999999999998</v>
      </c>
      <c r="F1598" s="70">
        <v>6.1520000000000001</v>
      </c>
      <c r="G1598" s="70">
        <f t="shared" si="48"/>
        <v>63.628999999999998</v>
      </c>
    </row>
    <row r="1599" spans="1:7" x14ac:dyDescent="0.25">
      <c r="A1599" s="69">
        <v>43963</v>
      </c>
      <c r="B1599" s="70">
        <v>0</v>
      </c>
      <c r="C1599" s="70">
        <v>0</v>
      </c>
      <c r="D1599" s="70">
        <f t="shared" si="47"/>
        <v>0</v>
      </c>
      <c r="E1599" s="70">
        <v>52.67</v>
      </c>
      <c r="F1599" s="70">
        <v>12.044</v>
      </c>
      <c r="G1599" s="70">
        <f t="shared" si="48"/>
        <v>64.713999999999999</v>
      </c>
    </row>
    <row r="1600" spans="1:7" x14ac:dyDescent="0.25">
      <c r="A1600" s="69">
        <v>43964</v>
      </c>
      <c r="B1600" s="70">
        <v>0</v>
      </c>
      <c r="C1600" s="70">
        <v>0</v>
      </c>
      <c r="D1600" s="70">
        <f t="shared" si="47"/>
        <v>0</v>
      </c>
      <c r="E1600" s="70">
        <v>51.683999999999997</v>
      </c>
      <c r="F1600" s="70">
        <v>14.372999999999999</v>
      </c>
      <c r="G1600" s="70">
        <f t="shared" si="48"/>
        <v>66.057000000000002</v>
      </c>
    </row>
    <row r="1601" spans="1:7" x14ac:dyDescent="0.25">
      <c r="A1601" s="69">
        <v>43965</v>
      </c>
      <c r="B1601" s="70">
        <v>0</v>
      </c>
      <c r="C1601" s="70">
        <v>0</v>
      </c>
      <c r="D1601" s="70">
        <f t="shared" si="47"/>
        <v>0</v>
      </c>
      <c r="E1601" s="70">
        <v>50.097999999999999</v>
      </c>
      <c r="F1601" s="70">
        <v>17.024000000000001</v>
      </c>
      <c r="G1601" s="70">
        <f t="shared" si="48"/>
        <v>67.122</v>
      </c>
    </row>
    <row r="1602" spans="1:7" x14ac:dyDescent="0.25">
      <c r="A1602" s="69">
        <v>43966</v>
      </c>
      <c r="B1602" s="70">
        <v>0</v>
      </c>
      <c r="C1602" s="70">
        <v>0</v>
      </c>
      <c r="D1602" s="70">
        <f t="shared" si="47"/>
        <v>0</v>
      </c>
      <c r="E1602" s="70">
        <v>49.302999999999997</v>
      </c>
      <c r="F1602" s="70">
        <v>15.113</v>
      </c>
      <c r="G1602" s="70">
        <f t="shared" si="48"/>
        <v>64.415999999999997</v>
      </c>
    </row>
    <row r="1603" spans="1:7" x14ac:dyDescent="0.25">
      <c r="A1603" s="69">
        <v>43967</v>
      </c>
      <c r="B1603" s="70">
        <v>0</v>
      </c>
      <c r="C1603" s="70">
        <v>0</v>
      </c>
      <c r="D1603" s="70">
        <f t="shared" si="47"/>
        <v>0</v>
      </c>
      <c r="E1603" s="70">
        <v>51.139000000000003</v>
      </c>
      <c r="F1603" s="70">
        <v>1.37</v>
      </c>
      <c r="G1603" s="70">
        <f t="shared" si="48"/>
        <v>52.509</v>
      </c>
    </row>
    <row r="1604" spans="1:7" x14ac:dyDescent="0.25">
      <c r="A1604" s="69">
        <v>43968</v>
      </c>
      <c r="B1604" s="70">
        <v>0</v>
      </c>
      <c r="C1604" s="70">
        <v>0</v>
      </c>
      <c r="D1604" s="70">
        <f t="shared" si="47"/>
        <v>0</v>
      </c>
      <c r="E1604" s="70">
        <v>50.664999999999999</v>
      </c>
      <c r="F1604" s="70">
        <v>0.69499999999999995</v>
      </c>
      <c r="G1604" s="70">
        <f t="shared" si="48"/>
        <v>51.36</v>
      </c>
    </row>
    <row r="1605" spans="1:7" x14ac:dyDescent="0.25">
      <c r="A1605" s="69">
        <v>43969</v>
      </c>
      <c r="B1605" s="70">
        <v>0</v>
      </c>
      <c r="C1605" s="70">
        <v>0</v>
      </c>
      <c r="D1605" s="70">
        <f t="shared" si="47"/>
        <v>0</v>
      </c>
      <c r="E1605" s="70">
        <v>50.423999999999999</v>
      </c>
      <c r="F1605" s="70">
        <v>0</v>
      </c>
      <c r="G1605" s="70">
        <f t="shared" si="48"/>
        <v>50.423999999999999</v>
      </c>
    </row>
    <row r="1606" spans="1:7" x14ac:dyDescent="0.25">
      <c r="A1606" s="69">
        <v>43970</v>
      </c>
      <c r="B1606" s="70">
        <v>7.6999999999999999E-2</v>
      </c>
      <c r="C1606" s="70">
        <v>0</v>
      </c>
      <c r="D1606" s="70">
        <f t="shared" si="47"/>
        <v>7.6999999999999999E-2</v>
      </c>
      <c r="E1606" s="70">
        <v>50.98</v>
      </c>
      <c r="F1606" s="70">
        <v>3.5630000000000002</v>
      </c>
      <c r="G1606" s="70">
        <f t="shared" si="48"/>
        <v>54.62</v>
      </c>
    </row>
    <row r="1607" spans="1:7" x14ac:dyDescent="0.25">
      <c r="A1607" s="69">
        <v>43971</v>
      </c>
      <c r="B1607" s="70">
        <v>0</v>
      </c>
      <c r="C1607" s="70">
        <v>0</v>
      </c>
      <c r="D1607" s="70">
        <f t="shared" si="47"/>
        <v>0</v>
      </c>
      <c r="E1607" s="70">
        <v>50.718000000000004</v>
      </c>
      <c r="F1607" s="70">
        <v>0</v>
      </c>
      <c r="G1607" s="70">
        <f t="shared" si="48"/>
        <v>50.718000000000004</v>
      </c>
    </row>
    <row r="1608" spans="1:7" x14ac:dyDescent="0.25">
      <c r="A1608" s="69">
        <v>43972</v>
      </c>
      <c r="B1608" s="70">
        <v>0</v>
      </c>
      <c r="C1608" s="70">
        <v>0</v>
      </c>
      <c r="D1608" s="70">
        <f t="shared" si="47"/>
        <v>0</v>
      </c>
      <c r="E1608" s="70">
        <v>50.53</v>
      </c>
      <c r="F1608" s="70">
        <v>0</v>
      </c>
      <c r="G1608" s="70">
        <f t="shared" si="48"/>
        <v>50.53</v>
      </c>
    </row>
    <row r="1609" spans="1:7" x14ac:dyDescent="0.25">
      <c r="A1609" s="69">
        <v>43973</v>
      </c>
      <c r="B1609" s="70">
        <v>0</v>
      </c>
      <c r="C1609" s="70">
        <v>0</v>
      </c>
      <c r="D1609" s="70">
        <f t="shared" si="47"/>
        <v>0</v>
      </c>
      <c r="E1609" s="70">
        <v>50.795999999999999</v>
      </c>
      <c r="F1609" s="70">
        <v>0</v>
      </c>
      <c r="G1609" s="70">
        <f t="shared" si="48"/>
        <v>50.795999999999999</v>
      </c>
    </row>
    <row r="1610" spans="1:7" x14ac:dyDescent="0.25">
      <c r="A1610" s="69">
        <v>43974</v>
      </c>
      <c r="B1610" s="70">
        <v>0</v>
      </c>
      <c r="C1610" s="70">
        <v>0</v>
      </c>
      <c r="D1610" s="70">
        <f t="shared" si="47"/>
        <v>0</v>
      </c>
      <c r="E1610" s="70">
        <v>43.66</v>
      </c>
      <c r="F1610" s="70">
        <v>2.7029999999999998</v>
      </c>
      <c r="G1610" s="70">
        <f t="shared" si="48"/>
        <v>46.363</v>
      </c>
    </row>
    <row r="1611" spans="1:7" x14ac:dyDescent="0.25">
      <c r="A1611" s="69">
        <v>43975</v>
      </c>
      <c r="B1611" s="70">
        <v>0</v>
      </c>
      <c r="C1611" s="70">
        <v>0</v>
      </c>
      <c r="D1611" s="70">
        <f t="shared" si="47"/>
        <v>0</v>
      </c>
      <c r="E1611" s="70">
        <v>44.164999999999999</v>
      </c>
      <c r="F1611" s="70">
        <v>1.113</v>
      </c>
      <c r="G1611" s="70">
        <f t="shared" si="48"/>
        <v>45.277999999999999</v>
      </c>
    </row>
    <row r="1612" spans="1:7" x14ac:dyDescent="0.25">
      <c r="A1612" s="69">
        <v>43976</v>
      </c>
      <c r="B1612" s="70">
        <v>0</v>
      </c>
      <c r="C1612" s="70">
        <v>0</v>
      </c>
      <c r="D1612" s="70">
        <f t="shared" si="47"/>
        <v>0</v>
      </c>
      <c r="E1612" s="70">
        <v>44.304000000000002</v>
      </c>
      <c r="F1612" s="70">
        <v>0</v>
      </c>
      <c r="G1612" s="70">
        <f t="shared" si="48"/>
        <v>44.304000000000002</v>
      </c>
    </row>
    <row r="1613" spans="1:7" x14ac:dyDescent="0.25">
      <c r="A1613" s="69">
        <v>43977</v>
      </c>
      <c r="B1613" s="70">
        <v>0</v>
      </c>
      <c r="C1613" s="70">
        <v>0</v>
      </c>
      <c r="D1613" s="70">
        <f t="shared" si="47"/>
        <v>0</v>
      </c>
      <c r="E1613" s="70">
        <v>36.981000000000002</v>
      </c>
      <c r="F1613" s="70">
        <v>3.423</v>
      </c>
      <c r="G1613" s="70">
        <f t="shared" si="48"/>
        <v>40.404000000000003</v>
      </c>
    </row>
    <row r="1614" spans="1:7" x14ac:dyDescent="0.25">
      <c r="A1614" s="69">
        <v>43978</v>
      </c>
      <c r="B1614" s="70">
        <v>3.3000000000000002E-2</v>
      </c>
      <c r="C1614" s="70">
        <v>0</v>
      </c>
      <c r="D1614" s="70">
        <f t="shared" si="47"/>
        <v>3.3000000000000002E-2</v>
      </c>
      <c r="E1614" s="70">
        <v>37.241</v>
      </c>
      <c r="F1614" s="70">
        <v>1.6910000000000001</v>
      </c>
      <c r="G1614" s="70">
        <f t="shared" si="48"/>
        <v>38.965000000000003</v>
      </c>
    </row>
    <row r="1615" spans="1:7" x14ac:dyDescent="0.25">
      <c r="A1615" s="69">
        <v>43979</v>
      </c>
      <c r="B1615" s="70">
        <v>0</v>
      </c>
      <c r="C1615" s="70">
        <v>0</v>
      </c>
      <c r="D1615" s="70">
        <f t="shared" si="47"/>
        <v>0</v>
      </c>
      <c r="E1615" s="70">
        <v>37.860999999999997</v>
      </c>
      <c r="F1615" s="70">
        <v>0</v>
      </c>
      <c r="G1615" s="70">
        <f t="shared" si="48"/>
        <v>37.860999999999997</v>
      </c>
    </row>
    <row r="1616" spans="1:7" x14ac:dyDescent="0.25">
      <c r="A1616" s="69">
        <v>43980</v>
      </c>
      <c r="B1616" s="70">
        <v>0</v>
      </c>
      <c r="C1616" s="70">
        <v>0</v>
      </c>
      <c r="D1616" s="70">
        <f t="shared" si="47"/>
        <v>0</v>
      </c>
      <c r="E1616" s="70">
        <v>35.445999999999998</v>
      </c>
      <c r="F1616" s="70">
        <v>0</v>
      </c>
      <c r="G1616" s="70">
        <f t="shared" si="48"/>
        <v>35.445999999999998</v>
      </c>
    </row>
    <row r="1617" spans="1:7" x14ac:dyDescent="0.25">
      <c r="A1617" s="69">
        <v>43981</v>
      </c>
      <c r="B1617" s="70">
        <v>0</v>
      </c>
      <c r="C1617" s="70">
        <v>0</v>
      </c>
      <c r="D1617" s="70">
        <f t="shared" si="47"/>
        <v>0</v>
      </c>
      <c r="E1617" s="70">
        <v>29.652000000000001</v>
      </c>
      <c r="F1617" s="70">
        <v>0</v>
      </c>
      <c r="G1617" s="70">
        <f t="shared" si="48"/>
        <v>29.652000000000001</v>
      </c>
    </row>
    <row r="1618" spans="1:7" x14ac:dyDescent="0.25">
      <c r="A1618" s="69">
        <v>43982</v>
      </c>
      <c r="B1618" s="70">
        <v>0</v>
      </c>
      <c r="C1618" s="70">
        <v>0</v>
      </c>
      <c r="D1618" s="70">
        <f t="shared" si="47"/>
        <v>0</v>
      </c>
      <c r="E1618" s="70">
        <v>29.666</v>
      </c>
      <c r="F1618" s="70">
        <v>0.64800000000000002</v>
      </c>
      <c r="G1618" s="70">
        <f t="shared" si="48"/>
        <v>30.314</v>
      </c>
    </row>
    <row r="1619" spans="1:7" x14ac:dyDescent="0.25">
      <c r="A1619" s="69">
        <v>43983</v>
      </c>
      <c r="B1619" s="70">
        <v>0.88800000000000001</v>
      </c>
      <c r="C1619" s="70">
        <v>0</v>
      </c>
      <c r="D1619" s="70">
        <f t="shared" si="47"/>
        <v>0.88800000000000001</v>
      </c>
      <c r="E1619" s="70">
        <v>37.375</v>
      </c>
      <c r="F1619" s="70">
        <v>0</v>
      </c>
      <c r="G1619" s="70">
        <f t="shared" si="48"/>
        <v>38.262999999999998</v>
      </c>
    </row>
    <row r="1620" spans="1:7" x14ac:dyDescent="0.25">
      <c r="A1620" s="69">
        <v>43984</v>
      </c>
      <c r="B1620" s="70">
        <v>0.753</v>
      </c>
      <c r="C1620" s="70">
        <v>0</v>
      </c>
      <c r="D1620" s="70">
        <f t="shared" ref="D1620:D1683" si="49">B1620+C1620</f>
        <v>0.753</v>
      </c>
      <c r="E1620" s="70">
        <v>36.591000000000001</v>
      </c>
      <c r="F1620" s="70">
        <v>0</v>
      </c>
      <c r="G1620" s="70">
        <f t="shared" si="48"/>
        <v>37.344000000000001</v>
      </c>
    </row>
    <row r="1621" spans="1:7" x14ac:dyDescent="0.25">
      <c r="A1621" s="69">
        <v>43985</v>
      </c>
      <c r="B1621" s="70">
        <v>0.88700000000000001</v>
      </c>
      <c r="C1621" s="70">
        <v>0</v>
      </c>
      <c r="D1621" s="70">
        <f t="shared" si="49"/>
        <v>0.88700000000000001</v>
      </c>
      <c r="E1621" s="70">
        <v>35.314999999999998</v>
      </c>
      <c r="F1621" s="70">
        <v>0</v>
      </c>
      <c r="G1621" s="70">
        <f t="shared" si="48"/>
        <v>36.201999999999998</v>
      </c>
    </row>
    <row r="1622" spans="1:7" x14ac:dyDescent="0.25">
      <c r="A1622" s="69">
        <v>43986</v>
      </c>
      <c r="B1622" s="70">
        <v>0.88800000000000001</v>
      </c>
      <c r="C1622" s="70">
        <v>0</v>
      </c>
      <c r="D1622" s="70">
        <f t="shared" si="49"/>
        <v>0.88800000000000001</v>
      </c>
      <c r="E1622" s="70">
        <v>37.015000000000001</v>
      </c>
      <c r="F1622" s="70">
        <v>0</v>
      </c>
      <c r="G1622" s="70">
        <f t="shared" si="48"/>
        <v>37.902999999999999</v>
      </c>
    </row>
    <row r="1623" spans="1:7" x14ac:dyDescent="0.25">
      <c r="A1623" s="69">
        <v>43987</v>
      </c>
      <c r="B1623" s="70">
        <v>0</v>
      </c>
      <c r="C1623" s="70">
        <v>0.90800000000000003</v>
      </c>
      <c r="D1623" s="70">
        <f t="shared" si="49"/>
        <v>0.90800000000000003</v>
      </c>
      <c r="E1623" s="70">
        <v>36.941000000000003</v>
      </c>
      <c r="F1623" s="70">
        <v>0</v>
      </c>
      <c r="G1623" s="70">
        <f t="shared" si="48"/>
        <v>37.849000000000004</v>
      </c>
    </row>
    <row r="1624" spans="1:7" x14ac:dyDescent="0.25">
      <c r="A1624" s="69">
        <v>43988</v>
      </c>
      <c r="B1624" s="70">
        <v>0</v>
      </c>
      <c r="C1624" s="70">
        <v>6.5279999999999996</v>
      </c>
      <c r="D1624" s="70">
        <f t="shared" si="49"/>
        <v>6.5279999999999996</v>
      </c>
      <c r="E1624" s="70">
        <v>41.198999999999998</v>
      </c>
      <c r="F1624" s="70">
        <v>0</v>
      </c>
      <c r="G1624" s="70">
        <f t="shared" si="48"/>
        <v>47.726999999999997</v>
      </c>
    </row>
    <row r="1625" spans="1:7" x14ac:dyDescent="0.25">
      <c r="A1625" s="69">
        <v>43989</v>
      </c>
      <c r="B1625" s="70">
        <v>0</v>
      </c>
      <c r="C1625" s="70">
        <v>5.6159999999999997</v>
      </c>
      <c r="D1625" s="70">
        <f t="shared" si="49"/>
        <v>5.6159999999999997</v>
      </c>
      <c r="E1625" s="70">
        <v>42.436999999999998</v>
      </c>
      <c r="F1625" s="70">
        <v>0</v>
      </c>
      <c r="G1625" s="70">
        <f t="shared" si="48"/>
        <v>48.052999999999997</v>
      </c>
    </row>
    <row r="1626" spans="1:7" x14ac:dyDescent="0.25">
      <c r="A1626" s="69">
        <v>43990</v>
      </c>
      <c r="B1626" s="70">
        <v>0</v>
      </c>
      <c r="C1626" s="70">
        <v>1.579</v>
      </c>
      <c r="D1626" s="70">
        <f t="shared" si="49"/>
        <v>1.579</v>
      </c>
      <c r="E1626" s="70">
        <v>44.405999999999999</v>
      </c>
      <c r="F1626" s="70">
        <v>13.459</v>
      </c>
      <c r="G1626" s="70">
        <f t="shared" si="48"/>
        <v>59.444000000000003</v>
      </c>
    </row>
    <row r="1627" spans="1:7" x14ac:dyDescent="0.25">
      <c r="A1627" s="69">
        <v>43991</v>
      </c>
      <c r="B1627" s="70">
        <v>0</v>
      </c>
      <c r="C1627" s="70">
        <v>4.6689999999999996</v>
      </c>
      <c r="D1627" s="70">
        <f t="shared" si="49"/>
        <v>4.6689999999999996</v>
      </c>
      <c r="E1627" s="70">
        <v>43.533000000000001</v>
      </c>
      <c r="F1627" s="70">
        <v>13.436999999999999</v>
      </c>
      <c r="G1627" s="70">
        <f t="shared" si="48"/>
        <v>61.638999999999996</v>
      </c>
    </row>
    <row r="1628" spans="1:7" x14ac:dyDescent="0.25">
      <c r="A1628" s="69">
        <v>43992</v>
      </c>
      <c r="B1628" s="70">
        <v>0</v>
      </c>
      <c r="C1628" s="70">
        <v>4.7919999999999998</v>
      </c>
      <c r="D1628" s="70">
        <f t="shared" si="49"/>
        <v>4.7919999999999998</v>
      </c>
      <c r="E1628" s="70">
        <v>43.186999999999998</v>
      </c>
      <c r="F1628" s="70">
        <v>13.433</v>
      </c>
      <c r="G1628" s="70">
        <f t="shared" si="48"/>
        <v>61.411999999999999</v>
      </c>
    </row>
    <row r="1629" spans="1:7" x14ac:dyDescent="0.25">
      <c r="A1629" s="69">
        <v>43993</v>
      </c>
      <c r="B1629" s="70">
        <v>0</v>
      </c>
      <c r="C1629" s="70">
        <v>4.7560000000000002</v>
      </c>
      <c r="D1629" s="70">
        <f t="shared" si="49"/>
        <v>4.7560000000000002</v>
      </c>
      <c r="E1629" s="70">
        <v>44.087000000000003</v>
      </c>
      <c r="F1629" s="70">
        <v>0</v>
      </c>
      <c r="G1629" s="70">
        <f t="shared" si="48"/>
        <v>48.843000000000004</v>
      </c>
    </row>
    <row r="1630" spans="1:7" x14ac:dyDescent="0.25">
      <c r="A1630" s="69">
        <v>43994</v>
      </c>
      <c r="B1630" s="70">
        <v>2.1999999999999999E-2</v>
      </c>
      <c r="C1630" s="70">
        <v>4.7409999999999997</v>
      </c>
      <c r="D1630" s="70">
        <f t="shared" si="49"/>
        <v>4.7629999999999999</v>
      </c>
      <c r="E1630" s="70">
        <v>43.206000000000003</v>
      </c>
      <c r="F1630" s="70">
        <v>0</v>
      </c>
      <c r="G1630" s="70">
        <f t="shared" si="48"/>
        <v>47.969000000000001</v>
      </c>
    </row>
    <row r="1631" spans="1:7" x14ac:dyDescent="0.25">
      <c r="A1631" s="69">
        <v>43995</v>
      </c>
      <c r="B1631" s="70">
        <v>0.78100000000000003</v>
      </c>
      <c r="C1631" s="70">
        <v>1E-3</v>
      </c>
      <c r="D1631" s="70">
        <f t="shared" si="49"/>
        <v>0.78200000000000003</v>
      </c>
      <c r="E1631" s="70">
        <v>41.701999999999998</v>
      </c>
      <c r="F1631" s="70">
        <v>0</v>
      </c>
      <c r="G1631" s="70">
        <f t="shared" si="48"/>
        <v>42.483999999999995</v>
      </c>
    </row>
    <row r="1632" spans="1:7" x14ac:dyDescent="0.25">
      <c r="A1632" s="69">
        <v>43996</v>
      </c>
      <c r="B1632" s="70">
        <v>0</v>
      </c>
      <c r="C1632" s="70">
        <v>0</v>
      </c>
      <c r="D1632" s="70">
        <f t="shared" si="49"/>
        <v>0</v>
      </c>
      <c r="E1632" s="70">
        <v>42.115000000000002</v>
      </c>
      <c r="F1632" s="70">
        <v>0</v>
      </c>
      <c r="G1632" s="70">
        <f t="shared" si="48"/>
        <v>42.115000000000002</v>
      </c>
    </row>
    <row r="1633" spans="1:7" x14ac:dyDescent="0.25">
      <c r="A1633" s="69">
        <v>43997</v>
      </c>
      <c r="B1633" s="70">
        <v>0</v>
      </c>
      <c r="C1633" s="70">
        <v>0</v>
      </c>
      <c r="D1633" s="70">
        <f t="shared" si="49"/>
        <v>0</v>
      </c>
      <c r="E1633" s="70">
        <v>38.820999999999998</v>
      </c>
      <c r="F1633" s="70">
        <v>3.3490000000000002</v>
      </c>
      <c r="G1633" s="70">
        <f t="shared" si="48"/>
        <v>42.17</v>
      </c>
    </row>
    <row r="1634" spans="1:7" x14ac:dyDescent="0.25">
      <c r="A1634" s="69">
        <v>43998</v>
      </c>
      <c r="B1634" s="70">
        <v>0</v>
      </c>
      <c r="C1634" s="70">
        <v>0</v>
      </c>
      <c r="D1634" s="70">
        <f t="shared" si="49"/>
        <v>0</v>
      </c>
      <c r="E1634" s="70">
        <v>34.011000000000003</v>
      </c>
      <c r="F1634" s="70">
        <v>3.3820000000000001</v>
      </c>
      <c r="G1634" s="70">
        <f t="shared" si="48"/>
        <v>37.393000000000001</v>
      </c>
    </row>
    <row r="1635" spans="1:7" x14ac:dyDescent="0.25">
      <c r="A1635" s="69">
        <v>43999</v>
      </c>
      <c r="B1635" s="70">
        <v>0</v>
      </c>
      <c r="C1635" s="70">
        <v>0</v>
      </c>
      <c r="D1635" s="70">
        <f t="shared" si="49"/>
        <v>0</v>
      </c>
      <c r="E1635" s="70">
        <v>31.786000000000001</v>
      </c>
      <c r="F1635" s="70">
        <v>1.68</v>
      </c>
      <c r="G1635" s="70">
        <f t="shared" si="48"/>
        <v>33.466000000000001</v>
      </c>
    </row>
    <row r="1636" spans="1:7" x14ac:dyDescent="0.25">
      <c r="A1636" s="69">
        <v>44000</v>
      </c>
      <c r="B1636" s="70">
        <v>0</v>
      </c>
      <c r="C1636" s="70">
        <v>0</v>
      </c>
      <c r="D1636" s="70">
        <f t="shared" si="49"/>
        <v>0</v>
      </c>
      <c r="E1636" s="70">
        <v>30.667999999999999</v>
      </c>
      <c r="F1636" s="70">
        <v>0</v>
      </c>
      <c r="G1636" s="70">
        <f t="shared" si="48"/>
        <v>30.667999999999999</v>
      </c>
    </row>
    <row r="1637" spans="1:7" x14ac:dyDescent="0.25">
      <c r="A1637" s="69">
        <v>44001</v>
      </c>
      <c r="B1637" s="70">
        <v>0</v>
      </c>
      <c r="C1637" s="70">
        <v>0</v>
      </c>
      <c r="D1637" s="70">
        <f t="shared" si="49"/>
        <v>0</v>
      </c>
      <c r="E1637" s="70">
        <v>29.521000000000001</v>
      </c>
      <c r="F1637" s="70">
        <v>0</v>
      </c>
      <c r="G1637" s="70">
        <f t="shared" si="48"/>
        <v>29.521000000000001</v>
      </c>
    </row>
    <row r="1638" spans="1:7" x14ac:dyDescent="0.25">
      <c r="A1638" s="69">
        <v>44002</v>
      </c>
      <c r="B1638" s="70">
        <v>0</v>
      </c>
      <c r="C1638" s="70">
        <v>0</v>
      </c>
      <c r="D1638" s="70">
        <f t="shared" si="49"/>
        <v>0</v>
      </c>
      <c r="E1638" s="70">
        <v>27.917000000000002</v>
      </c>
      <c r="F1638" s="70">
        <v>0</v>
      </c>
      <c r="G1638" s="70">
        <f t="shared" si="48"/>
        <v>27.917000000000002</v>
      </c>
    </row>
    <row r="1639" spans="1:7" x14ac:dyDescent="0.25">
      <c r="A1639" s="69">
        <v>44003</v>
      </c>
      <c r="B1639" s="70">
        <v>0</v>
      </c>
      <c r="C1639" s="70">
        <v>0</v>
      </c>
      <c r="D1639" s="70">
        <f t="shared" si="49"/>
        <v>0</v>
      </c>
      <c r="E1639" s="70">
        <v>24.638999999999999</v>
      </c>
      <c r="F1639" s="70">
        <v>0</v>
      </c>
      <c r="G1639" s="70">
        <f t="shared" si="48"/>
        <v>24.638999999999999</v>
      </c>
    </row>
    <row r="1640" spans="1:7" x14ac:dyDescent="0.25">
      <c r="A1640" s="69">
        <v>44004</v>
      </c>
      <c r="B1640" s="70">
        <v>0</v>
      </c>
      <c r="C1640" s="70">
        <v>0</v>
      </c>
      <c r="D1640" s="70">
        <f t="shared" si="49"/>
        <v>0</v>
      </c>
      <c r="E1640" s="70">
        <v>27.558</v>
      </c>
      <c r="F1640" s="70">
        <v>0</v>
      </c>
      <c r="G1640" s="70">
        <f t="shared" si="48"/>
        <v>27.558</v>
      </c>
    </row>
    <row r="1641" spans="1:7" x14ac:dyDescent="0.25">
      <c r="A1641" s="69">
        <v>44005</v>
      </c>
      <c r="B1641" s="70">
        <v>0</v>
      </c>
      <c r="C1641" s="70">
        <v>0</v>
      </c>
      <c r="D1641" s="70">
        <f t="shared" si="49"/>
        <v>0</v>
      </c>
      <c r="E1641" s="70">
        <v>31.439</v>
      </c>
      <c r="F1641" s="70">
        <v>0</v>
      </c>
      <c r="G1641" s="70">
        <f t="shared" si="48"/>
        <v>31.439</v>
      </c>
    </row>
    <row r="1642" spans="1:7" x14ac:dyDescent="0.25">
      <c r="A1642" s="69">
        <v>44006</v>
      </c>
      <c r="B1642" s="70">
        <v>0</v>
      </c>
      <c r="C1642" s="70">
        <v>0</v>
      </c>
      <c r="D1642" s="70">
        <f t="shared" si="49"/>
        <v>0</v>
      </c>
      <c r="E1642" s="70">
        <v>32.939</v>
      </c>
      <c r="F1642" s="70">
        <v>0</v>
      </c>
      <c r="G1642" s="70">
        <f t="shared" si="48"/>
        <v>32.939</v>
      </c>
    </row>
    <row r="1643" spans="1:7" x14ac:dyDescent="0.25">
      <c r="A1643" s="69">
        <v>44007</v>
      </c>
      <c r="B1643" s="70">
        <v>2.4E-2</v>
      </c>
      <c r="C1643" s="70">
        <v>0</v>
      </c>
      <c r="D1643" s="70">
        <f t="shared" si="49"/>
        <v>2.4E-2</v>
      </c>
      <c r="E1643" s="70">
        <v>31.489000000000001</v>
      </c>
      <c r="F1643" s="70">
        <v>0</v>
      </c>
      <c r="G1643" s="70">
        <f t="shared" si="48"/>
        <v>31.513000000000002</v>
      </c>
    </row>
    <row r="1644" spans="1:7" x14ac:dyDescent="0.25">
      <c r="A1644" s="69">
        <v>44008</v>
      </c>
      <c r="B1644" s="70">
        <v>0</v>
      </c>
      <c r="C1644" s="70">
        <v>3.702</v>
      </c>
      <c r="D1644" s="70">
        <f t="shared" si="49"/>
        <v>3.702</v>
      </c>
      <c r="E1644" s="70">
        <v>27.452000000000002</v>
      </c>
      <c r="F1644" s="70">
        <v>0</v>
      </c>
      <c r="G1644" s="70">
        <f t="shared" si="48"/>
        <v>31.154000000000003</v>
      </c>
    </row>
    <row r="1645" spans="1:7" x14ac:dyDescent="0.25">
      <c r="A1645" s="69">
        <v>44009</v>
      </c>
      <c r="B1645" s="70">
        <v>0</v>
      </c>
      <c r="C1645" s="70">
        <v>3.6869999999999998</v>
      </c>
      <c r="D1645" s="70">
        <f t="shared" si="49"/>
        <v>3.6869999999999998</v>
      </c>
      <c r="E1645" s="70">
        <v>26.062999999999999</v>
      </c>
      <c r="F1645" s="70">
        <v>0</v>
      </c>
      <c r="G1645" s="70">
        <f t="shared" si="48"/>
        <v>29.75</v>
      </c>
    </row>
    <row r="1646" spans="1:7" x14ac:dyDescent="0.25">
      <c r="A1646" s="69">
        <v>44010</v>
      </c>
      <c r="B1646" s="70">
        <v>0</v>
      </c>
      <c r="C1646" s="70">
        <v>3.6850000000000001</v>
      </c>
      <c r="D1646" s="70">
        <f t="shared" si="49"/>
        <v>3.6850000000000001</v>
      </c>
      <c r="E1646" s="70">
        <v>25.242000000000001</v>
      </c>
      <c r="F1646" s="70">
        <v>0</v>
      </c>
      <c r="G1646" s="70">
        <f t="shared" si="48"/>
        <v>28.927</v>
      </c>
    </row>
    <row r="1647" spans="1:7" x14ac:dyDescent="0.25">
      <c r="A1647" s="69">
        <v>44011</v>
      </c>
      <c r="B1647" s="70">
        <v>0</v>
      </c>
      <c r="C1647" s="70">
        <v>6.6609999999999996</v>
      </c>
      <c r="D1647" s="70">
        <f t="shared" si="49"/>
        <v>6.6609999999999996</v>
      </c>
      <c r="E1647" s="70">
        <v>26.956</v>
      </c>
      <c r="F1647" s="70">
        <v>0</v>
      </c>
      <c r="G1647" s="70">
        <f t="shared" si="48"/>
        <v>33.616999999999997</v>
      </c>
    </row>
    <row r="1648" spans="1:7" x14ac:dyDescent="0.25">
      <c r="A1648" s="69">
        <v>44012</v>
      </c>
      <c r="B1648" s="70">
        <v>0</v>
      </c>
      <c r="C1648" s="70">
        <v>6.6420000000000003</v>
      </c>
      <c r="D1648" s="70">
        <f t="shared" si="49"/>
        <v>6.6420000000000003</v>
      </c>
      <c r="E1648" s="70">
        <v>34.448999999999998</v>
      </c>
      <c r="F1648" s="70">
        <v>0</v>
      </c>
      <c r="G1648" s="70">
        <f t="shared" si="48"/>
        <v>41.091000000000001</v>
      </c>
    </row>
    <row r="1649" spans="1:7" x14ac:dyDescent="0.25">
      <c r="A1649" s="69">
        <v>44013</v>
      </c>
      <c r="B1649" s="70">
        <v>0</v>
      </c>
      <c r="C1649" s="70">
        <v>6.6260000000000003</v>
      </c>
      <c r="D1649" s="70">
        <f t="shared" si="49"/>
        <v>6.6260000000000003</v>
      </c>
      <c r="E1649" s="70">
        <v>20.207999999999998</v>
      </c>
      <c r="F1649" s="70">
        <v>0</v>
      </c>
      <c r="G1649" s="70">
        <f t="shared" si="48"/>
        <v>26.834</v>
      </c>
    </row>
    <row r="1650" spans="1:7" x14ac:dyDescent="0.25">
      <c r="A1650" s="69">
        <v>44014</v>
      </c>
      <c r="B1650" s="70">
        <v>0</v>
      </c>
      <c r="C1650" s="70">
        <v>3.6619999999999999</v>
      </c>
      <c r="D1650" s="70">
        <f t="shared" si="49"/>
        <v>3.6619999999999999</v>
      </c>
      <c r="E1650" s="70">
        <v>20.123999999999999</v>
      </c>
      <c r="F1650" s="70">
        <v>0</v>
      </c>
      <c r="G1650" s="70">
        <f t="shared" si="48"/>
        <v>23.785999999999998</v>
      </c>
    </row>
    <row r="1651" spans="1:7" x14ac:dyDescent="0.25">
      <c r="A1651" s="69">
        <v>44015</v>
      </c>
      <c r="B1651" s="70">
        <v>0</v>
      </c>
      <c r="C1651" s="70">
        <v>0</v>
      </c>
      <c r="D1651" s="70">
        <f t="shared" si="49"/>
        <v>0</v>
      </c>
      <c r="E1651" s="70">
        <v>14.441000000000001</v>
      </c>
      <c r="F1651" s="70">
        <v>0</v>
      </c>
      <c r="G1651" s="70">
        <f t="shared" si="48"/>
        <v>14.441000000000001</v>
      </c>
    </row>
    <row r="1652" spans="1:7" x14ac:dyDescent="0.25">
      <c r="A1652" s="69">
        <v>44016</v>
      </c>
      <c r="B1652" s="70">
        <v>0</v>
      </c>
      <c r="C1652" s="70">
        <v>0</v>
      </c>
      <c r="D1652" s="70">
        <f t="shared" si="49"/>
        <v>0</v>
      </c>
      <c r="E1652" s="70">
        <v>11.518000000000001</v>
      </c>
      <c r="F1652" s="70">
        <v>0</v>
      </c>
      <c r="G1652" s="70">
        <f t="shared" si="48"/>
        <v>11.518000000000001</v>
      </c>
    </row>
    <row r="1653" spans="1:7" x14ac:dyDescent="0.25">
      <c r="A1653" s="69">
        <v>44017</v>
      </c>
      <c r="B1653" s="70">
        <v>0</v>
      </c>
      <c r="C1653" s="70">
        <v>0</v>
      </c>
      <c r="D1653" s="70">
        <f t="shared" si="49"/>
        <v>0</v>
      </c>
      <c r="E1653" s="70">
        <v>11.327999999999999</v>
      </c>
      <c r="F1653" s="70">
        <v>0</v>
      </c>
      <c r="G1653" s="70">
        <f t="shared" si="48"/>
        <v>11.327999999999999</v>
      </c>
    </row>
    <row r="1654" spans="1:7" x14ac:dyDescent="0.25">
      <c r="A1654" s="69">
        <v>44018</v>
      </c>
      <c r="B1654" s="70">
        <v>0</v>
      </c>
      <c r="C1654" s="70">
        <v>0</v>
      </c>
      <c r="D1654" s="70">
        <f t="shared" si="49"/>
        <v>0</v>
      </c>
      <c r="E1654" s="70">
        <v>18.744</v>
      </c>
      <c r="F1654" s="70">
        <v>0</v>
      </c>
      <c r="G1654" s="70">
        <f t="shared" si="48"/>
        <v>18.744</v>
      </c>
    </row>
    <row r="1655" spans="1:7" x14ac:dyDescent="0.25">
      <c r="A1655" s="69">
        <v>44019</v>
      </c>
      <c r="B1655" s="70">
        <v>0</v>
      </c>
      <c r="C1655" s="70">
        <v>0</v>
      </c>
      <c r="D1655" s="70">
        <f t="shared" si="49"/>
        <v>0</v>
      </c>
      <c r="E1655" s="70">
        <v>24.9</v>
      </c>
      <c r="F1655" s="70">
        <v>0</v>
      </c>
      <c r="G1655" s="70">
        <f t="shared" si="48"/>
        <v>24.9</v>
      </c>
    </row>
    <row r="1656" spans="1:7" x14ac:dyDescent="0.25">
      <c r="A1656" s="69">
        <v>44020</v>
      </c>
      <c r="B1656" s="70">
        <v>0</v>
      </c>
      <c r="C1656" s="70">
        <v>0</v>
      </c>
      <c r="D1656" s="70">
        <f t="shared" si="49"/>
        <v>0</v>
      </c>
      <c r="E1656" s="70">
        <v>20.196000000000002</v>
      </c>
      <c r="F1656" s="70">
        <v>0</v>
      </c>
      <c r="G1656" s="70">
        <f t="shared" si="48"/>
        <v>20.196000000000002</v>
      </c>
    </row>
    <row r="1657" spans="1:7" x14ac:dyDescent="0.25">
      <c r="A1657" s="69">
        <v>44021</v>
      </c>
      <c r="B1657" s="70">
        <v>0</v>
      </c>
      <c r="C1657" s="70">
        <v>0</v>
      </c>
      <c r="D1657" s="70">
        <f t="shared" si="49"/>
        <v>0</v>
      </c>
      <c r="E1657" s="70">
        <v>19.106999999999999</v>
      </c>
      <c r="F1657" s="70">
        <v>0</v>
      </c>
      <c r="G1657" s="70">
        <f t="shared" si="48"/>
        <v>19.106999999999999</v>
      </c>
    </row>
    <row r="1658" spans="1:7" x14ac:dyDescent="0.25">
      <c r="A1658" s="69">
        <v>44022</v>
      </c>
      <c r="B1658" s="70">
        <v>0</v>
      </c>
      <c r="C1658" s="70">
        <v>0</v>
      </c>
      <c r="D1658" s="70">
        <f t="shared" si="49"/>
        <v>0</v>
      </c>
      <c r="E1658" s="70">
        <v>14.8</v>
      </c>
      <c r="F1658" s="70">
        <v>0</v>
      </c>
      <c r="G1658" s="70">
        <f t="shared" si="48"/>
        <v>14.8</v>
      </c>
    </row>
    <row r="1659" spans="1:7" x14ac:dyDescent="0.25">
      <c r="A1659" s="69">
        <v>44023</v>
      </c>
      <c r="B1659" s="70">
        <v>0</v>
      </c>
      <c r="C1659" s="70">
        <v>0</v>
      </c>
      <c r="D1659" s="70">
        <f t="shared" si="49"/>
        <v>0</v>
      </c>
      <c r="E1659" s="70">
        <v>12.975</v>
      </c>
      <c r="F1659" s="70">
        <v>0</v>
      </c>
      <c r="G1659" s="70">
        <f t="shared" ref="G1659:G1722" si="50">SUM(D1659:F1659)</f>
        <v>12.975</v>
      </c>
    </row>
    <row r="1660" spans="1:7" x14ac:dyDescent="0.25">
      <c r="A1660" s="69">
        <v>44024</v>
      </c>
      <c r="B1660" s="70">
        <v>0</v>
      </c>
      <c r="C1660" s="70">
        <v>0</v>
      </c>
      <c r="D1660" s="70">
        <f t="shared" si="49"/>
        <v>0</v>
      </c>
      <c r="E1660" s="70">
        <v>12.965999999999999</v>
      </c>
      <c r="F1660" s="70">
        <v>0</v>
      </c>
      <c r="G1660" s="70">
        <f t="shared" si="50"/>
        <v>12.965999999999999</v>
      </c>
    </row>
    <row r="1661" spans="1:7" x14ac:dyDescent="0.25">
      <c r="A1661" s="69">
        <v>44025</v>
      </c>
      <c r="B1661" s="70">
        <v>0</v>
      </c>
      <c r="C1661" s="70">
        <v>0</v>
      </c>
      <c r="D1661" s="70">
        <f t="shared" si="49"/>
        <v>0</v>
      </c>
      <c r="E1661" s="70">
        <v>22.942</v>
      </c>
      <c r="F1661" s="70">
        <v>0</v>
      </c>
      <c r="G1661" s="70">
        <f t="shared" si="50"/>
        <v>22.942</v>
      </c>
    </row>
    <row r="1662" spans="1:7" x14ac:dyDescent="0.25">
      <c r="A1662" s="69">
        <v>44026</v>
      </c>
      <c r="B1662" s="70">
        <v>0</v>
      </c>
      <c r="C1662" s="70">
        <v>0</v>
      </c>
      <c r="D1662" s="70">
        <f t="shared" si="49"/>
        <v>0</v>
      </c>
      <c r="E1662" s="70">
        <v>23.538</v>
      </c>
      <c r="F1662" s="70">
        <v>0</v>
      </c>
      <c r="G1662" s="70">
        <f t="shared" si="50"/>
        <v>23.538</v>
      </c>
    </row>
    <row r="1663" spans="1:7" x14ac:dyDescent="0.25">
      <c r="A1663" s="69">
        <v>44027</v>
      </c>
      <c r="B1663" s="70">
        <v>0.113</v>
      </c>
      <c r="C1663" s="70">
        <v>0</v>
      </c>
      <c r="D1663" s="70">
        <f t="shared" si="49"/>
        <v>0.113</v>
      </c>
      <c r="E1663" s="70">
        <v>24.794</v>
      </c>
      <c r="F1663" s="70">
        <v>0</v>
      </c>
      <c r="G1663" s="70">
        <f t="shared" si="50"/>
        <v>24.907</v>
      </c>
    </row>
    <row r="1664" spans="1:7" x14ac:dyDescent="0.25">
      <c r="A1664" s="69">
        <v>44028</v>
      </c>
      <c r="B1664" s="70">
        <v>0</v>
      </c>
      <c r="C1664" s="70">
        <v>0</v>
      </c>
      <c r="D1664" s="70">
        <f t="shared" si="49"/>
        <v>0</v>
      </c>
      <c r="E1664" s="70">
        <v>24.638999999999999</v>
      </c>
      <c r="F1664" s="70">
        <v>0</v>
      </c>
      <c r="G1664" s="70">
        <f t="shared" si="50"/>
        <v>24.638999999999999</v>
      </c>
    </row>
    <row r="1665" spans="1:7" x14ac:dyDescent="0.25">
      <c r="A1665" s="69">
        <v>44029</v>
      </c>
      <c r="B1665" s="70">
        <v>0</v>
      </c>
      <c r="C1665" s="70">
        <v>0</v>
      </c>
      <c r="D1665" s="70">
        <f t="shared" si="49"/>
        <v>0</v>
      </c>
      <c r="E1665" s="70">
        <v>23.48</v>
      </c>
      <c r="F1665" s="70">
        <v>0</v>
      </c>
      <c r="G1665" s="70">
        <f t="shared" si="50"/>
        <v>23.48</v>
      </c>
    </row>
    <row r="1666" spans="1:7" x14ac:dyDescent="0.25">
      <c r="A1666" s="69">
        <v>44030</v>
      </c>
      <c r="B1666" s="70">
        <v>0</v>
      </c>
      <c r="C1666" s="70">
        <v>0</v>
      </c>
      <c r="D1666" s="70">
        <f t="shared" si="49"/>
        <v>0</v>
      </c>
      <c r="E1666" s="70">
        <v>23.501000000000001</v>
      </c>
      <c r="F1666" s="70">
        <v>0</v>
      </c>
      <c r="G1666" s="70">
        <f t="shared" si="50"/>
        <v>23.501000000000001</v>
      </c>
    </row>
    <row r="1667" spans="1:7" x14ac:dyDescent="0.25">
      <c r="A1667" s="69">
        <v>44031</v>
      </c>
      <c r="B1667" s="70">
        <v>0</v>
      </c>
      <c r="C1667" s="70">
        <v>0</v>
      </c>
      <c r="D1667" s="70">
        <f t="shared" si="49"/>
        <v>0</v>
      </c>
      <c r="E1667" s="70">
        <v>23.498999999999999</v>
      </c>
      <c r="F1667" s="70">
        <v>0</v>
      </c>
      <c r="G1667" s="70">
        <f t="shared" si="50"/>
        <v>23.498999999999999</v>
      </c>
    </row>
    <row r="1668" spans="1:7" x14ac:dyDescent="0.25">
      <c r="A1668" s="69">
        <v>44032</v>
      </c>
      <c r="B1668" s="70">
        <v>0</v>
      </c>
      <c r="C1668" s="70">
        <v>0</v>
      </c>
      <c r="D1668" s="70">
        <f t="shared" si="49"/>
        <v>0</v>
      </c>
      <c r="E1668" s="70">
        <v>23.83</v>
      </c>
      <c r="F1668" s="70">
        <v>0</v>
      </c>
      <c r="G1668" s="70">
        <f t="shared" si="50"/>
        <v>23.83</v>
      </c>
    </row>
    <row r="1669" spans="1:7" x14ac:dyDescent="0.25">
      <c r="A1669" s="69">
        <v>44033</v>
      </c>
      <c r="B1669" s="70">
        <v>0.97</v>
      </c>
      <c r="C1669" s="70">
        <v>0</v>
      </c>
      <c r="D1669" s="70">
        <f t="shared" si="49"/>
        <v>0.97</v>
      </c>
      <c r="E1669" s="70">
        <v>23.972000000000001</v>
      </c>
      <c r="F1669" s="70">
        <v>0</v>
      </c>
      <c r="G1669" s="70">
        <f t="shared" si="50"/>
        <v>24.942</v>
      </c>
    </row>
    <row r="1670" spans="1:7" x14ac:dyDescent="0.25">
      <c r="A1670" s="69">
        <v>44034</v>
      </c>
      <c r="B1670" s="70">
        <v>4.0000000000000001E-3</v>
      </c>
      <c r="C1670" s="70">
        <v>0</v>
      </c>
      <c r="D1670" s="70">
        <f t="shared" si="49"/>
        <v>4.0000000000000001E-3</v>
      </c>
      <c r="E1670" s="70">
        <v>23.477</v>
      </c>
      <c r="F1670" s="70">
        <v>0</v>
      </c>
      <c r="G1670" s="70">
        <f t="shared" si="50"/>
        <v>23.481000000000002</v>
      </c>
    </row>
    <row r="1671" spans="1:7" x14ac:dyDescent="0.25">
      <c r="A1671" s="69">
        <v>44035</v>
      </c>
      <c r="B1671" s="70">
        <v>6.4000000000000001E-2</v>
      </c>
      <c r="C1671" s="70">
        <v>0</v>
      </c>
      <c r="D1671" s="70">
        <f t="shared" si="49"/>
        <v>6.4000000000000001E-2</v>
      </c>
      <c r="E1671" s="70">
        <v>22.234999999999999</v>
      </c>
      <c r="F1671" s="70">
        <v>0</v>
      </c>
      <c r="G1671" s="70">
        <f t="shared" si="50"/>
        <v>22.298999999999999</v>
      </c>
    </row>
    <row r="1672" spans="1:7" x14ac:dyDescent="0.25">
      <c r="A1672" s="69">
        <v>44036</v>
      </c>
      <c r="B1672" s="70">
        <v>0</v>
      </c>
      <c r="C1672" s="70">
        <v>0</v>
      </c>
      <c r="D1672" s="70">
        <f t="shared" si="49"/>
        <v>0</v>
      </c>
      <c r="E1672" s="70">
        <v>22.745999999999999</v>
      </c>
      <c r="F1672" s="70">
        <v>0</v>
      </c>
      <c r="G1672" s="70">
        <f t="shared" si="50"/>
        <v>22.745999999999999</v>
      </c>
    </row>
    <row r="1673" spans="1:7" x14ac:dyDescent="0.25">
      <c r="A1673" s="69">
        <v>44037</v>
      </c>
      <c r="B1673" s="70">
        <v>0</v>
      </c>
      <c r="C1673" s="70">
        <v>0</v>
      </c>
      <c r="D1673" s="70">
        <f t="shared" si="49"/>
        <v>0</v>
      </c>
      <c r="E1673" s="70">
        <v>24.001000000000001</v>
      </c>
      <c r="F1673" s="70">
        <v>0</v>
      </c>
      <c r="G1673" s="70">
        <f t="shared" si="50"/>
        <v>24.001000000000001</v>
      </c>
    </row>
    <row r="1674" spans="1:7" x14ac:dyDescent="0.25">
      <c r="A1674" s="69">
        <v>44038</v>
      </c>
      <c r="B1674" s="70">
        <v>0</v>
      </c>
      <c r="C1674" s="70">
        <v>0</v>
      </c>
      <c r="D1674" s="70">
        <f t="shared" si="49"/>
        <v>0</v>
      </c>
      <c r="E1674" s="70">
        <v>24.363</v>
      </c>
      <c r="F1674" s="70">
        <v>0</v>
      </c>
      <c r="G1674" s="70">
        <f t="shared" si="50"/>
        <v>24.363</v>
      </c>
    </row>
    <row r="1675" spans="1:7" x14ac:dyDescent="0.25">
      <c r="A1675" s="69">
        <v>44039</v>
      </c>
      <c r="B1675" s="70">
        <v>0</v>
      </c>
      <c r="C1675" s="70">
        <v>0</v>
      </c>
      <c r="D1675" s="70">
        <f t="shared" si="49"/>
        <v>0</v>
      </c>
      <c r="E1675" s="70">
        <v>20.905999999999999</v>
      </c>
      <c r="F1675" s="70">
        <v>0</v>
      </c>
      <c r="G1675" s="70">
        <f t="shared" si="50"/>
        <v>20.905999999999999</v>
      </c>
    </row>
    <row r="1676" spans="1:7" x14ac:dyDescent="0.25">
      <c r="A1676" s="69">
        <v>44040</v>
      </c>
      <c r="B1676" s="70">
        <v>0</v>
      </c>
      <c r="C1676" s="70">
        <v>0</v>
      </c>
      <c r="D1676" s="70">
        <f t="shared" si="49"/>
        <v>0</v>
      </c>
      <c r="E1676" s="70">
        <v>21.673999999999999</v>
      </c>
      <c r="F1676" s="70">
        <v>0</v>
      </c>
      <c r="G1676" s="70">
        <f t="shared" si="50"/>
        <v>21.673999999999999</v>
      </c>
    </row>
    <row r="1677" spans="1:7" x14ac:dyDescent="0.25">
      <c r="A1677" s="69">
        <v>44041</v>
      </c>
      <c r="B1677" s="70">
        <v>0</v>
      </c>
      <c r="C1677" s="70">
        <v>0</v>
      </c>
      <c r="D1677" s="70">
        <f t="shared" si="49"/>
        <v>0</v>
      </c>
      <c r="E1677" s="70">
        <v>22.786000000000001</v>
      </c>
      <c r="F1677" s="70">
        <v>0</v>
      </c>
      <c r="G1677" s="70">
        <f t="shared" si="50"/>
        <v>22.786000000000001</v>
      </c>
    </row>
    <row r="1678" spans="1:7" x14ac:dyDescent="0.25">
      <c r="A1678" s="69">
        <v>44042</v>
      </c>
      <c r="B1678" s="70">
        <v>0</v>
      </c>
      <c r="C1678" s="70">
        <v>0</v>
      </c>
      <c r="D1678" s="70">
        <f t="shared" si="49"/>
        <v>0</v>
      </c>
      <c r="E1678" s="70">
        <v>21.373999999999999</v>
      </c>
      <c r="F1678" s="70">
        <v>0</v>
      </c>
      <c r="G1678" s="70">
        <f t="shared" si="50"/>
        <v>21.373999999999999</v>
      </c>
    </row>
    <row r="1679" spans="1:7" x14ac:dyDescent="0.25">
      <c r="A1679" s="69">
        <v>44043</v>
      </c>
      <c r="B1679" s="70">
        <v>0</v>
      </c>
      <c r="C1679" s="70">
        <v>0</v>
      </c>
      <c r="D1679" s="70">
        <f t="shared" si="49"/>
        <v>0</v>
      </c>
      <c r="E1679" s="70">
        <v>21.597000000000001</v>
      </c>
      <c r="F1679" s="70">
        <v>0</v>
      </c>
      <c r="G1679" s="70">
        <f t="shared" si="50"/>
        <v>21.597000000000001</v>
      </c>
    </row>
    <row r="1680" spans="1:7" x14ac:dyDescent="0.25">
      <c r="A1680" s="69">
        <v>44044</v>
      </c>
      <c r="B1680" s="70">
        <v>0</v>
      </c>
      <c r="C1680" s="70">
        <v>0</v>
      </c>
      <c r="D1680" s="70">
        <f t="shared" si="49"/>
        <v>0</v>
      </c>
      <c r="E1680" s="70">
        <v>19.888999999999999</v>
      </c>
      <c r="F1680" s="70">
        <v>0</v>
      </c>
      <c r="G1680" s="70">
        <f t="shared" si="50"/>
        <v>19.888999999999999</v>
      </c>
    </row>
    <row r="1681" spans="1:7" x14ac:dyDescent="0.25">
      <c r="A1681" s="69">
        <v>44045</v>
      </c>
      <c r="B1681" s="70">
        <v>0</v>
      </c>
      <c r="C1681" s="70">
        <v>0</v>
      </c>
      <c r="D1681" s="70">
        <f t="shared" si="49"/>
        <v>0</v>
      </c>
      <c r="E1681" s="70">
        <v>17.192</v>
      </c>
      <c r="F1681" s="70">
        <v>0</v>
      </c>
      <c r="G1681" s="70">
        <f t="shared" si="50"/>
        <v>17.192</v>
      </c>
    </row>
    <row r="1682" spans="1:7" x14ac:dyDescent="0.25">
      <c r="A1682" s="69">
        <v>44046</v>
      </c>
      <c r="B1682" s="70">
        <v>0.158</v>
      </c>
      <c r="C1682" s="70">
        <v>0</v>
      </c>
      <c r="D1682" s="70">
        <f t="shared" si="49"/>
        <v>0.158</v>
      </c>
      <c r="E1682" s="70">
        <v>14.952</v>
      </c>
      <c r="F1682" s="70">
        <v>0</v>
      </c>
      <c r="G1682" s="70">
        <f t="shared" si="50"/>
        <v>15.11</v>
      </c>
    </row>
    <row r="1683" spans="1:7" x14ac:dyDescent="0.25">
      <c r="A1683" s="69">
        <v>44047</v>
      </c>
      <c r="B1683" s="70">
        <v>0</v>
      </c>
      <c r="C1683" s="70">
        <v>0</v>
      </c>
      <c r="D1683" s="70">
        <f t="shared" si="49"/>
        <v>0</v>
      </c>
      <c r="E1683" s="70">
        <v>18.942</v>
      </c>
      <c r="F1683" s="70">
        <v>0</v>
      </c>
      <c r="G1683" s="70">
        <f t="shared" si="50"/>
        <v>18.942</v>
      </c>
    </row>
    <row r="1684" spans="1:7" x14ac:dyDescent="0.25">
      <c r="A1684" s="69">
        <v>44048</v>
      </c>
      <c r="B1684" s="70">
        <v>0</v>
      </c>
      <c r="C1684" s="70">
        <v>0</v>
      </c>
      <c r="D1684" s="70">
        <f t="shared" ref="D1684:D1747" si="51">B1684+C1684</f>
        <v>0</v>
      </c>
      <c r="E1684" s="70">
        <v>20.576000000000001</v>
      </c>
      <c r="F1684" s="70">
        <v>0.77500000000000002</v>
      </c>
      <c r="G1684" s="70">
        <f t="shared" si="50"/>
        <v>21.350999999999999</v>
      </c>
    </row>
    <row r="1685" spans="1:7" x14ac:dyDescent="0.25">
      <c r="A1685" s="69">
        <v>44049</v>
      </c>
      <c r="B1685" s="70">
        <v>0</v>
      </c>
      <c r="C1685" s="70">
        <v>0</v>
      </c>
      <c r="D1685" s="70">
        <f t="shared" si="51"/>
        <v>0</v>
      </c>
      <c r="E1685" s="70">
        <v>21.126000000000001</v>
      </c>
      <c r="F1685" s="70">
        <v>1.536</v>
      </c>
      <c r="G1685" s="70">
        <f t="shared" si="50"/>
        <v>22.662000000000003</v>
      </c>
    </row>
    <row r="1686" spans="1:7" x14ac:dyDescent="0.25">
      <c r="A1686" s="69">
        <v>44050</v>
      </c>
      <c r="B1686" s="70">
        <v>0</v>
      </c>
      <c r="C1686" s="70">
        <v>0</v>
      </c>
      <c r="D1686" s="70">
        <f t="shared" si="51"/>
        <v>0</v>
      </c>
      <c r="E1686" s="70">
        <v>21.823</v>
      </c>
      <c r="F1686" s="70">
        <v>1.1200000000000001</v>
      </c>
      <c r="G1686" s="70">
        <f t="shared" si="50"/>
        <v>22.943000000000001</v>
      </c>
    </row>
    <row r="1687" spans="1:7" x14ac:dyDescent="0.25">
      <c r="A1687" s="69">
        <v>44051</v>
      </c>
      <c r="B1687" s="70">
        <v>0</v>
      </c>
      <c r="C1687" s="70">
        <v>1.3879999999999999</v>
      </c>
      <c r="D1687" s="70">
        <f t="shared" si="51"/>
        <v>1.3879999999999999</v>
      </c>
      <c r="E1687" s="70">
        <v>20.687999999999999</v>
      </c>
      <c r="F1687" s="70">
        <v>0</v>
      </c>
      <c r="G1687" s="70">
        <f t="shared" si="50"/>
        <v>22.076000000000001</v>
      </c>
    </row>
    <row r="1688" spans="1:7" x14ac:dyDescent="0.25">
      <c r="A1688" s="69">
        <v>44052</v>
      </c>
      <c r="B1688" s="70">
        <v>0</v>
      </c>
      <c r="C1688" s="70">
        <v>1.387</v>
      </c>
      <c r="D1688" s="70">
        <f t="shared" si="51"/>
        <v>1.387</v>
      </c>
      <c r="E1688" s="70">
        <v>20.841999999999999</v>
      </c>
      <c r="F1688" s="70">
        <v>0</v>
      </c>
      <c r="G1688" s="70">
        <f t="shared" si="50"/>
        <v>22.228999999999999</v>
      </c>
    </row>
    <row r="1689" spans="1:7" x14ac:dyDescent="0.25">
      <c r="A1689" s="69">
        <v>44053</v>
      </c>
      <c r="B1689" s="70">
        <v>0</v>
      </c>
      <c r="C1689" s="70">
        <v>1.4059999999999999</v>
      </c>
      <c r="D1689" s="70">
        <f t="shared" si="51"/>
        <v>1.4059999999999999</v>
      </c>
      <c r="E1689" s="70">
        <v>21.681999999999999</v>
      </c>
      <c r="F1689" s="70">
        <v>0</v>
      </c>
      <c r="G1689" s="70">
        <f t="shared" si="50"/>
        <v>23.087999999999997</v>
      </c>
    </row>
    <row r="1690" spans="1:7" x14ac:dyDescent="0.25">
      <c r="A1690" s="69">
        <v>44054</v>
      </c>
      <c r="B1690" s="70">
        <v>0</v>
      </c>
      <c r="C1690" s="70">
        <v>1.379</v>
      </c>
      <c r="D1690" s="70">
        <f t="shared" si="51"/>
        <v>1.379</v>
      </c>
      <c r="E1690" s="70">
        <v>20.913</v>
      </c>
      <c r="F1690" s="70">
        <v>0</v>
      </c>
      <c r="G1690" s="70">
        <f t="shared" si="50"/>
        <v>22.292000000000002</v>
      </c>
    </row>
    <row r="1691" spans="1:7" x14ac:dyDescent="0.25">
      <c r="A1691" s="69">
        <v>44055</v>
      </c>
      <c r="B1691" s="70">
        <v>0</v>
      </c>
      <c r="C1691" s="70">
        <v>1.3859999999999999</v>
      </c>
      <c r="D1691" s="70">
        <f t="shared" si="51"/>
        <v>1.3859999999999999</v>
      </c>
      <c r="E1691" s="70">
        <v>20.138000000000002</v>
      </c>
      <c r="F1691" s="70">
        <v>0</v>
      </c>
      <c r="G1691" s="70">
        <f t="shared" si="50"/>
        <v>21.524000000000001</v>
      </c>
    </row>
    <row r="1692" spans="1:7" x14ac:dyDescent="0.25">
      <c r="A1692" s="69">
        <v>44056</v>
      </c>
      <c r="B1692" s="70">
        <v>0</v>
      </c>
      <c r="C1692" s="70">
        <v>1.466</v>
      </c>
      <c r="D1692" s="70">
        <f t="shared" si="51"/>
        <v>1.466</v>
      </c>
      <c r="E1692" s="70">
        <v>20.184999999999999</v>
      </c>
      <c r="F1692" s="70">
        <v>0</v>
      </c>
      <c r="G1692" s="70">
        <f t="shared" si="50"/>
        <v>21.651</v>
      </c>
    </row>
    <row r="1693" spans="1:7" x14ac:dyDescent="0.25">
      <c r="A1693" s="69">
        <v>44057</v>
      </c>
      <c r="B1693" s="70">
        <v>0</v>
      </c>
      <c r="C1693" s="70">
        <v>1.3839999999999999</v>
      </c>
      <c r="D1693" s="70">
        <f t="shared" si="51"/>
        <v>1.3839999999999999</v>
      </c>
      <c r="E1693" s="70">
        <v>20.157</v>
      </c>
      <c r="F1693" s="70">
        <v>0</v>
      </c>
      <c r="G1693" s="70">
        <f t="shared" si="50"/>
        <v>21.541</v>
      </c>
    </row>
    <row r="1694" spans="1:7" x14ac:dyDescent="0.25">
      <c r="A1694" s="69">
        <v>44058</v>
      </c>
      <c r="B1694" s="70">
        <v>0</v>
      </c>
      <c r="C1694" s="70">
        <v>2.5009999999999999</v>
      </c>
      <c r="D1694" s="70">
        <f t="shared" si="51"/>
        <v>2.5009999999999999</v>
      </c>
      <c r="E1694" s="70">
        <v>19.748000000000001</v>
      </c>
      <c r="F1694" s="70">
        <v>0</v>
      </c>
      <c r="G1694" s="70">
        <f t="shared" si="50"/>
        <v>22.249000000000002</v>
      </c>
    </row>
    <row r="1695" spans="1:7" x14ac:dyDescent="0.25">
      <c r="A1695" s="69">
        <v>44059</v>
      </c>
      <c r="B1695" s="70">
        <v>0</v>
      </c>
      <c r="C1695" s="70">
        <v>0</v>
      </c>
      <c r="D1695" s="70">
        <f t="shared" si="51"/>
        <v>0</v>
      </c>
      <c r="E1695" s="70">
        <v>24.716999999999999</v>
      </c>
      <c r="F1695" s="70">
        <v>0.87</v>
      </c>
      <c r="G1695" s="70">
        <f t="shared" si="50"/>
        <v>25.587</v>
      </c>
    </row>
    <row r="1696" spans="1:7" x14ac:dyDescent="0.25">
      <c r="A1696" s="69">
        <v>44060</v>
      </c>
      <c r="B1696" s="70">
        <v>0</v>
      </c>
      <c r="C1696" s="70">
        <v>0</v>
      </c>
      <c r="D1696" s="70">
        <f t="shared" si="51"/>
        <v>0</v>
      </c>
      <c r="E1696" s="70">
        <v>26.138999999999999</v>
      </c>
      <c r="F1696" s="70">
        <v>0.27900000000000003</v>
      </c>
      <c r="G1696" s="70">
        <f t="shared" si="50"/>
        <v>26.417999999999999</v>
      </c>
    </row>
    <row r="1697" spans="1:7" x14ac:dyDescent="0.25">
      <c r="A1697" s="69">
        <v>44061</v>
      </c>
      <c r="B1697" s="70">
        <v>0</v>
      </c>
      <c r="C1697" s="70">
        <v>0</v>
      </c>
      <c r="D1697" s="70">
        <f t="shared" si="51"/>
        <v>0</v>
      </c>
      <c r="E1697" s="70">
        <v>25.96</v>
      </c>
      <c r="F1697" s="70">
        <v>0</v>
      </c>
      <c r="G1697" s="70">
        <f t="shared" si="50"/>
        <v>25.96</v>
      </c>
    </row>
    <row r="1698" spans="1:7" x14ac:dyDescent="0.25">
      <c r="A1698" s="69">
        <v>44062</v>
      </c>
      <c r="B1698" s="70">
        <v>5.8999999999999997E-2</v>
      </c>
      <c r="C1698" s="70">
        <v>0</v>
      </c>
      <c r="D1698" s="70">
        <f t="shared" si="51"/>
        <v>5.8999999999999997E-2</v>
      </c>
      <c r="E1698" s="70">
        <v>26.073</v>
      </c>
      <c r="F1698" s="70">
        <v>0</v>
      </c>
      <c r="G1698" s="70">
        <f t="shared" si="50"/>
        <v>26.132000000000001</v>
      </c>
    </row>
    <row r="1699" spans="1:7" x14ac:dyDescent="0.25">
      <c r="A1699" s="69">
        <v>44063</v>
      </c>
      <c r="B1699" s="70">
        <v>0</v>
      </c>
      <c r="C1699" s="70">
        <v>0</v>
      </c>
      <c r="D1699" s="70">
        <f t="shared" si="51"/>
        <v>0</v>
      </c>
      <c r="E1699" s="70">
        <v>25.577999999999999</v>
      </c>
      <c r="F1699" s="70">
        <v>0</v>
      </c>
      <c r="G1699" s="70">
        <f t="shared" si="50"/>
        <v>25.577999999999999</v>
      </c>
    </row>
    <row r="1700" spans="1:7" x14ac:dyDescent="0.25">
      <c r="A1700" s="69">
        <v>44064</v>
      </c>
      <c r="B1700" s="70">
        <v>0</v>
      </c>
      <c r="C1700" s="70">
        <v>0</v>
      </c>
      <c r="D1700" s="70">
        <f t="shared" si="51"/>
        <v>0</v>
      </c>
      <c r="E1700" s="70">
        <v>25.638000000000002</v>
      </c>
      <c r="F1700" s="70">
        <v>0</v>
      </c>
      <c r="G1700" s="70">
        <f t="shared" si="50"/>
        <v>25.638000000000002</v>
      </c>
    </row>
    <row r="1701" spans="1:7" x14ac:dyDescent="0.25">
      <c r="A1701" s="69">
        <v>44065</v>
      </c>
      <c r="B1701" s="70">
        <v>0</v>
      </c>
      <c r="C1701" s="70">
        <v>0</v>
      </c>
      <c r="D1701" s="70">
        <f t="shared" si="51"/>
        <v>0</v>
      </c>
      <c r="E1701" s="70">
        <v>25.946999999999999</v>
      </c>
      <c r="F1701" s="70">
        <v>0</v>
      </c>
      <c r="G1701" s="70">
        <f t="shared" si="50"/>
        <v>25.946999999999999</v>
      </c>
    </row>
    <row r="1702" spans="1:7" x14ac:dyDescent="0.25">
      <c r="A1702" s="69">
        <v>44066</v>
      </c>
      <c r="B1702" s="70">
        <v>0</v>
      </c>
      <c r="C1702" s="70">
        <v>0</v>
      </c>
      <c r="D1702" s="70">
        <f t="shared" si="51"/>
        <v>0</v>
      </c>
      <c r="E1702" s="70">
        <v>25.948</v>
      </c>
      <c r="F1702" s="70">
        <v>0</v>
      </c>
      <c r="G1702" s="70">
        <f t="shared" si="50"/>
        <v>25.948</v>
      </c>
    </row>
    <row r="1703" spans="1:7" x14ac:dyDescent="0.25">
      <c r="A1703" s="69">
        <v>44067</v>
      </c>
      <c r="B1703" s="70">
        <v>0</v>
      </c>
      <c r="C1703" s="70">
        <v>0</v>
      </c>
      <c r="D1703" s="70">
        <f t="shared" si="51"/>
        <v>0</v>
      </c>
      <c r="E1703" s="70">
        <v>27.952000000000002</v>
      </c>
      <c r="F1703" s="70">
        <v>0</v>
      </c>
      <c r="G1703" s="70">
        <f t="shared" si="50"/>
        <v>27.952000000000002</v>
      </c>
    </row>
    <row r="1704" spans="1:7" x14ac:dyDescent="0.25">
      <c r="A1704" s="69">
        <v>44068</v>
      </c>
      <c r="B1704" s="70">
        <v>0</v>
      </c>
      <c r="C1704" s="70">
        <v>0</v>
      </c>
      <c r="D1704" s="70">
        <f t="shared" si="51"/>
        <v>0</v>
      </c>
      <c r="E1704" s="70">
        <v>40.874000000000002</v>
      </c>
      <c r="F1704" s="70">
        <v>1.125</v>
      </c>
      <c r="G1704" s="70">
        <f t="shared" si="50"/>
        <v>41.999000000000002</v>
      </c>
    </row>
    <row r="1705" spans="1:7" x14ac:dyDescent="0.25">
      <c r="A1705" s="69">
        <v>44069</v>
      </c>
      <c r="B1705" s="70">
        <v>0</v>
      </c>
      <c r="C1705" s="70">
        <v>0</v>
      </c>
      <c r="D1705" s="70">
        <f t="shared" si="51"/>
        <v>0</v>
      </c>
      <c r="E1705" s="70">
        <v>41.771000000000001</v>
      </c>
      <c r="F1705" s="70">
        <v>0</v>
      </c>
      <c r="G1705" s="70">
        <f t="shared" si="50"/>
        <v>41.771000000000001</v>
      </c>
    </row>
    <row r="1706" spans="1:7" x14ac:dyDescent="0.25">
      <c r="A1706" s="69">
        <v>44070</v>
      </c>
      <c r="B1706" s="70">
        <v>2.9000000000000001E-2</v>
      </c>
      <c r="C1706" s="70">
        <v>0</v>
      </c>
      <c r="D1706" s="70">
        <f t="shared" si="51"/>
        <v>2.9000000000000001E-2</v>
      </c>
      <c r="E1706" s="70">
        <v>39.018000000000001</v>
      </c>
      <c r="F1706" s="70">
        <v>0</v>
      </c>
      <c r="G1706" s="70">
        <f t="shared" si="50"/>
        <v>39.047000000000004</v>
      </c>
    </row>
    <row r="1707" spans="1:7" x14ac:dyDescent="0.25">
      <c r="A1707" s="69">
        <v>44071</v>
      </c>
      <c r="B1707" s="70">
        <v>0</v>
      </c>
      <c r="C1707" s="70">
        <v>0</v>
      </c>
      <c r="D1707" s="70">
        <f t="shared" si="51"/>
        <v>0</v>
      </c>
      <c r="E1707" s="70">
        <v>37.792000000000002</v>
      </c>
      <c r="F1707" s="70">
        <v>0</v>
      </c>
      <c r="G1707" s="70">
        <f t="shared" si="50"/>
        <v>37.792000000000002</v>
      </c>
    </row>
    <row r="1708" spans="1:7" x14ac:dyDescent="0.25">
      <c r="A1708" s="69">
        <v>44072</v>
      </c>
      <c r="B1708" s="70">
        <v>1.1970000000000001</v>
      </c>
      <c r="C1708" s="70">
        <v>0</v>
      </c>
      <c r="D1708" s="70">
        <f t="shared" si="51"/>
        <v>1.1970000000000001</v>
      </c>
      <c r="E1708" s="70">
        <v>37.491999999999997</v>
      </c>
      <c r="F1708" s="70">
        <v>0</v>
      </c>
      <c r="G1708" s="70">
        <f t="shared" si="50"/>
        <v>38.689</v>
      </c>
    </row>
    <row r="1709" spans="1:7" x14ac:dyDescent="0.25">
      <c r="A1709" s="69">
        <v>44073</v>
      </c>
      <c r="B1709" s="70">
        <v>0.88700000000000001</v>
      </c>
      <c r="C1709" s="70">
        <v>0</v>
      </c>
      <c r="D1709" s="70">
        <f t="shared" si="51"/>
        <v>0.88700000000000001</v>
      </c>
      <c r="E1709" s="70">
        <v>37.579000000000001</v>
      </c>
      <c r="F1709" s="70">
        <v>0</v>
      </c>
      <c r="G1709" s="70">
        <f t="shared" si="50"/>
        <v>38.466000000000001</v>
      </c>
    </row>
    <row r="1710" spans="1:7" x14ac:dyDescent="0.25">
      <c r="A1710" s="69">
        <v>44074</v>
      </c>
      <c r="B1710" s="70">
        <v>0</v>
      </c>
      <c r="C1710" s="70">
        <v>0</v>
      </c>
      <c r="D1710" s="70">
        <f t="shared" si="51"/>
        <v>0</v>
      </c>
      <c r="E1710" s="70">
        <v>36.545000000000002</v>
      </c>
      <c r="F1710" s="70">
        <v>0</v>
      </c>
      <c r="G1710" s="70">
        <f t="shared" si="50"/>
        <v>36.545000000000002</v>
      </c>
    </row>
    <row r="1711" spans="1:7" x14ac:dyDescent="0.25">
      <c r="A1711" s="69">
        <v>44075</v>
      </c>
      <c r="B1711" s="70">
        <v>0</v>
      </c>
      <c r="C1711" s="70">
        <v>0</v>
      </c>
      <c r="D1711" s="70">
        <f t="shared" si="51"/>
        <v>0</v>
      </c>
      <c r="E1711" s="70">
        <v>37.320999999999998</v>
      </c>
      <c r="F1711" s="70">
        <v>0</v>
      </c>
      <c r="G1711" s="70">
        <f t="shared" si="50"/>
        <v>37.320999999999998</v>
      </c>
    </row>
    <row r="1712" spans="1:7" x14ac:dyDescent="0.25">
      <c r="A1712" s="69">
        <v>44076</v>
      </c>
      <c r="B1712" s="70">
        <v>0</v>
      </c>
      <c r="C1712" s="70">
        <v>0</v>
      </c>
      <c r="D1712" s="70">
        <f t="shared" si="51"/>
        <v>0</v>
      </c>
      <c r="E1712" s="70">
        <v>35.933</v>
      </c>
      <c r="F1712" s="70">
        <v>0</v>
      </c>
      <c r="G1712" s="70">
        <f t="shared" si="50"/>
        <v>35.933</v>
      </c>
    </row>
    <row r="1713" spans="1:7" x14ac:dyDescent="0.25">
      <c r="A1713" s="69">
        <v>44077</v>
      </c>
      <c r="B1713" s="70">
        <v>0</v>
      </c>
      <c r="C1713" s="70">
        <v>0</v>
      </c>
      <c r="D1713" s="70">
        <f t="shared" si="51"/>
        <v>0</v>
      </c>
      <c r="E1713" s="70">
        <v>36.195</v>
      </c>
      <c r="F1713" s="70">
        <v>0</v>
      </c>
      <c r="G1713" s="70">
        <f t="shared" si="50"/>
        <v>36.195</v>
      </c>
    </row>
    <row r="1714" spans="1:7" x14ac:dyDescent="0.25">
      <c r="A1714" s="69">
        <v>44078</v>
      </c>
      <c r="B1714" s="70">
        <v>0</v>
      </c>
      <c r="C1714" s="70">
        <v>0</v>
      </c>
      <c r="D1714" s="70">
        <f t="shared" si="51"/>
        <v>0</v>
      </c>
      <c r="E1714" s="70">
        <v>33.68</v>
      </c>
      <c r="F1714" s="70">
        <v>0</v>
      </c>
      <c r="G1714" s="70">
        <f t="shared" si="50"/>
        <v>33.68</v>
      </c>
    </row>
    <row r="1715" spans="1:7" x14ac:dyDescent="0.25">
      <c r="A1715" s="69">
        <v>44079</v>
      </c>
      <c r="B1715" s="70">
        <v>0</v>
      </c>
      <c r="C1715" s="70">
        <v>0</v>
      </c>
      <c r="D1715" s="70">
        <f t="shared" si="51"/>
        <v>0</v>
      </c>
      <c r="E1715" s="70">
        <v>24.084</v>
      </c>
      <c r="F1715" s="70">
        <v>0</v>
      </c>
      <c r="G1715" s="70">
        <f t="shared" si="50"/>
        <v>24.084</v>
      </c>
    </row>
    <row r="1716" spans="1:7" x14ac:dyDescent="0.25">
      <c r="A1716" s="69">
        <v>44080</v>
      </c>
      <c r="B1716" s="70">
        <v>0</v>
      </c>
      <c r="C1716" s="70">
        <v>0</v>
      </c>
      <c r="D1716" s="70">
        <f t="shared" si="51"/>
        <v>0</v>
      </c>
      <c r="E1716" s="70">
        <v>24.367999999999999</v>
      </c>
      <c r="F1716" s="70">
        <v>0</v>
      </c>
      <c r="G1716" s="70">
        <f t="shared" si="50"/>
        <v>24.367999999999999</v>
      </c>
    </row>
    <row r="1717" spans="1:7" x14ac:dyDescent="0.25">
      <c r="A1717" s="69">
        <v>44081</v>
      </c>
      <c r="B1717" s="70">
        <v>0</v>
      </c>
      <c r="C1717" s="70">
        <v>0</v>
      </c>
      <c r="D1717" s="70">
        <f t="shared" si="51"/>
        <v>0</v>
      </c>
      <c r="E1717" s="70">
        <v>23.038</v>
      </c>
      <c r="F1717" s="70">
        <v>0</v>
      </c>
      <c r="G1717" s="70">
        <f t="shared" si="50"/>
        <v>23.038</v>
      </c>
    </row>
    <row r="1718" spans="1:7" x14ac:dyDescent="0.25">
      <c r="A1718" s="69">
        <v>44082</v>
      </c>
      <c r="B1718" s="70">
        <v>0</v>
      </c>
      <c r="C1718" s="70">
        <v>0</v>
      </c>
      <c r="D1718" s="70">
        <f t="shared" si="51"/>
        <v>0</v>
      </c>
      <c r="E1718" s="70">
        <v>25.843</v>
      </c>
      <c r="F1718" s="70">
        <v>0</v>
      </c>
      <c r="G1718" s="70">
        <f t="shared" si="50"/>
        <v>25.843</v>
      </c>
    </row>
    <row r="1719" spans="1:7" x14ac:dyDescent="0.25">
      <c r="A1719" s="69">
        <v>44083</v>
      </c>
      <c r="B1719" s="70">
        <v>0</v>
      </c>
      <c r="C1719" s="70">
        <v>0</v>
      </c>
      <c r="D1719" s="70">
        <f t="shared" si="51"/>
        <v>0</v>
      </c>
      <c r="E1719" s="70">
        <v>25.632000000000001</v>
      </c>
      <c r="F1719" s="70">
        <v>0</v>
      </c>
      <c r="G1719" s="70">
        <f t="shared" si="50"/>
        <v>25.632000000000001</v>
      </c>
    </row>
    <row r="1720" spans="1:7" x14ac:dyDescent="0.25">
      <c r="A1720" s="69">
        <v>44084</v>
      </c>
      <c r="B1720" s="70">
        <v>0</v>
      </c>
      <c r="C1720" s="70">
        <v>0</v>
      </c>
      <c r="D1720" s="70">
        <f t="shared" si="51"/>
        <v>0</v>
      </c>
      <c r="E1720" s="70">
        <v>25.556999999999999</v>
      </c>
      <c r="F1720" s="70">
        <v>0</v>
      </c>
      <c r="G1720" s="70">
        <f t="shared" si="50"/>
        <v>25.556999999999999</v>
      </c>
    </row>
    <row r="1721" spans="1:7" x14ac:dyDescent="0.25">
      <c r="A1721" s="69">
        <v>44085</v>
      </c>
      <c r="B1721" s="70">
        <v>0</v>
      </c>
      <c r="C1721" s="70">
        <v>0</v>
      </c>
      <c r="D1721" s="70">
        <f t="shared" si="51"/>
        <v>0</v>
      </c>
      <c r="E1721" s="70">
        <v>24.19</v>
      </c>
      <c r="F1721" s="70">
        <v>1.125</v>
      </c>
      <c r="G1721" s="70">
        <f t="shared" si="50"/>
        <v>25.315000000000001</v>
      </c>
    </row>
    <row r="1722" spans="1:7" x14ac:dyDescent="0.25">
      <c r="A1722" s="69">
        <v>44086</v>
      </c>
      <c r="B1722" s="70">
        <v>0</v>
      </c>
      <c r="C1722" s="70">
        <v>0</v>
      </c>
      <c r="D1722" s="70">
        <f t="shared" si="51"/>
        <v>0</v>
      </c>
      <c r="E1722" s="70">
        <v>23.643999999999998</v>
      </c>
      <c r="F1722" s="70">
        <v>0</v>
      </c>
      <c r="G1722" s="70">
        <f t="shared" si="50"/>
        <v>23.643999999999998</v>
      </c>
    </row>
    <row r="1723" spans="1:7" x14ac:dyDescent="0.25">
      <c r="A1723" s="69">
        <v>44087</v>
      </c>
      <c r="B1723" s="70">
        <v>0</v>
      </c>
      <c r="C1723" s="70">
        <v>0</v>
      </c>
      <c r="D1723" s="70">
        <f t="shared" si="51"/>
        <v>0</v>
      </c>
      <c r="E1723" s="70">
        <v>20.588000000000001</v>
      </c>
      <c r="F1723" s="70">
        <v>0</v>
      </c>
      <c r="G1723" s="70">
        <f t="shared" ref="G1723:G1786" si="52">SUM(D1723:F1723)</f>
        <v>20.588000000000001</v>
      </c>
    </row>
    <row r="1724" spans="1:7" x14ac:dyDescent="0.25">
      <c r="A1724" s="69">
        <v>44088</v>
      </c>
      <c r="B1724" s="70">
        <v>0</v>
      </c>
      <c r="C1724" s="70">
        <v>0</v>
      </c>
      <c r="D1724" s="70">
        <f t="shared" si="51"/>
        <v>0</v>
      </c>
      <c r="E1724" s="70">
        <v>24.489000000000001</v>
      </c>
      <c r="F1724" s="70">
        <v>0</v>
      </c>
      <c r="G1724" s="70">
        <f t="shared" si="52"/>
        <v>24.489000000000001</v>
      </c>
    </row>
    <row r="1725" spans="1:7" x14ac:dyDescent="0.25">
      <c r="A1725" s="69">
        <v>44089</v>
      </c>
      <c r="B1725" s="70">
        <v>0.13900000000000001</v>
      </c>
      <c r="C1725" s="70">
        <v>0</v>
      </c>
      <c r="D1725" s="70">
        <f t="shared" si="51"/>
        <v>0.13900000000000001</v>
      </c>
      <c r="E1725" s="70">
        <v>25.439</v>
      </c>
      <c r="F1725" s="70">
        <v>0</v>
      </c>
      <c r="G1725" s="70">
        <f t="shared" si="52"/>
        <v>25.577999999999999</v>
      </c>
    </row>
    <row r="1726" spans="1:7" x14ac:dyDescent="0.25">
      <c r="A1726" s="69">
        <v>44090</v>
      </c>
      <c r="B1726" s="70">
        <v>0</v>
      </c>
      <c r="C1726" s="70">
        <v>0</v>
      </c>
      <c r="D1726" s="70">
        <f t="shared" si="51"/>
        <v>0</v>
      </c>
      <c r="E1726" s="70">
        <v>21.670999999999999</v>
      </c>
      <c r="F1726" s="70">
        <v>0</v>
      </c>
      <c r="G1726" s="70">
        <f t="shared" si="52"/>
        <v>21.670999999999999</v>
      </c>
    </row>
    <row r="1727" spans="1:7" x14ac:dyDescent="0.25">
      <c r="A1727" s="69">
        <v>44091</v>
      </c>
      <c r="B1727" s="70">
        <v>0</v>
      </c>
      <c r="C1727" s="70">
        <v>0</v>
      </c>
      <c r="D1727" s="70">
        <f t="shared" si="51"/>
        <v>0</v>
      </c>
      <c r="E1727" s="70">
        <v>25.224</v>
      </c>
      <c r="F1727" s="70">
        <v>0</v>
      </c>
      <c r="G1727" s="70">
        <f t="shared" si="52"/>
        <v>25.224</v>
      </c>
    </row>
    <row r="1728" spans="1:7" x14ac:dyDescent="0.25">
      <c r="A1728" s="69">
        <v>44092</v>
      </c>
      <c r="B1728" s="70">
        <v>0</v>
      </c>
      <c r="C1728" s="70">
        <v>0</v>
      </c>
      <c r="D1728" s="70">
        <f t="shared" si="51"/>
        <v>0</v>
      </c>
      <c r="E1728" s="70">
        <v>25.774000000000001</v>
      </c>
      <c r="F1728" s="70">
        <v>0</v>
      </c>
      <c r="G1728" s="70">
        <f t="shared" si="52"/>
        <v>25.774000000000001</v>
      </c>
    </row>
    <row r="1729" spans="1:7" x14ac:dyDescent="0.25">
      <c r="A1729" s="69">
        <v>44093</v>
      </c>
      <c r="B1729" s="70">
        <v>0</v>
      </c>
      <c r="C1729" s="70">
        <v>0</v>
      </c>
      <c r="D1729" s="70">
        <f t="shared" si="51"/>
        <v>0</v>
      </c>
      <c r="E1729" s="70">
        <v>22.763000000000002</v>
      </c>
      <c r="F1729" s="70">
        <v>0</v>
      </c>
      <c r="G1729" s="70">
        <f t="shared" si="52"/>
        <v>22.763000000000002</v>
      </c>
    </row>
    <row r="1730" spans="1:7" x14ac:dyDescent="0.25">
      <c r="A1730" s="69">
        <v>44094</v>
      </c>
      <c r="B1730" s="70">
        <v>0</v>
      </c>
      <c r="C1730" s="70">
        <v>0</v>
      </c>
      <c r="D1730" s="70">
        <f t="shared" si="51"/>
        <v>0</v>
      </c>
      <c r="E1730" s="70">
        <v>24.6</v>
      </c>
      <c r="F1730" s="70">
        <v>0</v>
      </c>
      <c r="G1730" s="70">
        <f t="shared" si="52"/>
        <v>24.6</v>
      </c>
    </row>
    <row r="1731" spans="1:7" x14ac:dyDescent="0.25">
      <c r="A1731" s="69">
        <v>44095</v>
      </c>
      <c r="B1731" s="70">
        <v>0</v>
      </c>
      <c r="C1731" s="70">
        <v>0</v>
      </c>
      <c r="D1731" s="70">
        <f t="shared" si="51"/>
        <v>0</v>
      </c>
      <c r="E1731" s="70">
        <v>26.571000000000002</v>
      </c>
      <c r="F1731" s="70">
        <v>0</v>
      </c>
      <c r="G1731" s="70">
        <f t="shared" si="52"/>
        <v>26.571000000000002</v>
      </c>
    </row>
    <row r="1732" spans="1:7" x14ac:dyDescent="0.25">
      <c r="A1732" s="69">
        <v>44096</v>
      </c>
      <c r="B1732" s="70">
        <v>0</v>
      </c>
      <c r="C1732" s="70">
        <v>0</v>
      </c>
      <c r="D1732" s="70">
        <f t="shared" si="51"/>
        <v>0</v>
      </c>
      <c r="E1732" s="70">
        <v>23.202000000000002</v>
      </c>
      <c r="F1732" s="70">
        <v>0</v>
      </c>
      <c r="G1732" s="70">
        <f t="shared" si="52"/>
        <v>23.202000000000002</v>
      </c>
    </row>
    <row r="1733" spans="1:7" x14ac:dyDescent="0.25">
      <c r="A1733" s="69">
        <v>44097</v>
      </c>
      <c r="B1733" s="70">
        <v>3.214</v>
      </c>
      <c r="C1733" s="70">
        <v>0</v>
      </c>
      <c r="D1733" s="70">
        <f t="shared" si="51"/>
        <v>3.214</v>
      </c>
      <c r="E1733" s="70">
        <v>22.105</v>
      </c>
      <c r="F1733" s="70">
        <v>0</v>
      </c>
      <c r="G1733" s="70">
        <f t="shared" si="52"/>
        <v>25.318999999999999</v>
      </c>
    </row>
    <row r="1734" spans="1:7" x14ac:dyDescent="0.25">
      <c r="A1734" s="69">
        <v>44098</v>
      </c>
      <c r="B1734" s="70">
        <v>0.54800000000000004</v>
      </c>
      <c r="C1734" s="70">
        <v>5.8769999999999998</v>
      </c>
      <c r="D1734" s="70">
        <f t="shared" si="51"/>
        <v>6.4249999999999998</v>
      </c>
      <c r="E1734" s="70">
        <v>25.129000000000001</v>
      </c>
      <c r="F1734" s="70">
        <v>0</v>
      </c>
      <c r="G1734" s="70">
        <f t="shared" si="52"/>
        <v>31.554000000000002</v>
      </c>
    </row>
    <row r="1735" spans="1:7" x14ac:dyDescent="0.25">
      <c r="A1735" s="69">
        <v>44099</v>
      </c>
      <c r="B1735" s="70">
        <v>0</v>
      </c>
      <c r="C1735" s="70">
        <v>7.4960000000000004</v>
      </c>
      <c r="D1735" s="70">
        <f t="shared" si="51"/>
        <v>7.4960000000000004</v>
      </c>
      <c r="E1735" s="70">
        <v>25.295000000000002</v>
      </c>
      <c r="F1735" s="70">
        <v>0</v>
      </c>
      <c r="G1735" s="70">
        <f t="shared" si="52"/>
        <v>32.791000000000004</v>
      </c>
    </row>
    <row r="1736" spans="1:7" x14ac:dyDescent="0.25">
      <c r="A1736" s="69">
        <v>44100</v>
      </c>
      <c r="B1736" s="70">
        <v>0</v>
      </c>
      <c r="C1736" s="70">
        <v>0</v>
      </c>
      <c r="D1736" s="70">
        <f t="shared" si="51"/>
        <v>0</v>
      </c>
      <c r="E1736" s="70">
        <v>23.664999999999999</v>
      </c>
      <c r="F1736" s="70">
        <v>0</v>
      </c>
      <c r="G1736" s="70">
        <f t="shared" si="52"/>
        <v>23.664999999999999</v>
      </c>
    </row>
    <row r="1737" spans="1:7" x14ac:dyDescent="0.25">
      <c r="A1737" s="69">
        <v>44101</v>
      </c>
      <c r="B1737" s="70">
        <v>0</v>
      </c>
      <c r="C1737" s="70">
        <v>3.2309999999999999</v>
      </c>
      <c r="D1737" s="70">
        <f t="shared" si="51"/>
        <v>3.2309999999999999</v>
      </c>
      <c r="E1737" s="70">
        <v>24.190999999999999</v>
      </c>
      <c r="F1737" s="70">
        <v>0</v>
      </c>
      <c r="G1737" s="70">
        <f t="shared" si="52"/>
        <v>27.421999999999997</v>
      </c>
    </row>
    <row r="1738" spans="1:7" x14ac:dyDescent="0.25">
      <c r="A1738" s="69">
        <v>44102</v>
      </c>
      <c r="B1738" s="70">
        <v>0</v>
      </c>
      <c r="C1738" s="70">
        <v>7.9269999999999996</v>
      </c>
      <c r="D1738" s="70">
        <f t="shared" si="51"/>
        <v>7.9269999999999996</v>
      </c>
      <c r="E1738" s="70">
        <v>25.448</v>
      </c>
      <c r="F1738" s="70">
        <v>0</v>
      </c>
      <c r="G1738" s="70">
        <f t="shared" si="52"/>
        <v>33.375</v>
      </c>
    </row>
    <row r="1739" spans="1:7" x14ac:dyDescent="0.25">
      <c r="A1739" s="69">
        <v>44103</v>
      </c>
      <c r="B1739" s="70">
        <v>0</v>
      </c>
      <c r="C1739" s="70">
        <v>5.5019999999999998</v>
      </c>
      <c r="D1739" s="70">
        <f t="shared" si="51"/>
        <v>5.5019999999999998</v>
      </c>
      <c r="E1739" s="70">
        <v>15.933999999999999</v>
      </c>
      <c r="F1739" s="70">
        <v>0</v>
      </c>
      <c r="G1739" s="70">
        <f t="shared" si="52"/>
        <v>21.436</v>
      </c>
    </row>
    <row r="1740" spans="1:7" x14ac:dyDescent="0.25">
      <c r="A1740" s="69">
        <v>44104</v>
      </c>
      <c r="B1740" s="70">
        <v>0</v>
      </c>
      <c r="C1740" s="70">
        <v>1.232</v>
      </c>
      <c r="D1740" s="70">
        <f t="shared" si="51"/>
        <v>1.232</v>
      </c>
      <c r="E1740" s="70">
        <v>16.268999999999998</v>
      </c>
      <c r="F1740" s="70">
        <v>0</v>
      </c>
      <c r="G1740" s="70">
        <f t="shared" si="52"/>
        <v>17.500999999999998</v>
      </c>
    </row>
    <row r="1741" spans="1:7" x14ac:dyDescent="0.25">
      <c r="A1741" s="69">
        <v>44105</v>
      </c>
      <c r="B1741" s="70">
        <v>0</v>
      </c>
      <c r="C1741" s="70">
        <v>12.984999999999999</v>
      </c>
      <c r="D1741" s="70">
        <f t="shared" si="51"/>
        <v>12.984999999999999</v>
      </c>
      <c r="E1741" s="70">
        <v>9.1460000000000008</v>
      </c>
      <c r="F1741" s="70">
        <v>0</v>
      </c>
      <c r="G1741" s="70">
        <f t="shared" si="52"/>
        <v>22.131</v>
      </c>
    </row>
    <row r="1742" spans="1:7" x14ac:dyDescent="0.25">
      <c r="A1742" s="69">
        <v>44106</v>
      </c>
      <c r="B1742" s="70">
        <v>0</v>
      </c>
      <c r="C1742" s="70">
        <v>14.804</v>
      </c>
      <c r="D1742" s="70">
        <f t="shared" si="51"/>
        <v>14.804</v>
      </c>
      <c r="E1742" s="70">
        <v>8.5</v>
      </c>
      <c r="F1742" s="70">
        <v>0</v>
      </c>
      <c r="G1742" s="70">
        <f t="shared" si="52"/>
        <v>23.304000000000002</v>
      </c>
    </row>
    <row r="1743" spans="1:7" x14ac:dyDescent="0.25">
      <c r="A1743" s="69">
        <v>44107</v>
      </c>
      <c r="B1743" s="70">
        <v>0</v>
      </c>
      <c r="C1743" s="70">
        <v>0</v>
      </c>
      <c r="D1743" s="70">
        <f t="shared" si="51"/>
        <v>0</v>
      </c>
      <c r="E1743" s="70">
        <v>9.19</v>
      </c>
      <c r="F1743" s="70">
        <v>0</v>
      </c>
      <c r="G1743" s="70">
        <f t="shared" si="52"/>
        <v>9.19</v>
      </c>
    </row>
    <row r="1744" spans="1:7" x14ac:dyDescent="0.25">
      <c r="A1744" s="69">
        <v>44108</v>
      </c>
      <c r="B1744" s="70">
        <v>0</v>
      </c>
      <c r="C1744" s="70">
        <v>0</v>
      </c>
      <c r="D1744" s="70">
        <f t="shared" si="51"/>
        <v>0</v>
      </c>
      <c r="E1744" s="70">
        <v>9.0670000000000002</v>
      </c>
      <c r="F1744" s="70">
        <v>1.778</v>
      </c>
      <c r="G1744" s="70">
        <f t="shared" si="52"/>
        <v>10.845000000000001</v>
      </c>
    </row>
    <row r="1745" spans="1:7" x14ac:dyDescent="0.25">
      <c r="A1745" s="69">
        <v>44109</v>
      </c>
      <c r="B1745" s="70">
        <v>0.20899999999999999</v>
      </c>
      <c r="C1745" s="70">
        <v>6.5419999999999998</v>
      </c>
      <c r="D1745" s="70">
        <f t="shared" si="51"/>
        <v>6.7509999999999994</v>
      </c>
      <c r="E1745" s="70">
        <v>12.022</v>
      </c>
      <c r="F1745" s="70">
        <v>7.681</v>
      </c>
      <c r="G1745" s="70">
        <f t="shared" si="52"/>
        <v>26.454000000000001</v>
      </c>
    </row>
    <row r="1746" spans="1:7" x14ac:dyDescent="0.25">
      <c r="A1746" s="69">
        <v>44110</v>
      </c>
      <c r="B1746" s="70">
        <v>0</v>
      </c>
      <c r="C1746" s="70">
        <v>4.1000000000000002E-2</v>
      </c>
      <c r="D1746" s="70">
        <f t="shared" si="51"/>
        <v>4.1000000000000002E-2</v>
      </c>
      <c r="E1746" s="70">
        <v>8.2149999999999999</v>
      </c>
      <c r="F1746" s="70">
        <v>1.2250000000000001</v>
      </c>
      <c r="G1746" s="70">
        <f t="shared" si="52"/>
        <v>9.4809999999999999</v>
      </c>
    </row>
    <row r="1747" spans="1:7" x14ac:dyDescent="0.25">
      <c r="A1747" s="69">
        <v>44111</v>
      </c>
      <c r="B1747" s="70">
        <v>0</v>
      </c>
      <c r="C1747" s="70">
        <v>0.27800000000000002</v>
      </c>
      <c r="D1747" s="70">
        <f t="shared" si="51"/>
        <v>0.27800000000000002</v>
      </c>
      <c r="E1747" s="70">
        <v>9.0340000000000007</v>
      </c>
      <c r="F1747" s="70">
        <v>1.635</v>
      </c>
      <c r="G1747" s="70">
        <f t="shared" si="52"/>
        <v>10.947000000000001</v>
      </c>
    </row>
    <row r="1748" spans="1:7" x14ac:dyDescent="0.25">
      <c r="A1748" s="69">
        <v>44112</v>
      </c>
      <c r="B1748" s="70">
        <v>0</v>
      </c>
      <c r="C1748" s="70">
        <v>3.766</v>
      </c>
      <c r="D1748" s="70">
        <f t="shared" ref="D1748:D1811" si="53">B1748+C1748</f>
        <v>3.766</v>
      </c>
      <c r="E1748" s="70">
        <v>11.205</v>
      </c>
      <c r="F1748" s="70">
        <v>6.6289999999999996</v>
      </c>
      <c r="G1748" s="70">
        <f t="shared" si="52"/>
        <v>21.6</v>
      </c>
    </row>
    <row r="1749" spans="1:7" x14ac:dyDescent="0.25">
      <c r="A1749" s="69">
        <v>44113</v>
      </c>
      <c r="B1749" s="70">
        <v>0</v>
      </c>
      <c r="C1749" s="70">
        <v>5.1369999999999996</v>
      </c>
      <c r="D1749" s="70">
        <f t="shared" si="53"/>
        <v>5.1369999999999996</v>
      </c>
      <c r="E1749" s="70">
        <v>11.089</v>
      </c>
      <c r="F1749" s="70">
        <v>0.34</v>
      </c>
      <c r="G1749" s="70">
        <f t="shared" si="52"/>
        <v>16.565999999999999</v>
      </c>
    </row>
    <row r="1750" spans="1:7" x14ac:dyDescent="0.25">
      <c r="A1750" s="69">
        <v>44114</v>
      </c>
      <c r="B1750" s="70">
        <v>0</v>
      </c>
      <c r="C1750" s="70">
        <v>0</v>
      </c>
      <c r="D1750" s="70">
        <f t="shared" si="53"/>
        <v>0</v>
      </c>
      <c r="E1750" s="70">
        <v>10.087</v>
      </c>
      <c r="F1750" s="70">
        <v>0</v>
      </c>
      <c r="G1750" s="70">
        <f t="shared" si="52"/>
        <v>10.087</v>
      </c>
    </row>
    <row r="1751" spans="1:7" x14ac:dyDescent="0.25">
      <c r="A1751" s="69">
        <v>44115</v>
      </c>
      <c r="B1751" s="70">
        <v>0</v>
      </c>
      <c r="C1751" s="70">
        <v>0</v>
      </c>
      <c r="D1751" s="70">
        <f t="shared" si="53"/>
        <v>0</v>
      </c>
      <c r="E1751" s="70">
        <v>10.997999999999999</v>
      </c>
      <c r="F1751" s="70">
        <v>4.093</v>
      </c>
      <c r="G1751" s="70">
        <f t="shared" si="52"/>
        <v>15.090999999999999</v>
      </c>
    </row>
    <row r="1752" spans="1:7" x14ac:dyDescent="0.25">
      <c r="A1752" s="69">
        <v>44116</v>
      </c>
      <c r="B1752" s="70">
        <v>0</v>
      </c>
      <c r="C1752" s="70">
        <v>5.5919999999999996</v>
      </c>
      <c r="D1752" s="70">
        <f t="shared" si="53"/>
        <v>5.5919999999999996</v>
      </c>
      <c r="E1752" s="70">
        <v>11.539</v>
      </c>
      <c r="F1752" s="70">
        <v>12.180999999999999</v>
      </c>
      <c r="G1752" s="70">
        <f t="shared" si="52"/>
        <v>29.311999999999998</v>
      </c>
    </row>
    <row r="1753" spans="1:7" x14ac:dyDescent="0.25">
      <c r="A1753" s="69">
        <v>44117</v>
      </c>
      <c r="B1753" s="70">
        <v>0</v>
      </c>
      <c r="C1753" s="70">
        <v>1.1539999999999999</v>
      </c>
      <c r="D1753" s="70">
        <f t="shared" si="53"/>
        <v>1.1539999999999999</v>
      </c>
      <c r="E1753" s="70">
        <v>12.622</v>
      </c>
      <c r="F1753" s="70">
        <v>10.706</v>
      </c>
      <c r="G1753" s="70">
        <f t="shared" si="52"/>
        <v>24.481999999999999</v>
      </c>
    </row>
    <row r="1754" spans="1:7" x14ac:dyDescent="0.25">
      <c r="A1754" s="69">
        <v>44118</v>
      </c>
      <c r="B1754" s="70">
        <v>0</v>
      </c>
      <c r="C1754" s="70">
        <v>3.3159999999999998</v>
      </c>
      <c r="D1754" s="70">
        <f t="shared" si="53"/>
        <v>3.3159999999999998</v>
      </c>
      <c r="E1754" s="70">
        <v>11.423</v>
      </c>
      <c r="F1754" s="70">
        <v>15.007999999999999</v>
      </c>
      <c r="G1754" s="70">
        <f t="shared" si="52"/>
        <v>29.747</v>
      </c>
    </row>
    <row r="1755" spans="1:7" x14ac:dyDescent="0.25">
      <c r="A1755" s="69">
        <v>44119</v>
      </c>
      <c r="B1755" s="70">
        <v>0</v>
      </c>
      <c r="C1755" s="70">
        <v>9.6620000000000008</v>
      </c>
      <c r="D1755" s="70">
        <f t="shared" si="53"/>
        <v>9.6620000000000008</v>
      </c>
      <c r="E1755" s="70">
        <v>11.936</v>
      </c>
      <c r="F1755" s="70">
        <v>13.193</v>
      </c>
      <c r="G1755" s="70">
        <f t="shared" si="52"/>
        <v>34.790999999999997</v>
      </c>
    </row>
    <row r="1756" spans="1:7" x14ac:dyDescent="0.25">
      <c r="A1756" s="69">
        <v>44120</v>
      </c>
      <c r="B1756" s="70">
        <v>0</v>
      </c>
      <c r="C1756" s="70">
        <v>14.788</v>
      </c>
      <c r="D1756" s="70">
        <f t="shared" si="53"/>
        <v>14.788</v>
      </c>
      <c r="E1756" s="70">
        <v>11.077999999999999</v>
      </c>
      <c r="F1756" s="70">
        <v>21.117000000000001</v>
      </c>
      <c r="G1756" s="70">
        <f t="shared" si="52"/>
        <v>46.983000000000004</v>
      </c>
    </row>
    <row r="1757" spans="1:7" x14ac:dyDescent="0.25">
      <c r="A1757" s="69">
        <v>44121</v>
      </c>
      <c r="B1757" s="70">
        <v>0</v>
      </c>
      <c r="C1757" s="70">
        <v>9.2089999999999996</v>
      </c>
      <c r="D1757" s="70">
        <f t="shared" si="53"/>
        <v>9.2089999999999996</v>
      </c>
      <c r="E1757" s="70">
        <v>11.955</v>
      </c>
      <c r="F1757" s="70">
        <v>9.4109999999999996</v>
      </c>
      <c r="G1757" s="70">
        <f t="shared" si="52"/>
        <v>30.575000000000003</v>
      </c>
    </row>
    <row r="1758" spans="1:7" x14ac:dyDescent="0.25">
      <c r="A1758" s="69">
        <v>44122</v>
      </c>
      <c r="B1758" s="70">
        <v>0</v>
      </c>
      <c r="C1758" s="70">
        <v>8.4629999999999992</v>
      </c>
      <c r="D1758" s="70">
        <f t="shared" si="53"/>
        <v>8.4629999999999992</v>
      </c>
      <c r="E1758" s="70">
        <v>12.17</v>
      </c>
      <c r="F1758" s="70">
        <v>9.4149999999999991</v>
      </c>
      <c r="G1758" s="70">
        <f t="shared" si="52"/>
        <v>30.047999999999998</v>
      </c>
    </row>
    <row r="1759" spans="1:7" x14ac:dyDescent="0.25">
      <c r="A1759" s="69">
        <v>44123</v>
      </c>
      <c r="B1759" s="70">
        <v>0</v>
      </c>
      <c r="C1759" s="70">
        <v>8.6760000000000002</v>
      </c>
      <c r="D1759" s="70">
        <f t="shared" si="53"/>
        <v>8.6760000000000002</v>
      </c>
      <c r="E1759" s="70">
        <v>9.5180000000000007</v>
      </c>
      <c r="F1759" s="70">
        <v>3.3410000000000002</v>
      </c>
      <c r="G1759" s="70">
        <f t="shared" si="52"/>
        <v>21.535000000000004</v>
      </c>
    </row>
    <row r="1760" spans="1:7" x14ac:dyDescent="0.25">
      <c r="A1760" s="69">
        <v>44124</v>
      </c>
      <c r="B1760" s="70">
        <v>0</v>
      </c>
      <c r="C1760" s="70">
        <v>2.1970000000000001</v>
      </c>
      <c r="D1760" s="70">
        <f t="shared" si="53"/>
        <v>2.1970000000000001</v>
      </c>
      <c r="E1760" s="70">
        <v>9.91</v>
      </c>
      <c r="F1760" s="70">
        <v>4.0460000000000003</v>
      </c>
      <c r="G1760" s="70">
        <f t="shared" si="52"/>
        <v>16.152999999999999</v>
      </c>
    </row>
    <row r="1761" spans="1:7" x14ac:dyDescent="0.25">
      <c r="A1761" s="69">
        <v>44125</v>
      </c>
      <c r="B1761" s="70">
        <v>0</v>
      </c>
      <c r="C1761" s="70">
        <v>3.7909999999999999</v>
      </c>
      <c r="D1761" s="70">
        <f t="shared" si="53"/>
        <v>3.7909999999999999</v>
      </c>
      <c r="E1761" s="70">
        <v>10.050000000000001</v>
      </c>
      <c r="F1761" s="70">
        <v>0</v>
      </c>
      <c r="G1761" s="70">
        <f t="shared" si="52"/>
        <v>13.841000000000001</v>
      </c>
    </row>
    <row r="1762" spans="1:7" x14ac:dyDescent="0.25">
      <c r="A1762" s="69">
        <v>44126</v>
      </c>
      <c r="B1762" s="70">
        <v>0</v>
      </c>
      <c r="C1762" s="70">
        <v>10.794</v>
      </c>
      <c r="D1762" s="70">
        <f t="shared" si="53"/>
        <v>10.794</v>
      </c>
      <c r="E1762" s="70">
        <v>7.4619999999999997</v>
      </c>
      <c r="F1762" s="70">
        <v>3.4159999999999999</v>
      </c>
      <c r="G1762" s="70">
        <f t="shared" si="52"/>
        <v>21.672000000000001</v>
      </c>
    </row>
    <row r="1763" spans="1:7" x14ac:dyDescent="0.25">
      <c r="A1763" s="69">
        <v>44127</v>
      </c>
      <c r="B1763" s="70">
        <v>0</v>
      </c>
      <c r="C1763" s="70">
        <v>11.223000000000001</v>
      </c>
      <c r="D1763" s="70">
        <f t="shared" si="53"/>
        <v>11.223000000000001</v>
      </c>
      <c r="E1763" s="70">
        <v>9.5609999999999999</v>
      </c>
      <c r="F1763" s="70">
        <v>4.9189999999999996</v>
      </c>
      <c r="G1763" s="70">
        <f t="shared" si="52"/>
        <v>25.702999999999999</v>
      </c>
    </row>
    <row r="1764" spans="1:7" x14ac:dyDescent="0.25">
      <c r="A1764" s="69">
        <v>44128</v>
      </c>
      <c r="B1764" s="70">
        <v>0</v>
      </c>
      <c r="C1764" s="70">
        <v>6.907</v>
      </c>
      <c r="D1764" s="70">
        <f t="shared" si="53"/>
        <v>6.907</v>
      </c>
      <c r="E1764" s="70">
        <v>7.7279999999999998</v>
      </c>
      <c r="F1764" s="70">
        <v>4.4329999999999998</v>
      </c>
      <c r="G1764" s="70">
        <f t="shared" si="52"/>
        <v>19.067999999999998</v>
      </c>
    </row>
    <row r="1765" spans="1:7" x14ac:dyDescent="0.25">
      <c r="A1765" s="69">
        <v>44129</v>
      </c>
      <c r="B1765" s="70">
        <v>0</v>
      </c>
      <c r="C1765" s="70">
        <v>6.85</v>
      </c>
      <c r="D1765" s="70">
        <f t="shared" si="53"/>
        <v>6.85</v>
      </c>
      <c r="E1765" s="70">
        <v>9.4250000000000007</v>
      </c>
      <c r="F1765" s="70">
        <v>4.702</v>
      </c>
      <c r="G1765" s="70">
        <f t="shared" si="52"/>
        <v>20.976999999999997</v>
      </c>
    </row>
    <row r="1766" spans="1:7" x14ac:dyDescent="0.25">
      <c r="A1766" s="69">
        <v>44130</v>
      </c>
      <c r="B1766" s="70">
        <v>0</v>
      </c>
      <c r="C1766" s="70">
        <v>14.76</v>
      </c>
      <c r="D1766" s="70">
        <f t="shared" si="53"/>
        <v>14.76</v>
      </c>
      <c r="E1766" s="70">
        <v>8.3670000000000009</v>
      </c>
      <c r="F1766" s="70">
        <v>6.7320000000000002</v>
      </c>
      <c r="G1766" s="70">
        <f t="shared" si="52"/>
        <v>29.859000000000002</v>
      </c>
    </row>
    <row r="1767" spans="1:7" x14ac:dyDescent="0.25">
      <c r="A1767" s="69">
        <v>44131</v>
      </c>
      <c r="B1767" s="70">
        <v>0</v>
      </c>
      <c r="C1767" s="70">
        <v>11.65</v>
      </c>
      <c r="D1767" s="70">
        <f t="shared" si="53"/>
        <v>11.65</v>
      </c>
      <c r="E1767" s="70">
        <v>12.461</v>
      </c>
      <c r="F1767" s="70">
        <v>3.2919999999999998</v>
      </c>
      <c r="G1767" s="70">
        <f t="shared" si="52"/>
        <v>27.402999999999999</v>
      </c>
    </row>
    <row r="1768" spans="1:7" x14ac:dyDescent="0.25">
      <c r="A1768" s="69">
        <v>44132</v>
      </c>
      <c r="B1768" s="70">
        <v>0</v>
      </c>
      <c r="C1768" s="70">
        <v>15.098000000000001</v>
      </c>
      <c r="D1768" s="70">
        <f t="shared" si="53"/>
        <v>15.098000000000001</v>
      </c>
      <c r="E1768" s="70">
        <v>11.85</v>
      </c>
      <c r="F1768" s="70">
        <v>1.2270000000000001</v>
      </c>
      <c r="G1768" s="70">
        <f t="shared" si="52"/>
        <v>28.175000000000001</v>
      </c>
    </row>
    <row r="1769" spans="1:7" x14ac:dyDescent="0.25">
      <c r="A1769" s="69">
        <v>44133</v>
      </c>
      <c r="B1769" s="70">
        <v>0</v>
      </c>
      <c r="C1769" s="70">
        <v>14.145</v>
      </c>
      <c r="D1769" s="70">
        <f t="shared" si="53"/>
        <v>14.145</v>
      </c>
      <c r="E1769" s="70">
        <v>10.384</v>
      </c>
      <c r="F1769" s="70">
        <v>0</v>
      </c>
      <c r="G1769" s="70">
        <f t="shared" si="52"/>
        <v>24.529</v>
      </c>
    </row>
    <row r="1770" spans="1:7" x14ac:dyDescent="0.25">
      <c r="A1770" s="69">
        <v>44134</v>
      </c>
      <c r="B1770" s="70">
        <v>0</v>
      </c>
      <c r="C1770" s="70">
        <v>8.9830000000000005</v>
      </c>
      <c r="D1770" s="70">
        <f t="shared" si="53"/>
        <v>8.9830000000000005</v>
      </c>
      <c r="E1770" s="70">
        <v>5.9820000000000002</v>
      </c>
      <c r="F1770" s="70">
        <v>0</v>
      </c>
      <c r="G1770" s="70">
        <f t="shared" si="52"/>
        <v>14.965</v>
      </c>
    </row>
    <row r="1771" spans="1:7" x14ac:dyDescent="0.25">
      <c r="A1771" s="69">
        <v>44135</v>
      </c>
      <c r="B1771" s="70">
        <v>0</v>
      </c>
      <c r="C1771" s="70">
        <v>6.907</v>
      </c>
      <c r="D1771" s="70">
        <f t="shared" si="53"/>
        <v>6.907</v>
      </c>
      <c r="E1771" s="70">
        <v>19.617000000000001</v>
      </c>
      <c r="F1771" s="70">
        <v>0</v>
      </c>
      <c r="G1771" s="70">
        <f t="shared" si="52"/>
        <v>26.524000000000001</v>
      </c>
    </row>
    <row r="1772" spans="1:7" x14ac:dyDescent="0.25">
      <c r="A1772" s="69">
        <v>44136</v>
      </c>
      <c r="B1772" s="70">
        <v>0</v>
      </c>
      <c r="C1772" s="70">
        <v>8.7850000000000001</v>
      </c>
      <c r="D1772" s="70">
        <f t="shared" si="53"/>
        <v>8.7850000000000001</v>
      </c>
      <c r="E1772" s="70">
        <v>26.259</v>
      </c>
      <c r="F1772" s="70">
        <v>2.423</v>
      </c>
      <c r="G1772" s="70">
        <f t="shared" si="52"/>
        <v>37.466999999999999</v>
      </c>
    </row>
    <row r="1773" spans="1:7" x14ac:dyDescent="0.25">
      <c r="A1773" s="69">
        <v>44137</v>
      </c>
      <c r="B1773" s="70">
        <v>0</v>
      </c>
      <c r="C1773" s="70">
        <v>8.4469999999999992</v>
      </c>
      <c r="D1773" s="70">
        <f t="shared" si="53"/>
        <v>8.4469999999999992</v>
      </c>
      <c r="E1773" s="70">
        <v>26.247</v>
      </c>
      <c r="F1773" s="70">
        <v>6.6680000000000001</v>
      </c>
      <c r="G1773" s="70">
        <f t="shared" si="52"/>
        <v>41.362000000000002</v>
      </c>
    </row>
    <row r="1774" spans="1:7" x14ac:dyDescent="0.25">
      <c r="A1774" s="69">
        <v>44138</v>
      </c>
      <c r="B1774" s="70">
        <v>0</v>
      </c>
      <c r="C1774" s="70">
        <v>6.4290000000000003</v>
      </c>
      <c r="D1774" s="70">
        <f t="shared" si="53"/>
        <v>6.4290000000000003</v>
      </c>
      <c r="E1774" s="70">
        <v>26.251000000000001</v>
      </c>
      <c r="F1774" s="70">
        <v>15.365</v>
      </c>
      <c r="G1774" s="70">
        <f t="shared" si="52"/>
        <v>48.045000000000002</v>
      </c>
    </row>
    <row r="1775" spans="1:7" x14ac:dyDescent="0.25">
      <c r="A1775" s="69">
        <v>44139</v>
      </c>
      <c r="B1775" s="70">
        <v>0</v>
      </c>
      <c r="C1775" s="70">
        <v>12.304</v>
      </c>
      <c r="D1775" s="70">
        <f t="shared" si="53"/>
        <v>12.304</v>
      </c>
      <c r="E1775" s="70">
        <v>27.204000000000001</v>
      </c>
      <c r="F1775" s="70">
        <v>18.623999999999999</v>
      </c>
      <c r="G1775" s="70">
        <f t="shared" si="52"/>
        <v>58.132000000000005</v>
      </c>
    </row>
    <row r="1776" spans="1:7" x14ac:dyDescent="0.25">
      <c r="A1776" s="69">
        <v>44140</v>
      </c>
      <c r="B1776" s="70">
        <v>0</v>
      </c>
      <c r="C1776" s="70">
        <v>26.907</v>
      </c>
      <c r="D1776" s="70">
        <f t="shared" si="53"/>
        <v>26.907</v>
      </c>
      <c r="E1776" s="70">
        <v>26.315999999999999</v>
      </c>
      <c r="F1776" s="70">
        <v>12.141999999999999</v>
      </c>
      <c r="G1776" s="70">
        <f t="shared" si="52"/>
        <v>65.364999999999995</v>
      </c>
    </row>
    <row r="1777" spans="1:7" x14ac:dyDescent="0.25">
      <c r="A1777" s="69">
        <v>44141</v>
      </c>
      <c r="B1777" s="70">
        <v>0</v>
      </c>
      <c r="C1777" s="70">
        <v>28.123999999999999</v>
      </c>
      <c r="D1777" s="70">
        <f t="shared" si="53"/>
        <v>28.123999999999999</v>
      </c>
      <c r="E1777" s="70">
        <v>27.548999999999999</v>
      </c>
      <c r="F1777" s="70">
        <v>12.146000000000001</v>
      </c>
      <c r="G1777" s="70">
        <f t="shared" si="52"/>
        <v>67.819000000000003</v>
      </c>
    </row>
    <row r="1778" spans="1:7" x14ac:dyDescent="0.25">
      <c r="A1778" s="69">
        <v>44142</v>
      </c>
      <c r="B1778" s="70">
        <v>0</v>
      </c>
      <c r="C1778" s="70">
        <v>13.167999999999999</v>
      </c>
      <c r="D1778" s="70">
        <f t="shared" si="53"/>
        <v>13.167999999999999</v>
      </c>
      <c r="E1778" s="70">
        <v>14.303000000000001</v>
      </c>
      <c r="F1778" s="70">
        <v>11.525</v>
      </c>
      <c r="G1778" s="70">
        <f t="shared" si="52"/>
        <v>38.996000000000002</v>
      </c>
    </row>
    <row r="1779" spans="1:7" x14ac:dyDescent="0.25">
      <c r="A1779" s="69">
        <v>44143</v>
      </c>
      <c r="B1779" s="70">
        <v>0</v>
      </c>
      <c r="C1779" s="70">
        <v>13.384</v>
      </c>
      <c r="D1779" s="70">
        <f t="shared" si="53"/>
        <v>13.384</v>
      </c>
      <c r="E1779" s="70">
        <v>14.321999999999999</v>
      </c>
      <c r="F1779" s="70">
        <v>0</v>
      </c>
      <c r="G1779" s="70">
        <f t="shared" si="52"/>
        <v>27.706</v>
      </c>
    </row>
    <row r="1780" spans="1:7" x14ac:dyDescent="0.25">
      <c r="A1780" s="69">
        <v>44144</v>
      </c>
      <c r="B1780" s="70">
        <v>0</v>
      </c>
      <c r="C1780" s="70">
        <v>18.009</v>
      </c>
      <c r="D1780" s="70">
        <f t="shared" si="53"/>
        <v>18.009</v>
      </c>
      <c r="E1780" s="70">
        <v>13.84</v>
      </c>
      <c r="F1780" s="70">
        <v>7.093</v>
      </c>
      <c r="G1780" s="70">
        <f t="shared" si="52"/>
        <v>38.942</v>
      </c>
    </row>
    <row r="1781" spans="1:7" x14ac:dyDescent="0.25">
      <c r="A1781" s="69">
        <v>44145</v>
      </c>
      <c r="B1781" s="70">
        <v>0</v>
      </c>
      <c r="C1781" s="70">
        <v>14.295</v>
      </c>
      <c r="D1781" s="70">
        <f t="shared" si="53"/>
        <v>14.295</v>
      </c>
      <c r="E1781" s="70">
        <v>14.648999999999999</v>
      </c>
      <c r="F1781" s="70">
        <v>6.9850000000000003</v>
      </c>
      <c r="G1781" s="70">
        <f t="shared" si="52"/>
        <v>35.929000000000002</v>
      </c>
    </row>
    <row r="1782" spans="1:7" x14ac:dyDescent="0.25">
      <c r="A1782" s="69">
        <v>44146</v>
      </c>
      <c r="B1782" s="70">
        <v>0</v>
      </c>
      <c r="C1782" s="70">
        <v>8.6489999999999991</v>
      </c>
      <c r="D1782" s="70">
        <f t="shared" si="53"/>
        <v>8.6489999999999991</v>
      </c>
      <c r="E1782" s="70">
        <v>14.388</v>
      </c>
      <c r="F1782" s="70">
        <v>4.2539999999999996</v>
      </c>
      <c r="G1782" s="70">
        <f t="shared" si="52"/>
        <v>27.290999999999997</v>
      </c>
    </row>
    <row r="1783" spans="1:7" x14ac:dyDescent="0.25">
      <c r="A1783" s="69">
        <v>44147</v>
      </c>
      <c r="B1783" s="70">
        <v>0</v>
      </c>
      <c r="C1783" s="70">
        <v>7.6289999999999996</v>
      </c>
      <c r="D1783" s="70">
        <f t="shared" si="53"/>
        <v>7.6289999999999996</v>
      </c>
      <c r="E1783" s="70">
        <v>8.8019999999999996</v>
      </c>
      <c r="F1783" s="70">
        <v>8.1020000000000003</v>
      </c>
      <c r="G1783" s="70">
        <f t="shared" si="52"/>
        <v>24.532999999999998</v>
      </c>
    </row>
    <row r="1784" spans="1:7" x14ac:dyDescent="0.25">
      <c r="A1784" s="69">
        <v>44148</v>
      </c>
      <c r="B1784" s="70">
        <v>0</v>
      </c>
      <c r="C1784" s="70">
        <v>6.4909999999999997</v>
      </c>
      <c r="D1784" s="70">
        <f t="shared" si="53"/>
        <v>6.4909999999999997</v>
      </c>
      <c r="E1784" s="70">
        <v>9.609</v>
      </c>
      <c r="F1784" s="70">
        <v>8.4960000000000004</v>
      </c>
      <c r="G1784" s="70">
        <f t="shared" si="52"/>
        <v>24.596000000000004</v>
      </c>
    </row>
    <row r="1785" spans="1:7" x14ac:dyDescent="0.25">
      <c r="A1785" s="69">
        <v>44149</v>
      </c>
      <c r="B1785" s="70">
        <v>0</v>
      </c>
      <c r="C1785" s="70">
        <v>7.1790000000000003</v>
      </c>
      <c r="D1785" s="70">
        <f t="shared" si="53"/>
        <v>7.1790000000000003</v>
      </c>
      <c r="E1785" s="70">
        <v>7.56</v>
      </c>
      <c r="F1785" s="70">
        <v>0</v>
      </c>
      <c r="G1785" s="70">
        <f t="shared" si="52"/>
        <v>14.739000000000001</v>
      </c>
    </row>
    <row r="1786" spans="1:7" x14ac:dyDescent="0.25">
      <c r="A1786" s="69">
        <v>44150</v>
      </c>
      <c r="B1786" s="70">
        <v>0</v>
      </c>
      <c r="C1786" s="70">
        <v>7.1589999999999998</v>
      </c>
      <c r="D1786" s="70">
        <f t="shared" si="53"/>
        <v>7.1589999999999998</v>
      </c>
      <c r="E1786" s="70">
        <v>7.5730000000000004</v>
      </c>
      <c r="F1786" s="70">
        <v>0</v>
      </c>
      <c r="G1786" s="70">
        <f t="shared" si="52"/>
        <v>14.731999999999999</v>
      </c>
    </row>
    <row r="1787" spans="1:7" x14ac:dyDescent="0.25">
      <c r="A1787" s="69">
        <v>44151</v>
      </c>
      <c r="B1787" s="70">
        <v>0</v>
      </c>
      <c r="C1787" s="70">
        <v>11.224</v>
      </c>
      <c r="D1787" s="70">
        <f t="shared" si="53"/>
        <v>11.224</v>
      </c>
      <c r="E1787" s="70">
        <v>9.1940000000000008</v>
      </c>
      <c r="F1787" s="70">
        <v>4.6079999999999997</v>
      </c>
      <c r="G1787" s="70">
        <f t="shared" ref="G1787:G1831" si="54">SUM(D1787:F1787)</f>
        <v>25.026</v>
      </c>
    </row>
    <row r="1788" spans="1:7" x14ac:dyDescent="0.25">
      <c r="A1788" s="69">
        <v>44152</v>
      </c>
      <c r="B1788" s="70">
        <v>0</v>
      </c>
      <c r="C1788" s="70">
        <v>7.0229999999999997</v>
      </c>
      <c r="D1788" s="70">
        <f t="shared" si="53"/>
        <v>7.0229999999999997</v>
      </c>
      <c r="E1788" s="70">
        <v>8.2439999999999998</v>
      </c>
      <c r="F1788" s="70">
        <v>3.3319999999999999</v>
      </c>
      <c r="G1788" s="70">
        <f t="shared" si="54"/>
        <v>18.599</v>
      </c>
    </row>
    <row r="1789" spans="1:7" x14ac:dyDescent="0.25">
      <c r="A1789" s="69">
        <v>44153</v>
      </c>
      <c r="B1789" s="70">
        <v>0</v>
      </c>
      <c r="C1789" s="70">
        <v>11.188000000000001</v>
      </c>
      <c r="D1789" s="70">
        <f t="shared" si="53"/>
        <v>11.188000000000001</v>
      </c>
      <c r="E1789" s="70">
        <v>6.8150000000000004</v>
      </c>
      <c r="F1789" s="70">
        <v>3.34</v>
      </c>
      <c r="G1789" s="70">
        <f t="shared" si="54"/>
        <v>21.343</v>
      </c>
    </row>
    <row r="1790" spans="1:7" x14ac:dyDescent="0.25">
      <c r="A1790" s="69">
        <v>44154</v>
      </c>
      <c r="B1790" s="70">
        <v>2.2909999999999999</v>
      </c>
      <c r="C1790" s="70">
        <v>20.771000000000001</v>
      </c>
      <c r="D1790" s="70">
        <f t="shared" si="53"/>
        <v>23.062000000000001</v>
      </c>
      <c r="E1790" s="70">
        <v>8.2100000000000009</v>
      </c>
      <c r="F1790" s="70">
        <v>8.6920000000000002</v>
      </c>
      <c r="G1790" s="70">
        <f t="shared" si="54"/>
        <v>39.963999999999999</v>
      </c>
    </row>
    <row r="1791" spans="1:7" x14ac:dyDescent="0.25">
      <c r="A1791" s="69">
        <v>44155</v>
      </c>
      <c r="B1791" s="70">
        <v>1.65</v>
      </c>
      <c r="C1791" s="70">
        <v>28.667000000000002</v>
      </c>
      <c r="D1791" s="70">
        <f t="shared" si="53"/>
        <v>30.317</v>
      </c>
      <c r="E1791" s="70">
        <v>10.366</v>
      </c>
      <c r="F1791" s="70">
        <v>17.771000000000001</v>
      </c>
      <c r="G1791" s="70">
        <f t="shared" si="54"/>
        <v>58.454000000000001</v>
      </c>
    </row>
    <row r="1792" spans="1:7" x14ac:dyDescent="0.25">
      <c r="A1792" s="69">
        <v>44156</v>
      </c>
      <c r="B1792" s="70">
        <v>2.4E-2</v>
      </c>
      <c r="C1792" s="70">
        <v>14.122</v>
      </c>
      <c r="D1792" s="70">
        <f t="shared" si="53"/>
        <v>14.145999999999999</v>
      </c>
      <c r="E1792" s="70">
        <v>7.8460000000000001</v>
      </c>
      <c r="F1792" s="70">
        <v>17.196000000000002</v>
      </c>
      <c r="G1792" s="70">
        <f t="shared" si="54"/>
        <v>39.188000000000002</v>
      </c>
    </row>
    <row r="1793" spans="1:7" x14ac:dyDescent="0.25">
      <c r="A1793" s="69">
        <v>44157</v>
      </c>
      <c r="B1793" s="70">
        <v>0</v>
      </c>
      <c r="C1793" s="70">
        <v>14.715999999999999</v>
      </c>
      <c r="D1793" s="70">
        <f t="shared" si="53"/>
        <v>14.715999999999999</v>
      </c>
      <c r="E1793" s="70">
        <v>7.91</v>
      </c>
      <c r="F1793" s="70">
        <v>21.099</v>
      </c>
      <c r="G1793" s="70">
        <f t="shared" si="54"/>
        <v>43.724999999999994</v>
      </c>
    </row>
    <row r="1794" spans="1:7" x14ac:dyDescent="0.25">
      <c r="A1794" s="69">
        <v>44158</v>
      </c>
      <c r="B1794" s="70">
        <v>0</v>
      </c>
      <c r="C1794" s="70">
        <v>38.185000000000002</v>
      </c>
      <c r="D1794" s="70">
        <f t="shared" si="53"/>
        <v>38.185000000000002</v>
      </c>
      <c r="E1794" s="70">
        <v>7.7990000000000004</v>
      </c>
      <c r="F1794" s="70">
        <v>22.818999999999999</v>
      </c>
      <c r="G1794" s="70">
        <f t="shared" si="54"/>
        <v>68.802999999999997</v>
      </c>
    </row>
    <row r="1795" spans="1:7" x14ac:dyDescent="0.25">
      <c r="A1795" s="69">
        <v>44159</v>
      </c>
      <c r="B1795" s="70">
        <v>0</v>
      </c>
      <c r="C1795" s="70">
        <v>22.065000000000001</v>
      </c>
      <c r="D1795" s="70">
        <f t="shared" si="53"/>
        <v>22.065000000000001</v>
      </c>
      <c r="E1795" s="70">
        <v>7.7990000000000004</v>
      </c>
      <c r="F1795" s="70">
        <v>23.207999999999998</v>
      </c>
      <c r="G1795" s="70">
        <f t="shared" si="54"/>
        <v>53.072000000000003</v>
      </c>
    </row>
    <row r="1796" spans="1:7" x14ac:dyDescent="0.25">
      <c r="A1796" s="69">
        <v>44160</v>
      </c>
      <c r="B1796" s="70">
        <v>0</v>
      </c>
      <c r="C1796" s="70">
        <v>38.177999999999997</v>
      </c>
      <c r="D1796" s="70">
        <f t="shared" si="53"/>
        <v>38.177999999999997</v>
      </c>
      <c r="E1796" s="70">
        <v>8.2110000000000003</v>
      </c>
      <c r="F1796" s="70">
        <v>22.803999999999998</v>
      </c>
      <c r="G1796" s="70">
        <f t="shared" si="54"/>
        <v>69.192999999999998</v>
      </c>
    </row>
    <row r="1797" spans="1:7" x14ac:dyDescent="0.25">
      <c r="A1797" s="69">
        <v>44161</v>
      </c>
      <c r="B1797" s="70">
        <v>0</v>
      </c>
      <c r="C1797" s="70">
        <v>38.978999999999999</v>
      </c>
      <c r="D1797" s="70">
        <f t="shared" si="53"/>
        <v>38.978999999999999</v>
      </c>
      <c r="E1797" s="70">
        <v>8.2129999999999992</v>
      </c>
      <c r="F1797" s="70">
        <v>23.207000000000001</v>
      </c>
      <c r="G1797" s="70">
        <f t="shared" si="54"/>
        <v>70.399000000000001</v>
      </c>
    </row>
    <row r="1798" spans="1:7" x14ac:dyDescent="0.25">
      <c r="A1798" s="69">
        <v>44162</v>
      </c>
      <c r="B1798" s="70">
        <v>0</v>
      </c>
      <c r="C1798" s="70">
        <v>29.004000000000001</v>
      </c>
      <c r="D1798" s="70">
        <f t="shared" si="53"/>
        <v>29.004000000000001</v>
      </c>
      <c r="E1798" s="70">
        <v>8.2129999999999992</v>
      </c>
      <c r="F1798" s="70">
        <v>23.538</v>
      </c>
      <c r="G1798" s="70">
        <f t="shared" si="54"/>
        <v>60.754999999999995</v>
      </c>
    </row>
    <row r="1799" spans="1:7" x14ac:dyDescent="0.25">
      <c r="A1799" s="69">
        <v>44163</v>
      </c>
      <c r="B1799" s="70">
        <v>0.627</v>
      </c>
      <c r="C1799" s="70">
        <v>28.510999999999999</v>
      </c>
      <c r="D1799" s="70">
        <f t="shared" si="53"/>
        <v>29.137999999999998</v>
      </c>
      <c r="E1799" s="70">
        <v>8.2140000000000004</v>
      </c>
      <c r="F1799" s="70">
        <v>24.486999999999998</v>
      </c>
      <c r="G1799" s="70">
        <f t="shared" si="54"/>
        <v>61.838999999999999</v>
      </c>
    </row>
    <row r="1800" spans="1:7" x14ac:dyDescent="0.25">
      <c r="A1800" s="69">
        <v>44164</v>
      </c>
      <c r="B1800" s="70">
        <v>0</v>
      </c>
      <c r="C1800" s="70">
        <v>29.015999999999998</v>
      </c>
      <c r="D1800" s="70">
        <f t="shared" si="53"/>
        <v>29.015999999999998</v>
      </c>
      <c r="E1800" s="70">
        <v>8.2240000000000002</v>
      </c>
      <c r="F1800" s="70">
        <v>25.387</v>
      </c>
      <c r="G1800" s="70">
        <f t="shared" si="54"/>
        <v>62.626999999999995</v>
      </c>
    </row>
    <row r="1801" spans="1:7" x14ac:dyDescent="0.25">
      <c r="A1801" s="69">
        <v>44165</v>
      </c>
      <c r="B1801" s="70">
        <v>0</v>
      </c>
      <c r="C1801" s="70">
        <v>25.774999999999999</v>
      </c>
      <c r="D1801" s="70">
        <f t="shared" si="53"/>
        <v>25.774999999999999</v>
      </c>
      <c r="E1801" s="70">
        <v>8.3019999999999996</v>
      </c>
      <c r="F1801" s="70">
        <v>24.29</v>
      </c>
      <c r="G1801" s="70">
        <f t="shared" si="54"/>
        <v>58.366999999999997</v>
      </c>
    </row>
    <row r="1802" spans="1:7" x14ac:dyDescent="0.25">
      <c r="A1802" s="69">
        <v>44166</v>
      </c>
      <c r="B1802" s="70">
        <v>0</v>
      </c>
      <c r="C1802" s="70">
        <v>26.137</v>
      </c>
      <c r="D1802" s="70">
        <f t="shared" si="53"/>
        <v>26.137</v>
      </c>
      <c r="E1802" s="70">
        <v>22.155000000000001</v>
      </c>
      <c r="F1802" s="70">
        <v>21.827999999999999</v>
      </c>
      <c r="G1802" s="70">
        <f t="shared" si="54"/>
        <v>70.12</v>
      </c>
    </row>
    <row r="1803" spans="1:7" x14ac:dyDescent="0.25">
      <c r="A1803" s="69">
        <v>44167</v>
      </c>
      <c r="B1803" s="70">
        <v>0</v>
      </c>
      <c r="C1803" s="70">
        <v>33.704000000000001</v>
      </c>
      <c r="D1803" s="70">
        <f t="shared" si="53"/>
        <v>33.704000000000001</v>
      </c>
      <c r="E1803" s="70">
        <v>13.664999999999999</v>
      </c>
      <c r="F1803" s="70">
        <v>25.056000000000001</v>
      </c>
      <c r="G1803" s="70">
        <f t="shared" si="54"/>
        <v>72.424999999999997</v>
      </c>
    </row>
    <row r="1804" spans="1:7" x14ac:dyDescent="0.25">
      <c r="A1804" s="69">
        <v>44168</v>
      </c>
      <c r="B1804" s="70">
        <v>0</v>
      </c>
      <c r="C1804" s="70">
        <v>27.119</v>
      </c>
      <c r="D1804" s="70">
        <f t="shared" si="53"/>
        <v>27.119</v>
      </c>
      <c r="E1804" s="70">
        <v>20.675000000000001</v>
      </c>
      <c r="F1804" s="70">
        <v>25.766999999999999</v>
      </c>
      <c r="G1804" s="70">
        <f t="shared" si="54"/>
        <v>73.560999999999993</v>
      </c>
    </row>
    <row r="1805" spans="1:7" x14ac:dyDescent="0.25">
      <c r="A1805" s="69">
        <v>44169</v>
      </c>
      <c r="B1805" s="70">
        <v>0.06</v>
      </c>
      <c r="C1805" s="70">
        <v>25.277000000000001</v>
      </c>
      <c r="D1805" s="70">
        <f t="shared" si="53"/>
        <v>25.337</v>
      </c>
      <c r="E1805" s="70">
        <v>12.491</v>
      </c>
      <c r="F1805" s="70">
        <v>16</v>
      </c>
      <c r="G1805" s="70">
        <f t="shared" si="54"/>
        <v>53.828000000000003</v>
      </c>
    </row>
    <row r="1806" spans="1:7" x14ac:dyDescent="0.25">
      <c r="A1806" s="69">
        <v>44170</v>
      </c>
      <c r="B1806" s="70">
        <v>0</v>
      </c>
      <c r="C1806" s="70">
        <v>29.411999999999999</v>
      </c>
      <c r="D1806" s="70">
        <f t="shared" si="53"/>
        <v>29.411999999999999</v>
      </c>
      <c r="E1806" s="70">
        <v>17.885999999999999</v>
      </c>
      <c r="F1806" s="70">
        <v>15.321</v>
      </c>
      <c r="G1806" s="70">
        <f t="shared" si="54"/>
        <v>62.619</v>
      </c>
    </row>
    <row r="1807" spans="1:7" x14ac:dyDescent="0.25">
      <c r="A1807" s="69">
        <v>44171</v>
      </c>
      <c r="B1807" s="70">
        <v>0</v>
      </c>
      <c r="C1807" s="70">
        <v>30.111999999999998</v>
      </c>
      <c r="D1807" s="70">
        <f t="shared" si="53"/>
        <v>30.111999999999998</v>
      </c>
      <c r="E1807" s="70">
        <v>17.875</v>
      </c>
      <c r="F1807" s="70">
        <v>20.483000000000001</v>
      </c>
      <c r="G1807" s="70">
        <f t="shared" si="54"/>
        <v>68.47</v>
      </c>
    </row>
    <row r="1808" spans="1:7" x14ac:dyDescent="0.25">
      <c r="A1808" s="69">
        <v>44172</v>
      </c>
      <c r="B1808" s="70">
        <v>2.4089999999999998</v>
      </c>
      <c r="C1808" s="70">
        <v>34.929000000000002</v>
      </c>
      <c r="D1808" s="70">
        <f t="shared" si="53"/>
        <v>37.338000000000001</v>
      </c>
      <c r="E1808" s="70">
        <v>24.917000000000002</v>
      </c>
      <c r="F1808" s="70">
        <v>25.411999999999999</v>
      </c>
      <c r="G1808" s="70">
        <f t="shared" si="54"/>
        <v>87.667000000000002</v>
      </c>
    </row>
    <row r="1809" spans="1:7" x14ac:dyDescent="0.25">
      <c r="A1809" s="69">
        <v>44173</v>
      </c>
      <c r="B1809" s="70">
        <v>2.391</v>
      </c>
      <c r="C1809" s="70">
        <v>33.289000000000001</v>
      </c>
      <c r="D1809" s="70">
        <f t="shared" si="53"/>
        <v>35.68</v>
      </c>
      <c r="E1809" s="70">
        <v>29.004000000000001</v>
      </c>
      <c r="F1809" s="70">
        <v>24.581</v>
      </c>
      <c r="G1809" s="70">
        <f t="shared" si="54"/>
        <v>89.265000000000001</v>
      </c>
    </row>
    <row r="1810" spans="1:7" x14ac:dyDescent="0.25">
      <c r="A1810" s="69">
        <v>44174</v>
      </c>
      <c r="B1810" s="70">
        <v>8.3070000000000004</v>
      </c>
      <c r="C1810" s="70">
        <v>38.945999999999998</v>
      </c>
      <c r="D1810" s="70">
        <f t="shared" si="53"/>
        <v>47.253</v>
      </c>
      <c r="E1810" s="70">
        <v>24.609000000000002</v>
      </c>
      <c r="F1810" s="70">
        <v>24.024000000000001</v>
      </c>
      <c r="G1810" s="70">
        <f t="shared" si="54"/>
        <v>95.885999999999996</v>
      </c>
    </row>
    <row r="1811" spans="1:7" x14ac:dyDescent="0.25">
      <c r="A1811" s="69">
        <v>44175</v>
      </c>
      <c r="B1811" s="70">
        <v>8.0969999999999995</v>
      </c>
      <c r="C1811" s="70">
        <v>31.954999999999998</v>
      </c>
      <c r="D1811" s="70">
        <f t="shared" si="53"/>
        <v>40.052</v>
      </c>
      <c r="E1811" s="70">
        <v>24.603000000000002</v>
      </c>
      <c r="F1811" s="70">
        <v>19.943999999999999</v>
      </c>
      <c r="G1811" s="70">
        <f t="shared" si="54"/>
        <v>84.599000000000004</v>
      </c>
    </row>
    <row r="1812" spans="1:7" x14ac:dyDescent="0.25">
      <c r="A1812" s="69">
        <v>44176</v>
      </c>
      <c r="B1812" s="70">
        <v>7.8090000000000002</v>
      </c>
      <c r="C1812" s="70">
        <v>25.963999999999999</v>
      </c>
      <c r="D1812" s="70">
        <f t="shared" ref="D1812:D1875" si="55">B1812+C1812</f>
        <v>33.772999999999996</v>
      </c>
      <c r="E1812" s="70">
        <v>21.468</v>
      </c>
      <c r="F1812" s="70">
        <v>15.895</v>
      </c>
      <c r="G1812" s="70">
        <f t="shared" si="54"/>
        <v>71.135999999999996</v>
      </c>
    </row>
    <row r="1813" spans="1:7" x14ac:dyDescent="0.25">
      <c r="A1813" s="69">
        <v>44177</v>
      </c>
      <c r="B1813" s="70">
        <v>6.9119999999999999</v>
      </c>
      <c r="C1813" s="70">
        <v>17.366</v>
      </c>
      <c r="D1813" s="70">
        <f t="shared" si="55"/>
        <v>24.277999999999999</v>
      </c>
      <c r="E1813" s="70">
        <v>19.87</v>
      </c>
      <c r="F1813" s="70">
        <v>14.224</v>
      </c>
      <c r="G1813" s="70">
        <f t="shared" si="54"/>
        <v>58.372</v>
      </c>
    </row>
    <row r="1814" spans="1:7" x14ac:dyDescent="0.25">
      <c r="A1814" s="69">
        <v>44178</v>
      </c>
      <c r="B1814" s="70">
        <v>6.8959999999999999</v>
      </c>
      <c r="C1814" s="70">
        <v>17.084</v>
      </c>
      <c r="D1814" s="70">
        <f t="shared" si="55"/>
        <v>23.98</v>
      </c>
      <c r="E1814" s="70">
        <v>19.925999999999998</v>
      </c>
      <c r="F1814" s="70">
        <v>13.256</v>
      </c>
      <c r="G1814" s="70">
        <f t="shared" si="54"/>
        <v>57.161999999999999</v>
      </c>
    </row>
    <row r="1815" spans="1:7" x14ac:dyDescent="0.25">
      <c r="A1815" s="69">
        <v>44179</v>
      </c>
      <c r="B1815" s="70">
        <v>3.6819999999999999</v>
      </c>
      <c r="C1815" s="70">
        <v>14.327</v>
      </c>
      <c r="D1815" s="70">
        <f t="shared" si="55"/>
        <v>18.009</v>
      </c>
      <c r="E1815" s="70">
        <v>20.416</v>
      </c>
      <c r="F1815" s="70">
        <v>8.91</v>
      </c>
      <c r="G1815" s="70">
        <f t="shared" si="54"/>
        <v>47.334999999999994</v>
      </c>
    </row>
    <row r="1816" spans="1:7" x14ac:dyDescent="0.25">
      <c r="A1816" s="69">
        <v>44180</v>
      </c>
      <c r="B1816" s="70">
        <v>5.4450000000000003</v>
      </c>
      <c r="C1816" s="70">
        <v>21.042000000000002</v>
      </c>
      <c r="D1816" s="70">
        <f t="shared" si="55"/>
        <v>26.487000000000002</v>
      </c>
      <c r="E1816" s="70">
        <v>20.437999999999999</v>
      </c>
      <c r="F1816" s="70">
        <v>7.1130000000000004</v>
      </c>
      <c r="G1816" s="70">
        <f t="shared" si="54"/>
        <v>54.037999999999997</v>
      </c>
    </row>
    <row r="1817" spans="1:7" x14ac:dyDescent="0.25">
      <c r="A1817" s="69">
        <v>44181</v>
      </c>
      <c r="B1817" s="70">
        <v>5.5359999999999996</v>
      </c>
      <c r="C1817" s="70">
        <v>14.326000000000001</v>
      </c>
      <c r="D1817" s="70">
        <f t="shared" si="55"/>
        <v>19.862000000000002</v>
      </c>
      <c r="E1817" s="70">
        <v>19.709</v>
      </c>
      <c r="F1817" s="70">
        <v>4.1109999999999998</v>
      </c>
      <c r="G1817" s="70">
        <f t="shared" si="54"/>
        <v>43.681999999999995</v>
      </c>
    </row>
    <row r="1818" spans="1:7" x14ac:dyDescent="0.25">
      <c r="A1818" s="69">
        <v>44182</v>
      </c>
      <c r="B1818" s="70">
        <v>5.391</v>
      </c>
      <c r="C1818" s="70">
        <v>18.276</v>
      </c>
      <c r="D1818" s="70">
        <f t="shared" si="55"/>
        <v>23.667000000000002</v>
      </c>
      <c r="E1818" s="70">
        <v>8.2189999999999994</v>
      </c>
      <c r="F1818" s="70">
        <v>16.954000000000001</v>
      </c>
      <c r="G1818" s="70">
        <f t="shared" si="54"/>
        <v>48.84</v>
      </c>
    </row>
    <row r="1819" spans="1:7" x14ac:dyDescent="0.25">
      <c r="A1819" s="69">
        <v>44183</v>
      </c>
      <c r="B1819" s="70">
        <v>5.7169999999999996</v>
      </c>
      <c r="C1819" s="70">
        <v>8.5359999999999996</v>
      </c>
      <c r="D1819" s="70">
        <f t="shared" si="55"/>
        <v>14.253</v>
      </c>
      <c r="E1819" s="70">
        <v>8.4420000000000002</v>
      </c>
      <c r="F1819" s="70">
        <v>3.9279999999999999</v>
      </c>
      <c r="G1819" s="70">
        <f t="shared" si="54"/>
        <v>26.623000000000001</v>
      </c>
    </row>
    <row r="1820" spans="1:7" x14ac:dyDescent="0.25">
      <c r="A1820" s="69">
        <v>44184</v>
      </c>
      <c r="B1820" s="70">
        <v>5.298</v>
      </c>
      <c r="C1820" s="70">
        <v>6.8789999999999996</v>
      </c>
      <c r="D1820" s="70">
        <f t="shared" si="55"/>
        <v>12.177</v>
      </c>
      <c r="E1820" s="70">
        <v>7.7350000000000003</v>
      </c>
      <c r="F1820" s="70">
        <v>15.688000000000001</v>
      </c>
      <c r="G1820" s="70">
        <f t="shared" si="54"/>
        <v>35.6</v>
      </c>
    </row>
    <row r="1821" spans="1:7" x14ac:dyDescent="0.25">
      <c r="A1821" s="69">
        <v>44185</v>
      </c>
      <c r="B1821" s="70">
        <v>6.2119999999999997</v>
      </c>
      <c r="C1821" s="70">
        <v>13.65</v>
      </c>
      <c r="D1821" s="70">
        <f t="shared" si="55"/>
        <v>19.862000000000002</v>
      </c>
      <c r="E1821" s="70">
        <v>8.3970000000000002</v>
      </c>
      <c r="F1821" s="70">
        <v>17.879000000000001</v>
      </c>
      <c r="G1821" s="70">
        <f t="shared" si="54"/>
        <v>46.138000000000005</v>
      </c>
    </row>
    <row r="1822" spans="1:7" x14ac:dyDescent="0.25">
      <c r="A1822" s="69">
        <v>44186</v>
      </c>
      <c r="B1822" s="70">
        <v>8.2859999999999996</v>
      </c>
      <c r="C1822" s="70">
        <v>23.533999999999999</v>
      </c>
      <c r="D1822" s="70">
        <f t="shared" si="55"/>
        <v>31.82</v>
      </c>
      <c r="E1822" s="70">
        <v>7.7210000000000001</v>
      </c>
      <c r="F1822" s="70">
        <v>27.254999999999999</v>
      </c>
      <c r="G1822" s="70">
        <f t="shared" si="54"/>
        <v>66.795999999999992</v>
      </c>
    </row>
    <row r="1823" spans="1:7" x14ac:dyDescent="0.25">
      <c r="A1823" s="69">
        <v>44187</v>
      </c>
      <c r="B1823" s="70">
        <v>6.7069999999999999</v>
      </c>
      <c r="C1823" s="70">
        <v>16.61</v>
      </c>
      <c r="D1823" s="70">
        <f t="shared" si="55"/>
        <v>23.317</v>
      </c>
      <c r="E1823" s="70">
        <v>7.74</v>
      </c>
      <c r="F1823" s="70">
        <v>24.436</v>
      </c>
      <c r="G1823" s="70">
        <f t="shared" si="54"/>
        <v>55.493000000000002</v>
      </c>
    </row>
    <row r="1824" spans="1:7" x14ac:dyDescent="0.25">
      <c r="A1824" s="69">
        <v>44188</v>
      </c>
      <c r="B1824" s="70">
        <v>5.5720000000000001</v>
      </c>
      <c r="C1824" s="70">
        <v>12.412000000000001</v>
      </c>
      <c r="D1824" s="70">
        <f t="shared" si="55"/>
        <v>17.984000000000002</v>
      </c>
      <c r="E1824" s="70">
        <v>7.7309999999999999</v>
      </c>
      <c r="F1824" s="70">
        <v>22.96</v>
      </c>
      <c r="G1824" s="70">
        <f t="shared" si="54"/>
        <v>48.675000000000004</v>
      </c>
    </row>
    <row r="1825" spans="1:7" x14ac:dyDescent="0.25">
      <c r="A1825" s="69">
        <v>44189</v>
      </c>
      <c r="B1825" s="70">
        <v>6.8209999999999997</v>
      </c>
      <c r="C1825" s="70">
        <v>8.1999999999999993</v>
      </c>
      <c r="D1825" s="70">
        <f t="shared" si="55"/>
        <v>15.020999999999999</v>
      </c>
      <c r="E1825" s="70">
        <v>7.9180000000000001</v>
      </c>
      <c r="F1825" s="70">
        <v>27.145</v>
      </c>
      <c r="G1825" s="70">
        <f t="shared" si="54"/>
        <v>50.084000000000003</v>
      </c>
    </row>
    <row r="1826" spans="1:7" x14ac:dyDescent="0.25">
      <c r="A1826" s="69">
        <v>44190</v>
      </c>
      <c r="B1826" s="70">
        <v>8.0060000000000002</v>
      </c>
      <c r="C1826" s="70">
        <v>14.238</v>
      </c>
      <c r="D1826" s="70">
        <f t="shared" si="55"/>
        <v>22.244</v>
      </c>
      <c r="E1826" s="70">
        <v>7.9489999999999998</v>
      </c>
      <c r="F1826" s="70">
        <v>15.519</v>
      </c>
      <c r="G1826" s="70">
        <f t="shared" si="54"/>
        <v>45.711999999999996</v>
      </c>
    </row>
    <row r="1827" spans="1:7" x14ac:dyDescent="0.25">
      <c r="A1827" s="69">
        <v>44191</v>
      </c>
      <c r="B1827" s="70">
        <v>6.9260000000000002</v>
      </c>
      <c r="C1827" s="70">
        <v>9.1959999999999997</v>
      </c>
      <c r="D1827" s="70">
        <f t="shared" si="55"/>
        <v>16.122</v>
      </c>
      <c r="E1827" s="70">
        <v>7.7610000000000001</v>
      </c>
      <c r="F1827" s="70">
        <v>3.548</v>
      </c>
      <c r="G1827" s="70">
        <f t="shared" si="54"/>
        <v>27.430999999999997</v>
      </c>
    </row>
    <row r="1828" spans="1:7" x14ac:dyDescent="0.25">
      <c r="A1828" s="69">
        <v>44192</v>
      </c>
      <c r="B1828" s="70">
        <v>6.9130000000000003</v>
      </c>
      <c r="C1828" s="70">
        <v>13.348000000000001</v>
      </c>
      <c r="D1828" s="70">
        <f t="shared" si="55"/>
        <v>20.261000000000003</v>
      </c>
      <c r="E1828" s="70">
        <v>8.1180000000000003</v>
      </c>
      <c r="F1828" s="70">
        <v>5.4450000000000003</v>
      </c>
      <c r="G1828" s="70">
        <f t="shared" si="54"/>
        <v>33.824000000000005</v>
      </c>
    </row>
    <row r="1829" spans="1:7" x14ac:dyDescent="0.25">
      <c r="A1829" s="69">
        <v>44193</v>
      </c>
      <c r="B1829" s="70">
        <v>7.3769999999999998</v>
      </c>
      <c r="C1829" s="70">
        <v>19.873999999999999</v>
      </c>
      <c r="D1829" s="70">
        <f t="shared" si="55"/>
        <v>27.250999999999998</v>
      </c>
      <c r="E1829" s="70">
        <v>7.9459999999999997</v>
      </c>
      <c r="F1829" s="70">
        <v>20.401</v>
      </c>
      <c r="G1829" s="70">
        <f t="shared" si="54"/>
        <v>55.597999999999999</v>
      </c>
    </row>
    <row r="1830" spans="1:7" x14ac:dyDescent="0.25">
      <c r="A1830" s="69">
        <v>44194</v>
      </c>
      <c r="B1830" s="70">
        <v>7.3849999999999998</v>
      </c>
      <c r="C1830" s="70">
        <v>20.777000000000001</v>
      </c>
      <c r="D1830" s="70">
        <f t="shared" si="55"/>
        <v>28.161999999999999</v>
      </c>
      <c r="E1830" s="70">
        <v>8.1739999999999995</v>
      </c>
      <c r="F1830" s="70">
        <v>8.1720000000000006</v>
      </c>
      <c r="G1830" s="70">
        <f t="shared" si="54"/>
        <v>44.507999999999996</v>
      </c>
    </row>
    <row r="1831" spans="1:7" x14ac:dyDescent="0.25">
      <c r="A1831" s="69">
        <v>44195</v>
      </c>
      <c r="B1831" s="70">
        <v>7.3949999999999996</v>
      </c>
      <c r="C1831" s="70">
        <v>14.975</v>
      </c>
      <c r="D1831" s="70">
        <f t="shared" si="55"/>
        <v>22.369999999999997</v>
      </c>
      <c r="E1831" s="70">
        <v>8.6470000000000002</v>
      </c>
      <c r="F1831" s="70">
        <v>12.311</v>
      </c>
      <c r="G1831" s="70">
        <f t="shared" si="54"/>
        <v>43.327999999999996</v>
      </c>
    </row>
    <row r="1832" spans="1:7" x14ac:dyDescent="0.25">
      <c r="A1832" s="69">
        <v>44196</v>
      </c>
      <c r="B1832" s="70">
        <v>7.391</v>
      </c>
      <c r="C1832" s="70">
        <v>12.625999999999999</v>
      </c>
      <c r="D1832" s="70">
        <f t="shared" si="55"/>
        <v>20.016999999999999</v>
      </c>
      <c r="E1832" s="70">
        <v>8.0399999999999991</v>
      </c>
      <c r="F1832" s="70">
        <v>13.61</v>
      </c>
      <c r="G1832" s="70">
        <f>SUM(D1832:F1832)</f>
        <v>41.667000000000002</v>
      </c>
    </row>
    <row r="1833" spans="1:7" x14ac:dyDescent="0.25">
      <c r="A1833" s="69">
        <v>44197</v>
      </c>
      <c r="B1833" s="70">
        <v>7.9269999999999996</v>
      </c>
      <c r="C1833" s="70">
        <v>0</v>
      </c>
      <c r="D1833" s="70">
        <f t="shared" si="55"/>
        <v>7.9269999999999996</v>
      </c>
      <c r="E1833" s="70">
        <v>6.4669999999999996</v>
      </c>
      <c r="F1833" s="70">
        <v>5.4660000000000002</v>
      </c>
      <c r="G1833" s="70">
        <f t="shared" ref="G1833:G1890" si="56">SUM(D1833:F1833)</f>
        <v>19.86</v>
      </c>
    </row>
    <row r="1834" spans="1:7" x14ac:dyDescent="0.25">
      <c r="A1834" s="69">
        <v>44198</v>
      </c>
      <c r="B1834" s="70">
        <v>7.9169999999999998</v>
      </c>
      <c r="C1834" s="70">
        <v>0</v>
      </c>
      <c r="D1834" s="70">
        <f t="shared" si="55"/>
        <v>7.9169999999999998</v>
      </c>
      <c r="E1834" s="70">
        <v>6.4829999999999997</v>
      </c>
      <c r="F1834" s="70">
        <v>5.4640000000000004</v>
      </c>
      <c r="G1834" s="70">
        <f t="shared" si="56"/>
        <v>19.863999999999997</v>
      </c>
    </row>
    <row r="1835" spans="1:7" x14ac:dyDescent="0.25">
      <c r="A1835" s="69">
        <v>44199</v>
      </c>
      <c r="B1835" s="70">
        <v>7.923</v>
      </c>
      <c r="C1835" s="70">
        <v>0</v>
      </c>
      <c r="D1835" s="70">
        <f t="shared" si="55"/>
        <v>7.923</v>
      </c>
      <c r="E1835" s="70">
        <v>6.46</v>
      </c>
      <c r="F1835" s="70">
        <v>5.47</v>
      </c>
      <c r="G1835" s="70">
        <f t="shared" si="56"/>
        <v>19.852999999999998</v>
      </c>
    </row>
    <row r="1836" spans="1:7" x14ac:dyDescent="0.25">
      <c r="A1836" s="69">
        <v>44200</v>
      </c>
      <c r="B1836" s="70">
        <v>7.9390000000000001</v>
      </c>
      <c r="C1836" s="70">
        <v>5.8410000000000002</v>
      </c>
      <c r="D1836" s="70">
        <f t="shared" si="55"/>
        <v>13.780000000000001</v>
      </c>
      <c r="E1836" s="70">
        <v>6.4930000000000003</v>
      </c>
      <c r="F1836" s="70">
        <v>13.648999999999999</v>
      </c>
      <c r="G1836" s="70">
        <f t="shared" si="56"/>
        <v>33.922000000000004</v>
      </c>
    </row>
    <row r="1837" spans="1:7" x14ac:dyDescent="0.25">
      <c r="A1837" s="69">
        <v>44201</v>
      </c>
      <c r="B1837" s="70">
        <v>6.444</v>
      </c>
      <c r="C1837" s="70">
        <v>9.4169999999999998</v>
      </c>
      <c r="D1837" s="70">
        <f t="shared" si="55"/>
        <v>15.861000000000001</v>
      </c>
      <c r="E1837" s="70">
        <v>6.4729999999999999</v>
      </c>
      <c r="F1837" s="70">
        <v>10.356999999999999</v>
      </c>
      <c r="G1837" s="70">
        <f t="shared" si="56"/>
        <v>32.691000000000003</v>
      </c>
    </row>
    <row r="1838" spans="1:7" x14ac:dyDescent="0.25">
      <c r="A1838" s="69">
        <v>44202</v>
      </c>
      <c r="B1838" s="70">
        <v>7.3840000000000003</v>
      </c>
      <c r="C1838" s="70">
        <v>17.84</v>
      </c>
      <c r="D1838" s="70">
        <f t="shared" si="55"/>
        <v>25.224</v>
      </c>
      <c r="E1838" s="70">
        <v>6.468</v>
      </c>
      <c r="F1838" s="70">
        <v>13.632999999999999</v>
      </c>
      <c r="G1838" s="70">
        <f t="shared" si="56"/>
        <v>45.325000000000003</v>
      </c>
    </row>
    <row r="1839" spans="1:7" x14ac:dyDescent="0.25">
      <c r="A1839" s="69">
        <v>44203</v>
      </c>
      <c r="B1839" s="70">
        <v>6.4660000000000002</v>
      </c>
      <c r="C1839" s="70">
        <v>25.370999999999999</v>
      </c>
      <c r="D1839" s="70">
        <f t="shared" si="55"/>
        <v>31.837</v>
      </c>
      <c r="E1839" s="70">
        <v>6.4720000000000004</v>
      </c>
      <c r="F1839" s="70">
        <v>16.96</v>
      </c>
      <c r="G1839" s="70">
        <f t="shared" si="56"/>
        <v>55.268999999999998</v>
      </c>
    </row>
    <row r="1840" spans="1:7" x14ac:dyDescent="0.25">
      <c r="A1840" s="69">
        <v>44204</v>
      </c>
      <c r="B1840" s="70">
        <v>6.6950000000000003</v>
      </c>
      <c r="C1840" s="70">
        <v>20.146999999999998</v>
      </c>
      <c r="D1840" s="70">
        <f t="shared" si="55"/>
        <v>26.841999999999999</v>
      </c>
      <c r="E1840" s="70">
        <v>6.4720000000000004</v>
      </c>
      <c r="F1840" s="70">
        <v>23.196999999999999</v>
      </c>
      <c r="G1840" s="70">
        <f t="shared" si="56"/>
        <v>56.510999999999996</v>
      </c>
    </row>
    <row r="1841" spans="1:7" x14ac:dyDescent="0.25">
      <c r="A1841" s="69">
        <v>44205</v>
      </c>
      <c r="B1841" s="70">
        <v>6.4509999999999996</v>
      </c>
      <c r="C1841" s="70">
        <v>3.927</v>
      </c>
      <c r="D1841" s="70">
        <f t="shared" si="55"/>
        <v>10.378</v>
      </c>
      <c r="E1841" s="70">
        <v>6.4660000000000002</v>
      </c>
      <c r="F1841" s="70">
        <v>7.6929999999999996</v>
      </c>
      <c r="G1841" s="70">
        <f t="shared" si="56"/>
        <v>24.536999999999999</v>
      </c>
    </row>
    <row r="1842" spans="1:7" x14ac:dyDescent="0.25">
      <c r="A1842" s="69">
        <v>44206</v>
      </c>
      <c r="B1842" s="70">
        <v>6.6669999999999998</v>
      </c>
      <c r="C1842" s="70">
        <v>3.3109999999999999</v>
      </c>
      <c r="D1842" s="70">
        <f t="shared" si="55"/>
        <v>9.9779999999999998</v>
      </c>
      <c r="E1842" s="70">
        <v>6.4530000000000003</v>
      </c>
      <c r="F1842" s="70">
        <v>3.5459999999999998</v>
      </c>
      <c r="G1842" s="70">
        <f t="shared" si="56"/>
        <v>19.977</v>
      </c>
    </row>
    <row r="1843" spans="1:7" x14ac:dyDescent="0.25">
      <c r="A1843" s="69">
        <v>44207</v>
      </c>
      <c r="B1843" s="70">
        <v>6.8209999999999997</v>
      </c>
      <c r="C1843" s="70">
        <v>0</v>
      </c>
      <c r="D1843" s="70">
        <f t="shared" si="55"/>
        <v>6.8209999999999997</v>
      </c>
      <c r="E1843" s="70">
        <v>6.4630000000000001</v>
      </c>
      <c r="F1843" s="70">
        <v>3.556</v>
      </c>
      <c r="G1843" s="70">
        <f t="shared" si="56"/>
        <v>16.84</v>
      </c>
    </row>
    <row r="1844" spans="1:7" x14ac:dyDescent="0.25">
      <c r="A1844" s="69">
        <v>44208</v>
      </c>
      <c r="B1844" s="70">
        <v>2.6030000000000002</v>
      </c>
      <c r="C1844" s="70">
        <v>2.3149999999999999</v>
      </c>
      <c r="D1844" s="70">
        <f t="shared" si="55"/>
        <v>4.9180000000000001</v>
      </c>
      <c r="E1844" s="70">
        <v>6.4850000000000003</v>
      </c>
      <c r="F1844" s="70">
        <v>11.002000000000001</v>
      </c>
      <c r="G1844" s="70">
        <f t="shared" si="56"/>
        <v>22.405000000000001</v>
      </c>
    </row>
    <row r="1845" spans="1:7" x14ac:dyDescent="0.25">
      <c r="A1845" s="69">
        <v>44209</v>
      </c>
      <c r="B1845" s="70">
        <v>0.54</v>
      </c>
      <c r="C1845" s="70">
        <v>3.9609999999999999</v>
      </c>
      <c r="D1845" s="70">
        <f t="shared" si="55"/>
        <v>4.5009999999999994</v>
      </c>
      <c r="E1845" s="70">
        <v>6.4790000000000001</v>
      </c>
      <c r="F1845" s="70">
        <v>3.383</v>
      </c>
      <c r="G1845" s="70">
        <f t="shared" si="56"/>
        <v>14.363</v>
      </c>
    </row>
    <row r="1846" spans="1:7" x14ac:dyDescent="0.25">
      <c r="A1846" s="69">
        <v>44210</v>
      </c>
      <c r="B1846" s="70">
        <v>0.83099999999999996</v>
      </c>
      <c r="C1846" s="70">
        <v>6.9089999999999998</v>
      </c>
      <c r="D1846" s="70">
        <f t="shared" si="55"/>
        <v>7.74</v>
      </c>
      <c r="E1846" s="70">
        <v>6.5060000000000002</v>
      </c>
      <c r="F1846" s="70">
        <v>7.7679999999999998</v>
      </c>
      <c r="G1846" s="70">
        <f t="shared" si="56"/>
        <v>22.013999999999999</v>
      </c>
    </row>
    <row r="1847" spans="1:7" x14ac:dyDescent="0.25">
      <c r="A1847" s="69">
        <v>44211</v>
      </c>
      <c r="B1847" s="70">
        <v>0</v>
      </c>
      <c r="C1847" s="70">
        <v>4.1289999999999996</v>
      </c>
      <c r="D1847" s="70">
        <f t="shared" si="55"/>
        <v>4.1289999999999996</v>
      </c>
      <c r="E1847" s="70">
        <v>6.4870000000000001</v>
      </c>
      <c r="F1847" s="70">
        <v>3.3780000000000001</v>
      </c>
      <c r="G1847" s="70">
        <f t="shared" si="56"/>
        <v>13.994</v>
      </c>
    </row>
    <row r="1848" spans="1:7" x14ac:dyDescent="0.25">
      <c r="A1848" s="69">
        <v>44212</v>
      </c>
      <c r="B1848" s="70">
        <v>0</v>
      </c>
      <c r="C1848" s="70">
        <v>2.2549999999999999</v>
      </c>
      <c r="D1848" s="70">
        <f t="shared" si="55"/>
        <v>2.2549999999999999</v>
      </c>
      <c r="E1848" s="70">
        <v>6.4859999999999998</v>
      </c>
      <c r="F1848" s="70">
        <v>9.8339999999999996</v>
      </c>
      <c r="G1848" s="70">
        <f t="shared" si="56"/>
        <v>18.574999999999999</v>
      </c>
    </row>
    <row r="1849" spans="1:7" x14ac:dyDescent="0.25">
      <c r="A1849" s="69">
        <v>44213</v>
      </c>
      <c r="B1849" s="70">
        <v>0</v>
      </c>
      <c r="C1849" s="70">
        <v>2.1160000000000001</v>
      </c>
      <c r="D1849" s="70">
        <f t="shared" si="55"/>
        <v>2.1160000000000001</v>
      </c>
      <c r="E1849" s="70">
        <v>6.4569999999999999</v>
      </c>
      <c r="F1849" s="70">
        <v>9.8040000000000003</v>
      </c>
      <c r="G1849" s="70">
        <f t="shared" si="56"/>
        <v>18.377000000000002</v>
      </c>
    </row>
    <row r="1850" spans="1:7" x14ac:dyDescent="0.25">
      <c r="A1850" s="69">
        <v>44214</v>
      </c>
      <c r="B1850" s="70">
        <v>0</v>
      </c>
      <c r="C1850" s="70">
        <v>2.8260000000000001</v>
      </c>
      <c r="D1850" s="70">
        <f t="shared" si="55"/>
        <v>2.8260000000000001</v>
      </c>
      <c r="E1850" s="70">
        <v>6.4589999999999996</v>
      </c>
      <c r="F1850" s="70">
        <v>9.8160000000000007</v>
      </c>
      <c r="G1850" s="70">
        <f t="shared" si="56"/>
        <v>19.100999999999999</v>
      </c>
    </row>
    <row r="1851" spans="1:7" x14ac:dyDescent="0.25">
      <c r="A1851" s="69">
        <v>44215</v>
      </c>
      <c r="B1851" s="70">
        <v>0</v>
      </c>
      <c r="C1851" s="70">
        <v>0</v>
      </c>
      <c r="D1851" s="70">
        <f t="shared" si="55"/>
        <v>0</v>
      </c>
      <c r="E1851" s="70">
        <v>6.4530000000000003</v>
      </c>
      <c r="F1851" s="70">
        <v>9.7799999999999994</v>
      </c>
      <c r="G1851" s="70">
        <f t="shared" si="56"/>
        <v>16.233000000000001</v>
      </c>
    </row>
    <row r="1852" spans="1:7" x14ac:dyDescent="0.25">
      <c r="A1852" s="69">
        <v>44216</v>
      </c>
      <c r="B1852" s="70">
        <v>0</v>
      </c>
      <c r="C1852" s="70">
        <v>0</v>
      </c>
      <c r="D1852" s="70">
        <f t="shared" si="55"/>
        <v>0</v>
      </c>
      <c r="E1852" s="70">
        <v>6.4619999999999997</v>
      </c>
      <c r="F1852" s="70">
        <v>17.245999999999999</v>
      </c>
      <c r="G1852" s="70">
        <f t="shared" si="56"/>
        <v>23.707999999999998</v>
      </c>
    </row>
    <row r="1853" spans="1:7" x14ac:dyDescent="0.25">
      <c r="A1853" s="69">
        <v>44217</v>
      </c>
      <c r="B1853" s="70">
        <v>0</v>
      </c>
      <c r="C1853" s="70">
        <v>6.2329999999999997</v>
      </c>
      <c r="D1853" s="70">
        <f t="shared" si="55"/>
        <v>6.2329999999999997</v>
      </c>
      <c r="E1853" s="70">
        <v>6.4660000000000002</v>
      </c>
      <c r="F1853" s="70">
        <v>12.587</v>
      </c>
      <c r="G1853" s="70">
        <f t="shared" si="56"/>
        <v>25.286000000000001</v>
      </c>
    </row>
    <row r="1854" spans="1:7" x14ac:dyDescent="0.25">
      <c r="A1854" s="69">
        <v>44218</v>
      </c>
      <c r="B1854" s="70">
        <v>4.5999999999999999E-2</v>
      </c>
      <c r="C1854" s="70">
        <v>15.372</v>
      </c>
      <c r="D1854" s="70">
        <f t="shared" si="55"/>
        <v>15.417999999999999</v>
      </c>
      <c r="E1854" s="70">
        <v>6.52</v>
      </c>
      <c r="F1854" s="70">
        <v>12.237</v>
      </c>
      <c r="G1854" s="70">
        <f t="shared" si="56"/>
        <v>34.174999999999997</v>
      </c>
    </row>
    <row r="1855" spans="1:7" x14ac:dyDescent="0.25">
      <c r="A1855" s="69">
        <v>44219</v>
      </c>
      <c r="B1855" s="70">
        <v>4.3999999999999997E-2</v>
      </c>
      <c r="C1855" s="70">
        <v>16.404</v>
      </c>
      <c r="D1855" s="70">
        <f t="shared" si="55"/>
        <v>16.448</v>
      </c>
      <c r="E1855" s="70">
        <v>6.4950000000000001</v>
      </c>
      <c r="F1855" s="70">
        <v>17.093</v>
      </c>
      <c r="G1855" s="70">
        <f t="shared" si="56"/>
        <v>40.036000000000001</v>
      </c>
    </row>
    <row r="1856" spans="1:7" x14ac:dyDescent="0.25">
      <c r="A1856" s="69">
        <v>44220</v>
      </c>
      <c r="B1856" s="70">
        <v>0</v>
      </c>
      <c r="C1856" s="70">
        <v>17.446000000000002</v>
      </c>
      <c r="D1856" s="70">
        <f t="shared" si="55"/>
        <v>17.446000000000002</v>
      </c>
      <c r="E1856" s="70">
        <v>6.4859999999999998</v>
      </c>
      <c r="F1856" s="70">
        <v>17.088999999999999</v>
      </c>
      <c r="G1856" s="70">
        <f t="shared" si="56"/>
        <v>41.021000000000001</v>
      </c>
    </row>
    <row r="1857" spans="1:7" x14ac:dyDescent="0.25">
      <c r="A1857" s="69">
        <v>44221</v>
      </c>
      <c r="B1857" s="70">
        <v>5.54</v>
      </c>
      <c r="C1857" s="70">
        <v>21.193000000000001</v>
      </c>
      <c r="D1857" s="70">
        <f t="shared" si="55"/>
        <v>26.733000000000001</v>
      </c>
      <c r="E1857" s="70">
        <v>6.4710000000000001</v>
      </c>
      <c r="F1857" s="70">
        <v>15.435</v>
      </c>
      <c r="G1857" s="70">
        <f t="shared" si="56"/>
        <v>48.639000000000003</v>
      </c>
    </row>
    <row r="1858" spans="1:7" x14ac:dyDescent="0.25">
      <c r="A1858" s="69">
        <v>44222</v>
      </c>
      <c r="B1858" s="70">
        <v>4.6269999999999998</v>
      </c>
      <c r="C1858" s="70">
        <v>20.984000000000002</v>
      </c>
      <c r="D1858" s="70">
        <f t="shared" si="55"/>
        <v>25.611000000000001</v>
      </c>
      <c r="E1858" s="70">
        <v>6.83</v>
      </c>
      <c r="F1858" s="70">
        <v>16.989000000000001</v>
      </c>
      <c r="G1858" s="70">
        <f t="shared" si="56"/>
        <v>49.430000000000007</v>
      </c>
    </row>
    <row r="1859" spans="1:7" x14ac:dyDescent="0.25">
      <c r="A1859" s="69">
        <v>44223</v>
      </c>
      <c r="B1859" s="70">
        <v>2.202</v>
      </c>
      <c r="C1859" s="70">
        <v>15.842000000000001</v>
      </c>
      <c r="D1859" s="70">
        <f t="shared" si="55"/>
        <v>18.044</v>
      </c>
      <c r="E1859" s="70">
        <v>6.5110000000000001</v>
      </c>
      <c r="F1859" s="70">
        <v>3.387</v>
      </c>
      <c r="G1859" s="70">
        <f t="shared" si="56"/>
        <v>27.942</v>
      </c>
    </row>
    <row r="1860" spans="1:7" x14ac:dyDescent="0.25">
      <c r="A1860" s="69">
        <v>44224</v>
      </c>
      <c r="B1860" s="70">
        <v>0</v>
      </c>
      <c r="C1860" s="70">
        <v>11.648</v>
      </c>
      <c r="D1860" s="70">
        <f t="shared" si="55"/>
        <v>11.648</v>
      </c>
      <c r="E1860" s="70">
        <v>6.5140000000000002</v>
      </c>
      <c r="F1860" s="70">
        <v>9.1780000000000008</v>
      </c>
      <c r="G1860" s="70">
        <f t="shared" si="56"/>
        <v>27.34</v>
      </c>
    </row>
    <row r="1861" spans="1:7" x14ac:dyDescent="0.25">
      <c r="A1861" s="69">
        <v>44225</v>
      </c>
      <c r="B1861" s="70">
        <v>0</v>
      </c>
      <c r="C1861" s="70">
        <v>13.231999999999999</v>
      </c>
      <c r="D1861" s="70">
        <f t="shared" si="55"/>
        <v>13.231999999999999</v>
      </c>
      <c r="E1861" s="70">
        <v>6.5110000000000001</v>
      </c>
      <c r="F1861" s="70">
        <v>3.3719999999999999</v>
      </c>
      <c r="G1861" s="70">
        <f t="shared" si="56"/>
        <v>23.114999999999998</v>
      </c>
    </row>
    <row r="1862" spans="1:7" x14ac:dyDescent="0.25">
      <c r="A1862" s="69">
        <v>44226</v>
      </c>
      <c r="B1862" s="70">
        <v>0</v>
      </c>
      <c r="C1862" s="70">
        <v>16.923999999999999</v>
      </c>
      <c r="D1862" s="70">
        <f t="shared" si="55"/>
        <v>16.923999999999999</v>
      </c>
      <c r="E1862" s="70">
        <v>6.734</v>
      </c>
      <c r="F1862" s="70">
        <v>3.3690000000000002</v>
      </c>
      <c r="G1862" s="70">
        <f t="shared" si="56"/>
        <v>27.027000000000001</v>
      </c>
    </row>
    <row r="1863" spans="1:7" x14ac:dyDescent="0.25">
      <c r="A1863" s="69">
        <v>44227</v>
      </c>
      <c r="B1863" s="70">
        <v>0</v>
      </c>
      <c r="C1863" s="70">
        <v>19.43</v>
      </c>
      <c r="D1863" s="70">
        <f t="shared" si="55"/>
        <v>19.43</v>
      </c>
      <c r="E1863" s="70">
        <v>6.8380000000000001</v>
      </c>
      <c r="F1863" s="70">
        <v>16.904</v>
      </c>
      <c r="G1863" s="70">
        <f t="shared" si="56"/>
        <v>43.171999999999997</v>
      </c>
    </row>
    <row r="1864" spans="1:7" x14ac:dyDescent="0.25">
      <c r="A1864" s="69">
        <v>44228</v>
      </c>
      <c r="B1864" s="70">
        <v>6.4690000000000003</v>
      </c>
      <c r="C1864" s="70">
        <v>26.151</v>
      </c>
      <c r="D1864" s="70">
        <f t="shared" si="55"/>
        <v>32.619999999999997</v>
      </c>
      <c r="E1864" s="70">
        <v>17.692</v>
      </c>
      <c r="F1864" s="70">
        <v>15.768000000000001</v>
      </c>
      <c r="G1864" s="70">
        <f t="shared" si="56"/>
        <v>66.08</v>
      </c>
    </row>
    <row r="1865" spans="1:7" x14ac:dyDescent="0.25">
      <c r="A1865" s="69">
        <v>44229</v>
      </c>
      <c r="B1865" s="70">
        <v>6.4489999999999998</v>
      </c>
      <c r="C1865" s="70">
        <v>15.512</v>
      </c>
      <c r="D1865" s="70">
        <f t="shared" si="55"/>
        <v>21.960999999999999</v>
      </c>
      <c r="E1865" s="70">
        <v>17.681999999999999</v>
      </c>
      <c r="F1865" s="70">
        <v>9.0579999999999998</v>
      </c>
      <c r="G1865" s="70">
        <f t="shared" si="56"/>
        <v>48.701000000000001</v>
      </c>
    </row>
    <row r="1866" spans="1:7" x14ac:dyDescent="0.25">
      <c r="A1866" s="69">
        <v>44230</v>
      </c>
      <c r="B1866" s="70">
        <v>6.4859999999999998</v>
      </c>
      <c r="C1866" s="70">
        <v>17.713999999999999</v>
      </c>
      <c r="D1866" s="70">
        <f t="shared" si="55"/>
        <v>24.2</v>
      </c>
      <c r="E1866" s="70">
        <v>15.635999999999999</v>
      </c>
      <c r="F1866" s="70">
        <v>11.749000000000001</v>
      </c>
      <c r="G1866" s="70">
        <f t="shared" si="56"/>
        <v>51.585000000000001</v>
      </c>
    </row>
    <row r="1867" spans="1:7" x14ac:dyDescent="0.25">
      <c r="A1867" s="69">
        <v>44231</v>
      </c>
      <c r="B1867" s="70">
        <v>6.4589999999999996</v>
      </c>
      <c r="C1867" s="70">
        <v>24.093</v>
      </c>
      <c r="D1867" s="70">
        <f t="shared" si="55"/>
        <v>30.552</v>
      </c>
      <c r="E1867" s="70">
        <v>14.419</v>
      </c>
      <c r="F1867" s="70">
        <v>11.757</v>
      </c>
      <c r="G1867" s="70">
        <f t="shared" si="56"/>
        <v>56.728000000000002</v>
      </c>
    </row>
    <row r="1868" spans="1:7" x14ac:dyDescent="0.25">
      <c r="A1868" s="69">
        <v>44232</v>
      </c>
      <c r="B1868" s="70">
        <v>4.758</v>
      </c>
      <c r="C1868" s="70">
        <v>19.664999999999999</v>
      </c>
      <c r="D1868" s="70">
        <f t="shared" si="55"/>
        <v>24.422999999999998</v>
      </c>
      <c r="E1868" s="70">
        <v>7.58</v>
      </c>
      <c r="F1868" s="70">
        <v>6.5670000000000002</v>
      </c>
      <c r="G1868" s="70">
        <f t="shared" si="56"/>
        <v>38.57</v>
      </c>
    </row>
    <row r="1869" spans="1:7" x14ac:dyDescent="0.25">
      <c r="A1869" s="69">
        <v>44233</v>
      </c>
      <c r="B1869" s="70">
        <v>4.8019999999999996</v>
      </c>
      <c r="C1869" s="70">
        <v>26.893000000000001</v>
      </c>
      <c r="D1869" s="70">
        <f t="shared" si="55"/>
        <v>31.695</v>
      </c>
      <c r="E1869" s="70">
        <v>5.1040000000000001</v>
      </c>
      <c r="F1869" s="70">
        <v>12.757999999999999</v>
      </c>
      <c r="G1869" s="70">
        <f t="shared" si="56"/>
        <v>49.557000000000002</v>
      </c>
    </row>
    <row r="1870" spans="1:7" x14ac:dyDescent="0.25">
      <c r="A1870" s="69">
        <v>44234</v>
      </c>
      <c r="B1870" s="70">
        <v>5.0860000000000003</v>
      </c>
      <c r="C1870" s="70">
        <v>25.353000000000002</v>
      </c>
      <c r="D1870" s="70">
        <f t="shared" si="55"/>
        <v>30.439</v>
      </c>
      <c r="E1870" s="70">
        <v>5.9279999999999999</v>
      </c>
      <c r="F1870" s="70">
        <v>21.74</v>
      </c>
      <c r="G1870" s="70">
        <f t="shared" si="56"/>
        <v>58.106999999999999</v>
      </c>
    </row>
    <row r="1871" spans="1:7" x14ac:dyDescent="0.25">
      <c r="A1871" s="69">
        <v>44235</v>
      </c>
      <c r="B1871" s="70">
        <v>5.2610000000000001</v>
      </c>
      <c r="C1871" s="70">
        <v>40.518000000000001</v>
      </c>
      <c r="D1871" s="70">
        <f t="shared" si="55"/>
        <v>45.779000000000003</v>
      </c>
      <c r="E1871" s="70">
        <v>21.033999999999999</v>
      </c>
      <c r="F1871" s="70">
        <v>26.991</v>
      </c>
      <c r="G1871" s="70">
        <f t="shared" si="56"/>
        <v>93.804000000000002</v>
      </c>
    </row>
    <row r="1872" spans="1:7" x14ac:dyDescent="0.25">
      <c r="A1872" s="69">
        <v>44236</v>
      </c>
      <c r="B1872" s="70">
        <v>9.2240000000000002</v>
      </c>
      <c r="C1872" s="70">
        <v>38.880000000000003</v>
      </c>
      <c r="D1872" s="70">
        <f t="shared" si="55"/>
        <v>48.103999999999999</v>
      </c>
      <c r="E1872" s="70">
        <v>22.707000000000001</v>
      </c>
      <c r="F1872" s="70">
        <v>27.038</v>
      </c>
      <c r="G1872" s="70">
        <f t="shared" si="56"/>
        <v>97.849000000000004</v>
      </c>
    </row>
    <row r="1873" spans="1:7" x14ac:dyDescent="0.25">
      <c r="A1873" s="69">
        <v>44237</v>
      </c>
      <c r="B1873" s="70">
        <v>9.2110000000000003</v>
      </c>
      <c r="C1873" s="70">
        <v>41.332000000000001</v>
      </c>
      <c r="D1873" s="70">
        <f t="shared" si="55"/>
        <v>50.542999999999999</v>
      </c>
      <c r="E1873" s="70">
        <v>28.928000000000001</v>
      </c>
      <c r="F1873" s="70">
        <v>27.044</v>
      </c>
      <c r="G1873" s="70">
        <f t="shared" si="56"/>
        <v>106.515</v>
      </c>
    </row>
    <row r="1874" spans="1:7" x14ac:dyDescent="0.25">
      <c r="A1874" s="69">
        <v>44238</v>
      </c>
      <c r="B1874" s="70">
        <v>9.9559999999999995</v>
      </c>
      <c r="C1874" s="70">
        <v>42.856999999999999</v>
      </c>
      <c r="D1874" s="70">
        <f t="shared" si="55"/>
        <v>52.813000000000002</v>
      </c>
      <c r="E1874" s="70">
        <v>49.347999999999999</v>
      </c>
      <c r="F1874" s="70">
        <v>25.702999999999999</v>
      </c>
      <c r="G1874" s="70">
        <f t="shared" si="56"/>
        <v>127.864</v>
      </c>
    </row>
    <row r="1875" spans="1:7" x14ac:dyDescent="0.25">
      <c r="A1875" s="69">
        <v>44239</v>
      </c>
      <c r="B1875" s="70">
        <v>9.2100000000000009</v>
      </c>
      <c r="C1875" s="70">
        <v>38.39</v>
      </c>
      <c r="D1875" s="70">
        <f t="shared" si="55"/>
        <v>47.6</v>
      </c>
      <c r="E1875" s="70">
        <v>31.329000000000001</v>
      </c>
      <c r="F1875" s="70">
        <v>27.024999999999999</v>
      </c>
      <c r="G1875" s="70">
        <f t="shared" si="56"/>
        <v>105.95400000000001</v>
      </c>
    </row>
    <row r="1876" spans="1:7" x14ac:dyDescent="0.25">
      <c r="A1876" s="69">
        <v>44240</v>
      </c>
      <c r="B1876" s="70">
        <v>9.1999999999999993</v>
      </c>
      <c r="C1876" s="70">
        <v>33.606000000000002</v>
      </c>
      <c r="D1876" s="70">
        <f t="shared" ref="D1876:D1939" si="57">B1876+C1876</f>
        <v>42.805999999999997</v>
      </c>
      <c r="E1876" s="70">
        <v>13.619</v>
      </c>
      <c r="F1876" s="70">
        <v>23.251999999999999</v>
      </c>
      <c r="G1876" s="70">
        <f t="shared" si="56"/>
        <v>79.676999999999992</v>
      </c>
    </row>
    <row r="1877" spans="1:7" x14ac:dyDescent="0.25">
      <c r="A1877" s="69">
        <v>44241</v>
      </c>
      <c r="B1877" s="70">
        <v>9.1959999999999997</v>
      </c>
      <c r="C1877" s="70">
        <v>33.22</v>
      </c>
      <c r="D1877" s="70">
        <f t="shared" si="57"/>
        <v>42.415999999999997</v>
      </c>
      <c r="E1877" s="70">
        <v>13.593</v>
      </c>
      <c r="F1877" s="70">
        <v>16.584</v>
      </c>
      <c r="G1877" s="70">
        <f t="shared" si="56"/>
        <v>72.593000000000004</v>
      </c>
    </row>
    <row r="1878" spans="1:7" x14ac:dyDescent="0.25">
      <c r="A1878" s="69">
        <v>44242</v>
      </c>
      <c r="B1878" s="70">
        <v>8.9250000000000007</v>
      </c>
      <c r="C1878" s="70">
        <v>24.914000000000001</v>
      </c>
      <c r="D1878" s="70">
        <f t="shared" si="57"/>
        <v>33.838999999999999</v>
      </c>
      <c r="E1878" s="70">
        <v>25.378</v>
      </c>
      <c r="F1878" s="70">
        <v>13.706</v>
      </c>
      <c r="G1878" s="70">
        <f t="shared" si="56"/>
        <v>72.923000000000002</v>
      </c>
    </row>
    <row r="1879" spans="1:7" x14ac:dyDescent="0.25">
      <c r="A1879" s="69">
        <v>44243</v>
      </c>
      <c r="B1879" s="70">
        <v>9.2029999999999994</v>
      </c>
      <c r="C1879" s="70">
        <v>30.684000000000001</v>
      </c>
      <c r="D1879" s="70">
        <f t="shared" si="57"/>
        <v>39.887</v>
      </c>
      <c r="E1879" s="70">
        <v>25.22</v>
      </c>
      <c r="F1879" s="70">
        <v>17.765000000000001</v>
      </c>
      <c r="G1879" s="70">
        <f t="shared" si="56"/>
        <v>82.872</v>
      </c>
    </row>
    <row r="1880" spans="1:7" x14ac:dyDescent="0.25">
      <c r="A1880" s="69">
        <v>44244</v>
      </c>
      <c r="B1880" s="70">
        <v>9.2050000000000001</v>
      </c>
      <c r="C1880" s="70">
        <v>22.108000000000001</v>
      </c>
      <c r="D1880" s="70">
        <f t="shared" si="57"/>
        <v>31.313000000000002</v>
      </c>
      <c r="E1880" s="70">
        <v>25.253</v>
      </c>
      <c r="F1880" s="70">
        <v>13.670999999999999</v>
      </c>
      <c r="G1880" s="70">
        <f t="shared" si="56"/>
        <v>70.236999999999995</v>
      </c>
    </row>
    <row r="1881" spans="1:7" x14ac:dyDescent="0.25">
      <c r="A1881" s="69">
        <v>44245</v>
      </c>
      <c r="B1881" s="70">
        <v>8.827</v>
      </c>
      <c r="C1881" s="70">
        <v>15.824</v>
      </c>
      <c r="D1881" s="70">
        <f t="shared" si="57"/>
        <v>24.651</v>
      </c>
      <c r="E1881" s="70">
        <v>24.131</v>
      </c>
      <c r="F1881" s="70">
        <v>18.873000000000001</v>
      </c>
      <c r="G1881" s="70">
        <f t="shared" si="56"/>
        <v>67.655000000000001</v>
      </c>
    </row>
    <row r="1882" spans="1:7" x14ac:dyDescent="0.25">
      <c r="A1882" s="69">
        <v>44246</v>
      </c>
      <c r="B1882" s="70">
        <v>7.0780000000000003</v>
      </c>
      <c r="C1882" s="70">
        <v>16.391999999999999</v>
      </c>
      <c r="D1882" s="70">
        <f t="shared" si="57"/>
        <v>23.47</v>
      </c>
      <c r="E1882" s="70">
        <v>9.3930000000000007</v>
      </c>
      <c r="F1882" s="70">
        <v>22.04</v>
      </c>
      <c r="G1882" s="70">
        <f t="shared" si="56"/>
        <v>54.902999999999999</v>
      </c>
    </row>
    <row r="1883" spans="1:7" x14ac:dyDescent="0.25">
      <c r="A1883" s="69">
        <v>44247</v>
      </c>
      <c r="B1883" s="70">
        <v>4.883</v>
      </c>
      <c r="C1883" s="70">
        <v>0</v>
      </c>
      <c r="D1883" s="70">
        <f t="shared" si="57"/>
        <v>4.883</v>
      </c>
      <c r="E1883" s="70">
        <v>15.044</v>
      </c>
      <c r="F1883" s="70">
        <v>11.877000000000001</v>
      </c>
      <c r="G1883" s="70">
        <f t="shared" si="56"/>
        <v>31.804000000000002</v>
      </c>
    </row>
    <row r="1884" spans="1:7" x14ac:dyDescent="0.25">
      <c r="A1884" s="69">
        <v>44248</v>
      </c>
      <c r="B1884" s="70">
        <v>4.5659999999999998</v>
      </c>
      <c r="C1884" s="70">
        <v>0</v>
      </c>
      <c r="D1884" s="70">
        <f t="shared" si="57"/>
        <v>4.5659999999999998</v>
      </c>
      <c r="E1884" s="70">
        <v>14.3</v>
      </c>
      <c r="F1884" s="70">
        <v>12.25</v>
      </c>
      <c r="G1884" s="70">
        <f t="shared" si="56"/>
        <v>31.116</v>
      </c>
    </row>
    <row r="1885" spans="1:7" x14ac:dyDescent="0.25">
      <c r="A1885" s="69">
        <v>44249</v>
      </c>
      <c r="B1885" s="70">
        <v>7.9850000000000003</v>
      </c>
      <c r="C1885" s="70">
        <v>11.657999999999999</v>
      </c>
      <c r="D1885" s="70">
        <f t="shared" si="57"/>
        <v>19.643000000000001</v>
      </c>
      <c r="E1885" s="70">
        <v>13.686</v>
      </c>
      <c r="F1885" s="70">
        <v>13.252000000000001</v>
      </c>
      <c r="G1885" s="70">
        <f t="shared" si="56"/>
        <v>46.581000000000003</v>
      </c>
    </row>
    <row r="1886" spans="1:7" x14ac:dyDescent="0.25">
      <c r="A1886" s="69">
        <v>44250</v>
      </c>
      <c r="B1886" s="70">
        <v>6.1280000000000001</v>
      </c>
      <c r="C1886" s="70">
        <v>1.347</v>
      </c>
      <c r="D1886" s="70">
        <f t="shared" si="57"/>
        <v>7.4749999999999996</v>
      </c>
      <c r="E1886" s="70">
        <v>41.725999999999999</v>
      </c>
      <c r="F1886" s="70">
        <v>6.3120000000000003</v>
      </c>
      <c r="G1886" s="70">
        <f t="shared" si="56"/>
        <v>55.512999999999998</v>
      </c>
    </row>
    <row r="1887" spans="1:7" x14ac:dyDescent="0.25">
      <c r="A1887" s="69">
        <v>44251</v>
      </c>
      <c r="B1887" s="70">
        <v>4.8540000000000001</v>
      </c>
      <c r="C1887" s="70">
        <v>0</v>
      </c>
      <c r="D1887" s="70">
        <f t="shared" si="57"/>
        <v>4.8540000000000001</v>
      </c>
      <c r="E1887" s="70">
        <v>41.801000000000002</v>
      </c>
      <c r="F1887" s="70">
        <v>12.595000000000001</v>
      </c>
      <c r="G1887" s="70">
        <f>SUM(D1887:F1887)</f>
        <v>59.25</v>
      </c>
    </row>
    <row r="1888" spans="1:7" x14ac:dyDescent="0.25">
      <c r="A1888" s="69">
        <v>44252</v>
      </c>
      <c r="B1888" s="70">
        <v>0.72399999999999998</v>
      </c>
      <c r="C1888" s="70">
        <v>9.6319999999999997</v>
      </c>
      <c r="D1888" s="70">
        <f t="shared" si="57"/>
        <v>10.356</v>
      </c>
      <c r="E1888" s="70">
        <v>41.78</v>
      </c>
      <c r="F1888" s="70">
        <v>18.094000000000001</v>
      </c>
      <c r="G1888" s="70">
        <f t="shared" si="56"/>
        <v>70.23</v>
      </c>
    </row>
    <row r="1889" spans="1:7" x14ac:dyDescent="0.25">
      <c r="A1889" s="69">
        <v>44253</v>
      </c>
      <c r="B1889" s="70">
        <v>0</v>
      </c>
      <c r="C1889" s="70">
        <v>8.5579999999999998</v>
      </c>
      <c r="D1889" s="70">
        <f t="shared" si="57"/>
        <v>8.5579999999999998</v>
      </c>
      <c r="E1889" s="70">
        <v>41.789000000000001</v>
      </c>
      <c r="F1889" s="70">
        <v>26.306999999999999</v>
      </c>
      <c r="G1889" s="70">
        <f t="shared" si="56"/>
        <v>76.653999999999996</v>
      </c>
    </row>
    <row r="1890" spans="1:7" x14ac:dyDescent="0.25">
      <c r="A1890" s="69">
        <v>44254</v>
      </c>
      <c r="B1890" s="70">
        <v>0</v>
      </c>
      <c r="C1890" s="70">
        <v>6.806</v>
      </c>
      <c r="D1890" s="70">
        <f t="shared" si="57"/>
        <v>6.806</v>
      </c>
      <c r="E1890" s="70">
        <v>41.207000000000001</v>
      </c>
      <c r="F1890" s="70">
        <v>14.007999999999999</v>
      </c>
      <c r="G1890" s="70">
        <f t="shared" si="56"/>
        <v>62.021000000000001</v>
      </c>
    </row>
    <row r="1891" spans="1:7" x14ac:dyDescent="0.25">
      <c r="A1891" s="69">
        <v>44255</v>
      </c>
      <c r="B1891" s="70">
        <v>0</v>
      </c>
      <c r="C1891" s="70">
        <v>6.8760000000000003</v>
      </c>
      <c r="D1891" s="70">
        <f>B1891+C1891</f>
        <v>6.8760000000000003</v>
      </c>
      <c r="E1891" s="70">
        <v>41.03</v>
      </c>
      <c r="F1891" s="70">
        <v>13.993</v>
      </c>
      <c r="G1891" s="70">
        <f>SUM(D1891:F1891)</f>
        <v>61.899000000000001</v>
      </c>
    </row>
    <row r="1892" spans="1:7" x14ac:dyDescent="0.25">
      <c r="A1892" s="69">
        <v>44256</v>
      </c>
      <c r="B1892" s="70">
        <v>0</v>
      </c>
      <c r="C1892" s="70">
        <v>18.001000000000001</v>
      </c>
      <c r="D1892" s="70">
        <f t="shared" si="57"/>
        <v>18.001000000000001</v>
      </c>
      <c r="E1892" s="70">
        <v>31.716000000000001</v>
      </c>
      <c r="F1892" s="70">
        <v>27.145</v>
      </c>
      <c r="G1892" s="70">
        <f t="shared" ref="G1892:G1955" si="58">SUM(D1892:F1892)</f>
        <v>76.861999999999995</v>
      </c>
    </row>
    <row r="1893" spans="1:7" x14ac:dyDescent="0.25">
      <c r="A1893" s="69">
        <v>44257</v>
      </c>
      <c r="B1893" s="70">
        <v>1.48</v>
      </c>
      <c r="C1893" s="70">
        <v>17.013999999999999</v>
      </c>
      <c r="D1893" s="70">
        <f t="shared" si="57"/>
        <v>18.494</v>
      </c>
      <c r="E1893" s="70">
        <v>33.933999999999997</v>
      </c>
      <c r="F1893" s="70">
        <v>27.132999999999999</v>
      </c>
      <c r="G1893" s="70">
        <f t="shared" si="58"/>
        <v>79.560999999999993</v>
      </c>
    </row>
    <row r="1894" spans="1:7" x14ac:dyDescent="0.25">
      <c r="A1894" s="69">
        <v>44258</v>
      </c>
      <c r="B1894" s="70">
        <v>1.8759999999999999</v>
      </c>
      <c r="C1894" s="70">
        <v>16.198</v>
      </c>
      <c r="D1894" s="70">
        <f t="shared" si="57"/>
        <v>18.074000000000002</v>
      </c>
      <c r="E1894" s="70">
        <v>34</v>
      </c>
      <c r="F1894" s="70">
        <v>26.698</v>
      </c>
      <c r="G1894" s="70">
        <f t="shared" si="58"/>
        <v>78.771999999999991</v>
      </c>
    </row>
    <row r="1895" spans="1:7" x14ac:dyDescent="0.25">
      <c r="A1895" s="69">
        <v>44259</v>
      </c>
      <c r="B1895" s="70">
        <v>0</v>
      </c>
      <c r="C1895" s="70">
        <v>17.978999999999999</v>
      </c>
      <c r="D1895" s="70">
        <f t="shared" si="57"/>
        <v>17.978999999999999</v>
      </c>
      <c r="E1895" s="70">
        <v>34.744999999999997</v>
      </c>
      <c r="F1895" s="70">
        <v>26.927</v>
      </c>
      <c r="G1895" s="70">
        <f t="shared" si="58"/>
        <v>79.650999999999996</v>
      </c>
    </row>
    <row r="1896" spans="1:7" x14ac:dyDescent="0.25">
      <c r="A1896" s="69">
        <v>44260</v>
      </c>
      <c r="B1896" s="70">
        <v>0.35</v>
      </c>
      <c r="C1896" s="70">
        <v>11.9</v>
      </c>
      <c r="D1896" s="70">
        <f t="shared" si="57"/>
        <v>12.25</v>
      </c>
      <c r="E1896" s="70">
        <v>48.901000000000003</v>
      </c>
      <c r="F1896" s="70">
        <v>26.655000000000001</v>
      </c>
      <c r="G1896" s="70">
        <f t="shared" si="58"/>
        <v>87.806000000000012</v>
      </c>
    </row>
    <row r="1897" spans="1:7" x14ac:dyDescent="0.25">
      <c r="A1897" s="69">
        <v>44261</v>
      </c>
      <c r="B1897" s="70">
        <v>0</v>
      </c>
      <c r="C1897" s="70">
        <v>11.083</v>
      </c>
      <c r="D1897" s="70">
        <f t="shared" si="57"/>
        <v>11.083</v>
      </c>
      <c r="E1897" s="70">
        <v>31.4</v>
      </c>
      <c r="F1897" s="70">
        <v>26.617000000000001</v>
      </c>
      <c r="G1897" s="70">
        <f t="shared" si="58"/>
        <v>69.099999999999994</v>
      </c>
    </row>
    <row r="1898" spans="1:7" x14ac:dyDescent="0.25">
      <c r="A1898" s="69">
        <v>44262</v>
      </c>
      <c r="B1898" s="70">
        <v>0</v>
      </c>
      <c r="C1898" s="70">
        <v>11.148999999999999</v>
      </c>
      <c r="D1898" s="70">
        <f t="shared" si="57"/>
        <v>11.148999999999999</v>
      </c>
      <c r="E1898" s="70">
        <v>37.634</v>
      </c>
      <c r="F1898" s="70">
        <v>26.594000000000001</v>
      </c>
      <c r="G1898" s="70">
        <f t="shared" si="58"/>
        <v>75.37700000000001</v>
      </c>
    </row>
    <row r="1899" spans="1:7" x14ac:dyDescent="0.25">
      <c r="A1899" s="69">
        <v>44263</v>
      </c>
      <c r="B1899" s="70">
        <v>0</v>
      </c>
      <c r="C1899" s="70">
        <v>7.4690000000000003</v>
      </c>
      <c r="D1899" s="70">
        <f t="shared" si="57"/>
        <v>7.4690000000000003</v>
      </c>
      <c r="E1899" s="70">
        <v>38.954000000000001</v>
      </c>
      <c r="F1899" s="70">
        <v>26.539000000000001</v>
      </c>
      <c r="G1899" s="70">
        <f t="shared" si="58"/>
        <v>72.962000000000003</v>
      </c>
    </row>
    <row r="1900" spans="1:7" x14ac:dyDescent="0.25">
      <c r="A1900" s="69">
        <v>44264</v>
      </c>
      <c r="B1900" s="70">
        <v>0</v>
      </c>
      <c r="C1900" s="70">
        <v>0</v>
      </c>
      <c r="D1900" s="70">
        <f t="shared" si="57"/>
        <v>0</v>
      </c>
      <c r="E1900" s="70">
        <v>41.475999999999999</v>
      </c>
      <c r="F1900" s="70">
        <v>24.451000000000001</v>
      </c>
      <c r="G1900" s="70">
        <f t="shared" si="58"/>
        <v>65.926999999999992</v>
      </c>
    </row>
    <row r="1901" spans="1:7" x14ac:dyDescent="0.25">
      <c r="A1901" s="69">
        <v>44265</v>
      </c>
      <c r="B1901" s="70">
        <v>0</v>
      </c>
      <c r="C1901" s="70">
        <v>0</v>
      </c>
      <c r="D1901" s="70">
        <f t="shared" si="57"/>
        <v>0</v>
      </c>
      <c r="E1901" s="70">
        <v>40.162999999999997</v>
      </c>
      <c r="F1901" s="70">
        <v>16.372</v>
      </c>
      <c r="G1901" s="70">
        <f t="shared" si="58"/>
        <v>56.534999999999997</v>
      </c>
    </row>
    <row r="1902" spans="1:7" x14ac:dyDescent="0.25">
      <c r="A1902" s="69">
        <v>44266</v>
      </c>
      <c r="B1902" s="70">
        <v>0</v>
      </c>
      <c r="C1902" s="70">
        <v>0</v>
      </c>
      <c r="D1902" s="70">
        <f t="shared" si="57"/>
        <v>0</v>
      </c>
      <c r="E1902" s="70">
        <v>43.877000000000002</v>
      </c>
      <c r="F1902" s="70">
        <v>16.367000000000001</v>
      </c>
      <c r="G1902" s="70">
        <f t="shared" si="58"/>
        <v>60.244</v>
      </c>
    </row>
    <row r="1903" spans="1:7" x14ac:dyDescent="0.25">
      <c r="A1903" s="69">
        <v>44267</v>
      </c>
      <c r="B1903" s="70">
        <v>0</v>
      </c>
      <c r="C1903" s="70">
        <v>2.7970000000000002</v>
      </c>
      <c r="D1903" s="70">
        <f t="shared" si="57"/>
        <v>2.7970000000000002</v>
      </c>
      <c r="E1903" s="70">
        <v>51.222999999999999</v>
      </c>
      <c r="F1903" s="70">
        <v>16.363</v>
      </c>
      <c r="G1903" s="70">
        <f t="shared" si="58"/>
        <v>70.382999999999996</v>
      </c>
    </row>
    <row r="1904" spans="1:7" x14ac:dyDescent="0.25">
      <c r="A1904" s="69">
        <v>44268</v>
      </c>
      <c r="B1904" s="70">
        <v>0</v>
      </c>
      <c r="C1904" s="70">
        <v>0</v>
      </c>
      <c r="D1904" s="70">
        <f t="shared" si="57"/>
        <v>0</v>
      </c>
      <c r="E1904" s="70">
        <v>46.051000000000002</v>
      </c>
      <c r="F1904" s="70">
        <v>12.693</v>
      </c>
      <c r="G1904" s="70">
        <f t="shared" si="58"/>
        <v>58.744</v>
      </c>
    </row>
    <row r="1905" spans="1:7" x14ac:dyDescent="0.25">
      <c r="A1905" s="69">
        <v>44269</v>
      </c>
      <c r="B1905" s="70">
        <v>0</v>
      </c>
      <c r="C1905" s="70">
        <v>0</v>
      </c>
      <c r="D1905" s="70">
        <f t="shared" si="57"/>
        <v>0</v>
      </c>
      <c r="E1905" s="70">
        <v>43.621000000000002</v>
      </c>
      <c r="F1905" s="70">
        <v>12.72</v>
      </c>
      <c r="G1905" s="70">
        <f t="shared" si="58"/>
        <v>56.341000000000001</v>
      </c>
    </row>
    <row r="1906" spans="1:7" x14ac:dyDescent="0.25">
      <c r="A1906" s="69">
        <v>44270</v>
      </c>
      <c r="B1906" s="70">
        <v>0</v>
      </c>
      <c r="C1906" s="70">
        <v>11.707000000000001</v>
      </c>
      <c r="D1906" s="70">
        <f t="shared" si="57"/>
        <v>11.707000000000001</v>
      </c>
      <c r="E1906" s="70">
        <v>57.258000000000003</v>
      </c>
      <c r="F1906" s="70">
        <v>19.41</v>
      </c>
      <c r="G1906" s="70">
        <f t="shared" si="58"/>
        <v>88.375</v>
      </c>
    </row>
    <row r="1907" spans="1:7" x14ac:dyDescent="0.25">
      <c r="A1907" s="69">
        <v>44271</v>
      </c>
      <c r="B1907" s="70">
        <v>0</v>
      </c>
      <c r="C1907" s="70">
        <v>16.701000000000001</v>
      </c>
      <c r="D1907" s="70">
        <f t="shared" si="57"/>
        <v>16.701000000000001</v>
      </c>
      <c r="E1907" s="70">
        <v>58.057000000000002</v>
      </c>
      <c r="F1907" s="70">
        <v>13.18</v>
      </c>
      <c r="G1907" s="70">
        <f t="shared" si="58"/>
        <v>87.938000000000017</v>
      </c>
    </row>
    <row r="1908" spans="1:7" x14ac:dyDescent="0.25">
      <c r="A1908" s="69">
        <v>44272</v>
      </c>
      <c r="B1908" s="70">
        <v>0</v>
      </c>
      <c r="C1908" s="70">
        <v>27.59</v>
      </c>
      <c r="D1908" s="70">
        <f t="shared" si="57"/>
        <v>27.59</v>
      </c>
      <c r="E1908" s="70">
        <v>59.325000000000003</v>
      </c>
      <c r="F1908" s="70">
        <v>13.185</v>
      </c>
      <c r="G1908" s="70">
        <f t="shared" si="58"/>
        <v>100.10000000000001</v>
      </c>
    </row>
    <row r="1909" spans="1:7" x14ac:dyDescent="0.25">
      <c r="A1909" s="69">
        <v>44273</v>
      </c>
      <c r="B1909" s="70">
        <v>0</v>
      </c>
      <c r="C1909" s="70">
        <v>27.361000000000001</v>
      </c>
      <c r="D1909" s="70">
        <f t="shared" si="57"/>
        <v>27.361000000000001</v>
      </c>
      <c r="E1909" s="70">
        <v>59.006</v>
      </c>
      <c r="F1909" s="70">
        <v>17.172999999999998</v>
      </c>
      <c r="G1909" s="70">
        <f t="shared" si="58"/>
        <v>103.54</v>
      </c>
    </row>
    <row r="1910" spans="1:7" x14ac:dyDescent="0.25">
      <c r="A1910" s="69">
        <v>44274</v>
      </c>
      <c r="B1910" s="70">
        <v>6.1420000000000003</v>
      </c>
      <c r="C1910" s="70">
        <v>14.813000000000001</v>
      </c>
      <c r="D1910" s="70">
        <f t="shared" si="57"/>
        <v>20.955000000000002</v>
      </c>
      <c r="E1910" s="70">
        <v>59.314</v>
      </c>
      <c r="F1910" s="70">
        <v>24.765999999999998</v>
      </c>
      <c r="G1910" s="70">
        <f t="shared" si="58"/>
        <v>105.035</v>
      </c>
    </row>
    <row r="1911" spans="1:7" x14ac:dyDescent="0.25">
      <c r="A1911" s="69">
        <v>44275</v>
      </c>
      <c r="B1911" s="70">
        <v>4.9710000000000001</v>
      </c>
      <c r="C1911" s="70">
        <v>0</v>
      </c>
      <c r="D1911" s="70">
        <f t="shared" si="57"/>
        <v>4.9710000000000001</v>
      </c>
      <c r="E1911" s="70">
        <v>54.643000000000001</v>
      </c>
      <c r="F1911" s="70">
        <v>22.754000000000001</v>
      </c>
      <c r="G1911" s="70">
        <f t="shared" si="58"/>
        <v>82.368000000000009</v>
      </c>
    </row>
    <row r="1912" spans="1:7" x14ac:dyDescent="0.25">
      <c r="A1912" s="69">
        <v>44276</v>
      </c>
      <c r="B1912" s="70">
        <v>4.9580000000000002</v>
      </c>
      <c r="C1912" s="70">
        <v>0</v>
      </c>
      <c r="D1912" s="70">
        <f t="shared" si="57"/>
        <v>4.9580000000000002</v>
      </c>
      <c r="E1912" s="70">
        <v>57.140999999999998</v>
      </c>
      <c r="F1912" s="70">
        <v>24.88</v>
      </c>
      <c r="G1912" s="70">
        <f t="shared" si="58"/>
        <v>86.978999999999999</v>
      </c>
    </row>
    <row r="1913" spans="1:7" x14ac:dyDescent="0.25">
      <c r="A1913" s="69">
        <v>44277</v>
      </c>
      <c r="B1913" s="70">
        <v>7.4420000000000002</v>
      </c>
      <c r="C1913" s="70">
        <v>8.8889999999999993</v>
      </c>
      <c r="D1913" s="70">
        <f t="shared" si="57"/>
        <v>16.331</v>
      </c>
      <c r="E1913" s="70">
        <v>58.348999999999997</v>
      </c>
      <c r="F1913" s="70">
        <v>24.402000000000001</v>
      </c>
      <c r="G1913" s="70">
        <f t="shared" si="58"/>
        <v>99.081999999999994</v>
      </c>
    </row>
    <row r="1914" spans="1:7" x14ac:dyDescent="0.25">
      <c r="A1914" s="69">
        <v>44278</v>
      </c>
      <c r="B1914" s="70">
        <v>4.91</v>
      </c>
      <c r="C1914" s="70">
        <v>0</v>
      </c>
      <c r="D1914" s="70">
        <f t="shared" si="57"/>
        <v>4.91</v>
      </c>
      <c r="E1914" s="70">
        <v>58.133000000000003</v>
      </c>
      <c r="F1914" s="70">
        <v>23.678999999999998</v>
      </c>
      <c r="G1914" s="70">
        <f t="shared" si="58"/>
        <v>86.722000000000008</v>
      </c>
    </row>
    <row r="1915" spans="1:7" x14ac:dyDescent="0.25">
      <c r="A1915" s="69">
        <v>44279</v>
      </c>
      <c r="B1915" s="70">
        <v>5.1479999999999997</v>
      </c>
      <c r="C1915" s="70">
        <v>0</v>
      </c>
      <c r="D1915" s="70">
        <f t="shared" si="57"/>
        <v>5.1479999999999997</v>
      </c>
      <c r="E1915" s="70">
        <v>59.002000000000002</v>
      </c>
      <c r="F1915" s="70">
        <v>13.858000000000001</v>
      </c>
      <c r="G1915" s="70">
        <f t="shared" si="58"/>
        <v>78.00800000000001</v>
      </c>
    </row>
    <row r="1916" spans="1:7" x14ac:dyDescent="0.25">
      <c r="A1916" s="69">
        <v>44280</v>
      </c>
      <c r="B1916" s="70">
        <v>4.5599999999999996</v>
      </c>
      <c r="C1916" s="70">
        <v>0</v>
      </c>
      <c r="D1916" s="70">
        <f t="shared" si="57"/>
        <v>4.5599999999999996</v>
      </c>
      <c r="E1916" s="70">
        <v>59.438000000000002</v>
      </c>
      <c r="F1916" s="70">
        <v>13.595000000000001</v>
      </c>
      <c r="G1916" s="70">
        <f t="shared" si="58"/>
        <v>77.593000000000004</v>
      </c>
    </row>
    <row r="1917" spans="1:7" x14ac:dyDescent="0.25">
      <c r="A1917" s="69">
        <v>44281</v>
      </c>
      <c r="B1917" s="70">
        <v>4.851</v>
      </c>
      <c r="C1917" s="70">
        <v>0</v>
      </c>
      <c r="D1917" s="70">
        <f t="shared" si="57"/>
        <v>4.851</v>
      </c>
      <c r="E1917" s="70">
        <v>54.622</v>
      </c>
      <c r="F1917" s="70">
        <v>9.8160000000000007</v>
      </c>
      <c r="G1917" s="70">
        <f t="shared" si="58"/>
        <v>69.289000000000001</v>
      </c>
    </row>
    <row r="1918" spans="1:7" x14ac:dyDescent="0.25">
      <c r="A1918" s="69">
        <v>44282</v>
      </c>
      <c r="B1918" s="70">
        <v>4.8499999999999996</v>
      </c>
      <c r="C1918" s="70">
        <v>0</v>
      </c>
      <c r="D1918" s="70">
        <f t="shared" si="57"/>
        <v>4.8499999999999996</v>
      </c>
      <c r="E1918" s="70">
        <v>31.277999999999999</v>
      </c>
      <c r="F1918" s="70">
        <v>9.0630000000000006</v>
      </c>
      <c r="G1918" s="70">
        <f t="shared" si="58"/>
        <v>45.191000000000003</v>
      </c>
    </row>
    <row r="1919" spans="1:7" x14ac:dyDescent="0.25">
      <c r="A1919" s="69">
        <v>44283</v>
      </c>
      <c r="B1919" s="70">
        <v>6.1059999999999999</v>
      </c>
      <c r="C1919" s="70">
        <v>0</v>
      </c>
      <c r="D1919" s="70">
        <f t="shared" si="57"/>
        <v>6.1059999999999999</v>
      </c>
      <c r="E1919" s="70">
        <v>30.158999999999999</v>
      </c>
      <c r="F1919" s="70">
        <v>9.0719999999999992</v>
      </c>
      <c r="G1919" s="70">
        <f t="shared" si="58"/>
        <v>45.337000000000003</v>
      </c>
    </row>
    <row r="1920" spans="1:7" x14ac:dyDescent="0.25">
      <c r="A1920" s="69">
        <v>44284</v>
      </c>
      <c r="B1920" s="70">
        <v>6.2869999999999999</v>
      </c>
      <c r="C1920" s="70">
        <v>0</v>
      </c>
      <c r="D1920" s="70">
        <f t="shared" si="57"/>
        <v>6.2869999999999999</v>
      </c>
      <c r="E1920" s="70">
        <v>43.831000000000003</v>
      </c>
      <c r="F1920" s="70">
        <v>9.1950000000000003</v>
      </c>
      <c r="G1920" s="70">
        <f t="shared" si="58"/>
        <v>59.313000000000002</v>
      </c>
    </row>
    <row r="1921" spans="1:7" x14ac:dyDescent="0.25">
      <c r="A1921" s="69">
        <v>44285</v>
      </c>
      <c r="B1921" s="70">
        <v>5.8869999999999996</v>
      </c>
      <c r="C1921" s="70">
        <v>2.694</v>
      </c>
      <c r="D1921" s="70">
        <f t="shared" si="57"/>
        <v>8.5809999999999995</v>
      </c>
      <c r="E1921" s="70">
        <v>35.014000000000003</v>
      </c>
      <c r="F1921" s="70">
        <v>8.8379999999999992</v>
      </c>
      <c r="G1921" s="70">
        <f t="shared" si="58"/>
        <v>52.433</v>
      </c>
    </row>
    <row r="1922" spans="1:7" x14ac:dyDescent="0.25">
      <c r="A1922" s="69">
        <v>44286</v>
      </c>
      <c r="B1922" s="70">
        <v>6.7809999999999997</v>
      </c>
      <c r="C1922" s="70">
        <v>5.4329999999999998</v>
      </c>
      <c r="D1922" s="70">
        <f t="shared" si="57"/>
        <v>12.213999999999999</v>
      </c>
      <c r="E1922" s="70">
        <v>49.046999999999997</v>
      </c>
      <c r="F1922" s="70">
        <v>4.3949999999999996</v>
      </c>
      <c r="G1922" s="70">
        <f t="shared" si="58"/>
        <v>65.655999999999992</v>
      </c>
    </row>
    <row r="1923" spans="1:7" x14ac:dyDescent="0.25">
      <c r="A1923" s="69">
        <v>44287</v>
      </c>
      <c r="B1923" s="70">
        <v>6.3360000000000003</v>
      </c>
      <c r="C1923" s="70">
        <v>18.853999999999999</v>
      </c>
      <c r="D1923" s="70">
        <f t="shared" si="57"/>
        <v>25.189999999999998</v>
      </c>
      <c r="E1923" s="70">
        <v>31.46</v>
      </c>
      <c r="F1923" s="70">
        <v>0</v>
      </c>
      <c r="G1923" s="70">
        <f t="shared" si="58"/>
        <v>56.65</v>
      </c>
    </row>
    <row r="1924" spans="1:7" x14ac:dyDescent="0.25">
      <c r="A1924" s="69">
        <v>44288</v>
      </c>
      <c r="B1924" s="70">
        <v>6.8979999999999997</v>
      </c>
      <c r="C1924" s="70">
        <v>23.03</v>
      </c>
      <c r="D1924" s="70">
        <f t="shared" si="57"/>
        <v>29.928000000000001</v>
      </c>
      <c r="E1924" s="70">
        <v>27.062000000000001</v>
      </c>
      <c r="F1924" s="70">
        <v>0</v>
      </c>
      <c r="G1924" s="70">
        <f t="shared" si="58"/>
        <v>56.99</v>
      </c>
    </row>
    <row r="1925" spans="1:7" x14ac:dyDescent="0.25">
      <c r="A1925" s="69">
        <v>44289</v>
      </c>
      <c r="B1925" s="70">
        <v>6.8810000000000002</v>
      </c>
      <c r="C1925" s="70">
        <v>24.402999999999999</v>
      </c>
      <c r="D1925" s="70">
        <f t="shared" si="57"/>
        <v>31.283999999999999</v>
      </c>
      <c r="E1925" s="70">
        <v>28.576000000000001</v>
      </c>
      <c r="F1925" s="70">
        <v>0</v>
      </c>
      <c r="G1925" s="70">
        <f t="shared" si="58"/>
        <v>59.86</v>
      </c>
    </row>
    <row r="1926" spans="1:7" x14ac:dyDescent="0.25">
      <c r="A1926" s="69">
        <v>44290</v>
      </c>
      <c r="B1926" s="70">
        <v>6.9</v>
      </c>
      <c r="C1926" s="70">
        <v>23.196999999999999</v>
      </c>
      <c r="D1926" s="70">
        <f t="shared" si="57"/>
        <v>30.097000000000001</v>
      </c>
      <c r="E1926" s="70">
        <v>26.722000000000001</v>
      </c>
      <c r="F1926" s="70">
        <v>0</v>
      </c>
      <c r="G1926" s="70">
        <f t="shared" si="58"/>
        <v>56.819000000000003</v>
      </c>
    </row>
    <row r="1927" spans="1:7" x14ac:dyDescent="0.25">
      <c r="A1927" s="69">
        <v>44291</v>
      </c>
      <c r="B1927" s="70">
        <v>6.8940000000000001</v>
      </c>
      <c r="C1927" s="70">
        <v>24.343</v>
      </c>
      <c r="D1927" s="70">
        <f t="shared" si="57"/>
        <v>31.237000000000002</v>
      </c>
      <c r="E1927" s="70">
        <v>26.942</v>
      </c>
      <c r="F1927" s="70">
        <v>0</v>
      </c>
      <c r="G1927" s="70">
        <f t="shared" si="58"/>
        <v>58.179000000000002</v>
      </c>
    </row>
    <row r="1928" spans="1:7" x14ac:dyDescent="0.25">
      <c r="A1928" s="69">
        <v>44292</v>
      </c>
      <c r="B1928" s="70">
        <v>6.8890000000000002</v>
      </c>
      <c r="C1928" s="70">
        <v>21.408000000000001</v>
      </c>
      <c r="D1928" s="70">
        <f t="shared" si="57"/>
        <v>28.297000000000001</v>
      </c>
      <c r="E1928" s="70">
        <v>32.993000000000002</v>
      </c>
      <c r="F1928" s="70">
        <v>0</v>
      </c>
      <c r="G1928" s="70">
        <f t="shared" si="58"/>
        <v>61.290000000000006</v>
      </c>
    </row>
    <row r="1929" spans="1:7" x14ac:dyDescent="0.25">
      <c r="A1929" s="69">
        <v>44293</v>
      </c>
      <c r="B1929" s="70">
        <v>6.5679999999999996</v>
      </c>
      <c r="C1929" s="70">
        <v>31.613</v>
      </c>
      <c r="D1929" s="70">
        <f t="shared" si="57"/>
        <v>38.180999999999997</v>
      </c>
      <c r="E1929" s="70">
        <v>27.981000000000002</v>
      </c>
      <c r="F1929" s="70">
        <v>0</v>
      </c>
      <c r="G1929" s="70">
        <f t="shared" si="58"/>
        <v>66.162000000000006</v>
      </c>
    </row>
    <row r="1930" spans="1:7" x14ac:dyDescent="0.25">
      <c r="A1930" s="69">
        <v>44294</v>
      </c>
      <c r="B1930" s="70">
        <v>6.8940000000000001</v>
      </c>
      <c r="C1930" s="70">
        <v>31.78</v>
      </c>
      <c r="D1930" s="70">
        <f t="shared" si="57"/>
        <v>38.673999999999999</v>
      </c>
      <c r="E1930" s="70">
        <v>27.745000000000001</v>
      </c>
      <c r="F1930" s="70">
        <v>0</v>
      </c>
      <c r="G1930" s="70">
        <f t="shared" si="58"/>
        <v>66.418999999999997</v>
      </c>
    </row>
    <row r="1931" spans="1:7" x14ac:dyDescent="0.25">
      <c r="A1931" s="69">
        <v>44295</v>
      </c>
      <c r="B1931" s="70">
        <v>6.5830000000000002</v>
      </c>
      <c r="C1931" s="70">
        <v>24.855</v>
      </c>
      <c r="D1931" s="70">
        <f t="shared" si="57"/>
        <v>31.438000000000002</v>
      </c>
      <c r="E1931" s="70">
        <v>30.9</v>
      </c>
      <c r="F1931" s="70">
        <v>0</v>
      </c>
      <c r="G1931" s="70">
        <f t="shared" si="58"/>
        <v>62.338000000000001</v>
      </c>
    </row>
    <row r="1932" spans="1:7" x14ac:dyDescent="0.25">
      <c r="A1932" s="69">
        <v>44296</v>
      </c>
      <c r="B1932" s="70">
        <v>6.6260000000000003</v>
      </c>
      <c r="C1932" s="70">
        <v>29.702999999999999</v>
      </c>
      <c r="D1932" s="70">
        <f t="shared" si="57"/>
        <v>36.329000000000001</v>
      </c>
      <c r="E1932" s="70">
        <v>30.689</v>
      </c>
      <c r="F1932" s="70">
        <v>0</v>
      </c>
      <c r="G1932" s="70">
        <f t="shared" si="58"/>
        <v>67.018000000000001</v>
      </c>
    </row>
    <row r="1933" spans="1:7" x14ac:dyDescent="0.25">
      <c r="A1933" s="69">
        <v>44297</v>
      </c>
      <c r="B1933" s="70">
        <v>7.3609999999999998</v>
      </c>
      <c r="C1933" s="70">
        <v>30.265000000000001</v>
      </c>
      <c r="D1933" s="70">
        <f t="shared" si="57"/>
        <v>37.625999999999998</v>
      </c>
      <c r="E1933" s="70">
        <v>30.38</v>
      </c>
      <c r="F1933" s="70">
        <v>0</v>
      </c>
      <c r="G1933" s="70">
        <f t="shared" si="58"/>
        <v>68.006</v>
      </c>
    </row>
    <row r="1934" spans="1:7" x14ac:dyDescent="0.25">
      <c r="A1934" s="69">
        <v>44298</v>
      </c>
      <c r="B1934" s="70">
        <v>7.3630000000000004</v>
      </c>
      <c r="C1934" s="70">
        <v>35.939</v>
      </c>
      <c r="D1934" s="70">
        <f t="shared" si="57"/>
        <v>43.302</v>
      </c>
      <c r="E1934" s="70">
        <v>31.553000000000001</v>
      </c>
      <c r="F1934" s="70">
        <v>0</v>
      </c>
      <c r="G1934" s="70">
        <f t="shared" si="58"/>
        <v>74.855000000000004</v>
      </c>
    </row>
    <row r="1935" spans="1:7" x14ac:dyDescent="0.25">
      <c r="A1935" s="69">
        <v>44299</v>
      </c>
      <c r="B1935" s="70">
        <v>7.367</v>
      </c>
      <c r="C1935" s="70">
        <v>35.372999999999998</v>
      </c>
      <c r="D1935" s="70">
        <f t="shared" si="57"/>
        <v>42.739999999999995</v>
      </c>
      <c r="E1935" s="70">
        <v>31.096</v>
      </c>
      <c r="F1935" s="70">
        <v>2.7349999999999999</v>
      </c>
      <c r="G1935" s="70">
        <f t="shared" si="58"/>
        <v>76.570999999999998</v>
      </c>
    </row>
    <row r="1936" spans="1:7" x14ac:dyDescent="0.25">
      <c r="A1936" s="69">
        <v>44300</v>
      </c>
      <c r="B1936" s="70">
        <v>7.3540000000000001</v>
      </c>
      <c r="C1936" s="70">
        <v>32.164999999999999</v>
      </c>
      <c r="D1936" s="70">
        <f t="shared" si="57"/>
        <v>39.518999999999998</v>
      </c>
      <c r="E1936" s="70">
        <v>32.908999999999999</v>
      </c>
      <c r="F1936" s="70">
        <v>0</v>
      </c>
      <c r="G1936" s="70">
        <f t="shared" si="58"/>
        <v>72.427999999999997</v>
      </c>
    </row>
    <row r="1937" spans="1:7" x14ac:dyDescent="0.25">
      <c r="A1937" s="69">
        <v>44301</v>
      </c>
      <c r="B1937" s="70">
        <v>7.8129999999999997</v>
      </c>
      <c r="C1937" s="70">
        <v>38.576999999999998</v>
      </c>
      <c r="D1937" s="70">
        <f t="shared" si="57"/>
        <v>46.39</v>
      </c>
      <c r="E1937" s="70">
        <v>41.161999999999999</v>
      </c>
      <c r="F1937" s="70">
        <v>0</v>
      </c>
      <c r="G1937" s="70">
        <f t="shared" si="58"/>
        <v>87.551999999999992</v>
      </c>
    </row>
    <row r="1938" spans="1:7" x14ac:dyDescent="0.25">
      <c r="A1938" s="69">
        <v>44302</v>
      </c>
      <c r="B1938" s="70">
        <v>7.7759999999999998</v>
      </c>
      <c r="C1938" s="70">
        <v>33.723999999999997</v>
      </c>
      <c r="D1938" s="70">
        <f t="shared" si="57"/>
        <v>41.5</v>
      </c>
      <c r="E1938" s="70">
        <v>40.209000000000003</v>
      </c>
      <c r="F1938" s="70">
        <v>0</v>
      </c>
      <c r="G1938" s="70">
        <f t="shared" si="58"/>
        <v>81.709000000000003</v>
      </c>
    </row>
    <row r="1939" spans="1:7" x14ac:dyDescent="0.25">
      <c r="A1939" s="69">
        <v>44303</v>
      </c>
      <c r="B1939" s="70">
        <v>7.7779999999999996</v>
      </c>
      <c r="C1939" s="70">
        <v>37.761000000000003</v>
      </c>
      <c r="D1939" s="70">
        <f t="shared" si="57"/>
        <v>45.539000000000001</v>
      </c>
      <c r="E1939" s="70">
        <v>40.610999999999997</v>
      </c>
      <c r="F1939" s="70">
        <v>0</v>
      </c>
      <c r="G1939" s="70">
        <f t="shared" si="58"/>
        <v>86.15</v>
      </c>
    </row>
    <row r="1940" spans="1:7" x14ac:dyDescent="0.25">
      <c r="A1940" s="69">
        <v>44304</v>
      </c>
      <c r="B1940" s="70">
        <v>7.8140000000000001</v>
      </c>
      <c r="C1940" s="70">
        <v>29.466999999999999</v>
      </c>
      <c r="D1940" s="70">
        <f t="shared" ref="D1940:D2003" si="59">B1940+C1940</f>
        <v>37.280999999999999</v>
      </c>
      <c r="E1940" s="70">
        <v>40.548000000000002</v>
      </c>
      <c r="F1940" s="70">
        <v>0</v>
      </c>
      <c r="G1940" s="70">
        <f t="shared" si="58"/>
        <v>77.829000000000008</v>
      </c>
    </row>
    <row r="1941" spans="1:7" x14ac:dyDescent="0.25">
      <c r="A1941" s="69">
        <v>44305</v>
      </c>
      <c r="B1941" s="70">
        <v>7.7859999999999996</v>
      </c>
      <c r="C1941" s="70">
        <v>27.885000000000002</v>
      </c>
      <c r="D1941" s="70">
        <f t="shared" si="59"/>
        <v>35.670999999999999</v>
      </c>
      <c r="E1941" s="70">
        <v>32.774999999999999</v>
      </c>
      <c r="F1941" s="70">
        <v>13.632</v>
      </c>
      <c r="G1941" s="70">
        <f t="shared" si="58"/>
        <v>82.078000000000003</v>
      </c>
    </row>
    <row r="1942" spans="1:7" x14ac:dyDescent="0.25">
      <c r="A1942" s="69">
        <v>44306</v>
      </c>
      <c r="B1942" s="70">
        <v>7.9850000000000003</v>
      </c>
      <c r="C1942" s="70">
        <v>26.914999999999999</v>
      </c>
      <c r="D1942" s="70">
        <f t="shared" si="59"/>
        <v>34.9</v>
      </c>
      <c r="E1942" s="70">
        <v>32.999000000000002</v>
      </c>
      <c r="F1942" s="70">
        <v>9.0809999999999995</v>
      </c>
      <c r="G1942" s="70">
        <f t="shared" si="58"/>
        <v>76.98</v>
      </c>
    </row>
    <row r="1943" spans="1:7" x14ac:dyDescent="0.25">
      <c r="A1943" s="69">
        <v>44307</v>
      </c>
      <c r="B1943" s="70">
        <v>7.79</v>
      </c>
      <c r="C1943" s="70">
        <v>27.559000000000001</v>
      </c>
      <c r="D1943" s="70">
        <f t="shared" si="59"/>
        <v>35.349000000000004</v>
      </c>
      <c r="E1943" s="70">
        <v>33.012999999999998</v>
      </c>
      <c r="F1943" s="70">
        <v>9.1020000000000003</v>
      </c>
      <c r="G1943" s="70">
        <f t="shared" si="58"/>
        <v>77.463999999999999</v>
      </c>
    </row>
    <row r="1944" spans="1:7" x14ac:dyDescent="0.25">
      <c r="A1944" s="69">
        <v>44308</v>
      </c>
      <c r="B1944" s="70">
        <v>7.7930000000000001</v>
      </c>
      <c r="C1944" s="70">
        <v>29.806000000000001</v>
      </c>
      <c r="D1944" s="70">
        <f t="shared" si="59"/>
        <v>37.599000000000004</v>
      </c>
      <c r="E1944" s="70">
        <v>32.948</v>
      </c>
      <c r="F1944" s="70">
        <v>9.0990000000000002</v>
      </c>
      <c r="G1944" s="70">
        <f t="shared" si="58"/>
        <v>79.646000000000001</v>
      </c>
    </row>
    <row r="1945" spans="1:7" x14ac:dyDescent="0.25">
      <c r="A1945" s="69">
        <v>44309</v>
      </c>
      <c r="B1945" s="70">
        <v>7.7990000000000004</v>
      </c>
      <c r="C1945" s="70">
        <v>19.809000000000001</v>
      </c>
      <c r="D1945" s="70">
        <f t="shared" si="59"/>
        <v>27.608000000000001</v>
      </c>
      <c r="E1945" s="70">
        <v>33.140999999999998</v>
      </c>
      <c r="F1945" s="70">
        <v>9.09</v>
      </c>
      <c r="G1945" s="70">
        <f t="shared" si="58"/>
        <v>69.838999999999999</v>
      </c>
    </row>
    <row r="1946" spans="1:7" x14ac:dyDescent="0.25">
      <c r="A1946" s="69">
        <v>44310</v>
      </c>
      <c r="B1946" s="70">
        <v>7.8090000000000002</v>
      </c>
      <c r="C1946" s="70">
        <v>13.657999999999999</v>
      </c>
      <c r="D1946" s="70">
        <f t="shared" si="59"/>
        <v>21.466999999999999</v>
      </c>
      <c r="E1946" s="70">
        <v>32.932000000000002</v>
      </c>
      <c r="F1946" s="70">
        <v>3.39</v>
      </c>
      <c r="G1946" s="70">
        <f t="shared" si="58"/>
        <v>57.789000000000001</v>
      </c>
    </row>
    <row r="1947" spans="1:7" x14ac:dyDescent="0.25">
      <c r="A1947" s="69">
        <v>44311</v>
      </c>
      <c r="B1947" s="70">
        <v>7.8120000000000003</v>
      </c>
      <c r="C1947" s="70">
        <v>15.6</v>
      </c>
      <c r="D1947" s="70">
        <f t="shared" si="59"/>
        <v>23.411999999999999</v>
      </c>
      <c r="E1947" s="70">
        <v>32.848999999999997</v>
      </c>
      <c r="F1947" s="70">
        <v>3.3849999999999998</v>
      </c>
      <c r="G1947" s="70">
        <f t="shared" si="58"/>
        <v>59.645999999999994</v>
      </c>
    </row>
    <row r="1948" spans="1:7" x14ac:dyDescent="0.25">
      <c r="A1948" s="69">
        <v>44312</v>
      </c>
      <c r="B1948" s="70">
        <v>7.8079999999999998</v>
      </c>
      <c r="C1948" s="70">
        <v>24.126000000000001</v>
      </c>
      <c r="D1948" s="70">
        <f t="shared" si="59"/>
        <v>31.934000000000001</v>
      </c>
      <c r="E1948" s="70">
        <v>32.688000000000002</v>
      </c>
      <c r="F1948" s="70">
        <v>6.37</v>
      </c>
      <c r="G1948" s="70">
        <f t="shared" si="58"/>
        <v>70.992000000000004</v>
      </c>
    </row>
    <row r="1949" spans="1:7" x14ac:dyDescent="0.25">
      <c r="A1949" s="69">
        <v>44313</v>
      </c>
      <c r="B1949" s="70">
        <v>7.8209999999999997</v>
      </c>
      <c r="C1949" s="70">
        <v>22.712</v>
      </c>
      <c r="D1949" s="70">
        <f t="shared" si="59"/>
        <v>30.533000000000001</v>
      </c>
      <c r="E1949" s="70">
        <v>32.915999999999997</v>
      </c>
      <c r="F1949" s="70">
        <v>6.37</v>
      </c>
      <c r="G1949" s="70">
        <f t="shared" si="58"/>
        <v>69.819000000000003</v>
      </c>
    </row>
    <row r="1950" spans="1:7" x14ac:dyDescent="0.25">
      <c r="A1950" s="69">
        <v>44314</v>
      </c>
      <c r="B1950" s="70">
        <v>7.7770000000000001</v>
      </c>
      <c r="C1950" s="70">
        <v>27.405999999999999</v>
      </c>
      <c r="D1950" s="70">
        <f t="shared" si="59"/>
        <v>35.183</v>
      </c>
      <c r="E1950" s="70">
        <v>33.027999999999999</v>
      </c>
      <c r="F1950" s="70">
        <v>6.3719999999999999</v>
      </c>
      <c r="G1950" s="70">
        <f t="shared" si="58"/>
        <v>74.582999999999998</v>
      </c>
    </row>
    <row r="1951" spans="1:7" x14ac:dyDescent="0.25">
      <c r="A1951" s="69">
        <v>44315</v>
      </c>
      <c r="B1951" s="70">
        <v>7.7549999999999999</v>
      </c>
      <c r="C1951" s="70">
        <v>30.172999999999998</v>
      </c>
      <c r="D1951" s="70">
        <f t="shared" si="59"/>
        <v>37.927999999999997</v>
      </c>
      <c r="E1951" s="70">
        <v>32.975999999999999</v>
      </c>
      <c r="F1951" s="70">
        <v>0</v>
      </c>
      <c r="G1951" s="70">
        <f t="shared" si="58"/>
        <v>70.903999999999996</v>
      </c>
    </row>
    <row r="1952" spans="1:7" x14ac:dyDescent="0.25">
      <c r="A1952" s="69">
        <v>44316</v>
      </c>
      <c r="B1952" s="70">
        <v>8.3010000000000002</v>
      </c>
      <c r="C1952" s="70">
        <v>36.46</v>
      </c>
      <c r="D1952" s="70">
        <f t="shared" si="59"/>
        <v>44.761000000000003</v>
      </c>
      <c r="E1952" s="70">
        <v>32.988999999999997</v>
      </c>
      <c r="F1952" s="70">
        <v>7.5880000000000001</v>
      </c>
      <c r="G1952" s="70">
        <f t="shared" si="58"/>
        <v>85.337999999999994</v>
      </c>
    </row>
    <row r="1953" spans="1:7" x14ac:dyDescent="0.25">
      <c r="A1953" s="69">
        <v>44317</v>
      </c>
      <c r="B1953" s="70">
        <v>7.7320000000000002</v>
      </c>
      <c r="C1953" s="70">
        <v>13.52</v>
      </c>
      <c r="D1953" s="70">
        <f t="shared" si="59"/>
        <v>21.251999999999999</v>
      </c>
      <c r="E1953" s="70">
        <v>28.620999999999999</v>
      </c>
      <c r="F1953" s="70">
        <v>2.8719999999999999</v>
      </c>
      <c r="G1953" s="70">
        <f t="shared" si="58"/>
        <v>52.744999999999997</v>
      </c>
    </row>
    <row r="1954" spans="1:7" x14ac:dyDescent="0.25">
      <c r="A1954" s="69">
        <v>44318</v>
      </c>
      <c r="B1954" s="70">
        <v>7.7859999999999996</v>
      </c>
      <c r="C1954" s="70">
        <v>12.643000000000001</v>
      </c>
      <c r="D1954" s="70">
        <f t="shared" si="59"/>
        <v>20.429000000000002</v>
      </c>
      <c r="E1954" s="70">
        <v>28.803000000000001</v>
      </c>
      <c r="F1954" s="70">
        <v>0</v>
      </c>
      <c r="G1954" s="70">
        <f t="shared" si="58"/>
        <v>49.231999999999999</v>
      </c>
    </row>
    <row r="1955" spans="1:7" x14ac:dyDescent="0.25">
      <c r="A1955" s="69">
        <v>44319</v>
      </c>
      <c r="B1955" s="70">
        <v>5.3079999999999998</v>
      </c>
      <c r="C1955" s="70">
        <v>8.6189999999999998</v>
      </c>
      <c r="D1955" s="70">
        <f t="shared" si="59"/>
        <v>13.927</v>
      </c>
      <c r="E1955" s="70">
        <v>29.475999999999999</v>
      </c>
      <c r="F1955" s="70">
        <v>0</v>
      </c>
      <c r="G1955" s="70">
        <f t="shared" si="58"/>
        <v>43.402999999999999</v>
      </c>
    </row>
    <row r="1956" spans="1:7" x14ac:dyDescent="0.25">
      <c r="A1956" s="69">
        <v>44320</v>
      </c>
      <c r="B1956" s="70">
        <v>2.556</v>
      </c>
      <c r="C1956" s="70">
        <v>7.0119999999999996</v>
      </c>
      <c r="D1956" s="70">
        <f t="shared" si="59"/>
        <v>9.5679999999999996</v>
      </c>
      <c r="E1956" s="70">
        <v>28.611000000000001</v>
      </c>
      <c r="F1956" s="70">
        <v>0</v>
      </c>
      <c r="G1956" s="70">
        <f t="shared" ref="G1956:G2019" si="60">SUM(D1956:F1956)</f>
        <v>38.179000000000002</v>
      </c>
    </row>
    <row r="1957" spans="1:7" x14ac:dyDescent="0.25">
      <c r="A1957" s="69">
        <v>44321</v>
      </c>
      <c r="B1957" s="70">
        <v>2.0550000000000002</v>
      </c>
      <c r="C1957" s="70">
        <v>5.5350000000000001</v>
      </c>
      <c r="D1957" s="70">
        <f t="shared" si="59"/>
        <v>7.59</v>
      </c>
      <c r="E1957" s="70">
        <v>30.404</v>
      </c>
      <c r="F1957" s="70">
        <v>0</v>
      </c>
      <c r="G1957" s="70">
        <f t="shared" si="60"/>
        <v>37.994</v>
      </c>
    </row>
    <row r="1958" spans="1:7" x14ac:dyDescent="0.25">
      <c r="A1958" s="69">
        <v>44322</v>
      </c>
      <c r="B1958" s="70">
        <v>3.0550000000000002</v>
      </c>
      <c r="C1958" s="70">
        <v>6.6829999999999998</v>
      </c>
      <c r="D1958" s="70">
        <f t="shared" si="59"/>
        <v>9.7379999999999995</v>
      </c>
      <c r="E1958" s="70">
        <v>29.853999999999999</v>
      </c>
      <c r="F1958" s="70">
        <v>0</v>
      </c>
      <c r="G1958" s="70">
        <f t="shared" si="60"/>
        <v>39.591999999999999</v>
      </c>
    </row>
    <row r="1959" spans="1:7" x14ac:dyDescent="0.25">
      <c r="A1959" s="69">
        <v>44323</v>
      </c>
      <c r="B1959" s="70">
        <v>5.0359999999999996</v>
      </c>
      <c r="C1959" s="70">
        <v>5.2190000000000003</v>
      </c>
      <c r="D1959" s="70">
        <f t="shared" si="59"/>
        <v>10.254999999999999</v>
      </c>
      <c r="E1959" s="70">
        <v>29.975999999999999</v>
      </c>
      <c r="F1959" s="70">
        <v>0</v>
      </c>
      <c r="G1959" s="70">
        <f t="shared" si="60"/>
        <v>40.230999999999995</v>
      </c>
    </row>
    <row r="1960" spans="1:7" x14ac:dyDescent="0.25">
      <c r="A1960" s="69">
        <v>44324</v>
      </c>
      <c r="B1960" s="70">
        <v>2.649</v>
      </c>
      <c r="C1960" s="70">
        <v>0</v>
      </c>
      <c r="D1960" s="70">
        <f t="shared" si="59"/>
        <v>2.649</v>
      </c>
      <c r="E1960" s="70">
        <v>28.154</v>
      </c>
      <c r="F1960" s="70">
        <v>0</v>
      </c>
      <c r="G1960" s="70">
        <f t="shared" si="60"/>
        <v>30.803000000000001</v>
      </c>
    </row>
    <row r="1961" spans="1:7" x14ac:dyDescent="0.25">
      <c r="A1961" s="69">
        <v>44325</v>
      </c>
      <c r="B1961" s="70">
        <v>3.4529999999999998</v>
      </c>
      <c r="C1961" s="70">
        <v>0</v>
      </c>
      <c r="D1961" s="70">
        <f t="shared" si="59"/>
        <v>3.4529999999999998</v>
      </c>
      <c r="E1961" s="70">
        <v>28.175000000000001</v>
      </c>
      <c r="F1961" s="70">
        <v>0</v>
      </c>
      <c r="G1961" s="70">
        <f t="shared" si="60"/>
        <v>31.628</v>
      </c>
    </row>
    <row r="1962" spans="1:7" x14ac:dyDescent="0.25">
      <c r="A1962" s="69">
        <v>44326</v>
      </c>
      <c r="B1962" s="70">
        <v>1.9359999999999999</v>
      </c>
      <c r="C1962" s="70">
        <v>2.4940000000000002</v>
      </c>
      <c r="D1962" s="70">
        <f t="shared" si="59"/>
        <v>4.43</v>
      </c>
      <c r="E1962" s="70">
        <v>27.622</v>
      </c>
      <c r="F1962" s="70">
        <v>0</v>
      </c>
      <c r="G1962" s="70">
        <f t="shared" si="60"/>
        <v>32.052</v>
      </c>
    </row>
    <row r="1963" spans="1:7" x14ac:dyDescent="0.25">
      <c r="A1963" s="69">
        <v>44327</v>
      </c>
      <c r="B1963" s="70">
        <v>0</v>
      </c>
      <c r="C1963" s="70">
        <v>18.492999999999999</v>
      </c>
      <c r="D1963" s="70">
        <f t="shared" si="59"/>
        <v>18.492999999999999</v>
      </c>
      <c r="E1963" s="70">
        <v>28.231000000000002</v>
      </c>
      <c r="F1963" s="70">
        <v>0</v>
      </c>
      <c r="G1963" s="70">
        <f t="shared" si="60"/>
        <v>46.724000000000004</v>
      </c>
    </row>
    <row r="1964" spans="1:7" x14ac:dyDescent="0.25">
      <c r="A1964" s="69">
        <v>44328</v>
      </c>
      <c r="B1964" s="70">
        <v>0</v>
      </c>
      <c r="C1964" s="70">
        <v>19.934999999999999</v>
      </c>
      <c r="D1964" s="70">
        <f t="shared" si="59"/>
        <v>19.934999999999999</v>
      </c>
      <c r="E1964" s="70">
        <v>25.821000000000002</v>
      </c>
      <c r="F1964" s="70">
        <v>0</v>
      </c>
      <c r="G1964" s="70">
        <f t="shared" si="60"/>
        <v>45.756</v>
      </c>
    </row>
    <row r="1965" spans="1:7" x14ac:dyDescent="0.25">
      <c r="A1965" s="69">
        <v>44329</v>
      </c>
      <c r="B1965" s="70">
        <v>0</v>
      </c>
      <c r="C1965" s="70">
        <v>24.733000000000001</v>
      </c>
      <c r="D1965" s="70">
        <f t="shared" si="59"/>
        <v>24.733000000000001</v>
      </c>
      <c r="E1965" s="70">
        <v>26.744</v>
      </c>
      <c r="F1965" s="70">
        <v>0</v>
      </c>
      <c r="G1965" s="70">
        <f t="shared" si="60"/>
        <v>51.477000000000004</v>
      </c>
    </row>
    <row r="1966" spans="1:7" x14ac:dyDescent="0.25">
      <c r="A1966" s="69">
        <v>44330</v>
      </c>
      <c r="B1966" s="70">
        <v>0</v>
      </c>
      <c r="C1966" s="70">
        <v>22.599</v>
      </c>
      <c r="D1966" s="70">
        <f t="shared" si="59"/>
        <v>22.599</v>
      </c>
      <c r="E1966" s="70">
        <v>27.146000000000001</v>
      </c>
      <c r="F1966" s="70">
        <v>0</v>
      </c>
      <c r="G1966" s="70">
        <f t="shared" si="60"/>
        <v>49.745000000000005</v>
      </c>
    </row>
    <row r="1967" spans="1:7" x14ac:dyDescent="0.25">
      <c r="A1967" s="69">
        <v>44331</v>
      </c>
      <c r="B1967" s="70">
        <v>0</v>
      </c>
      <c r="C1967" s="70">
        <v>13.089</v>
      </c>
      <c r="D1967" s="70">
        <f t="shared" si="59"/>
        <v>13.089</v>
      </c>
      <c r="E1967" s="70">
        <v>23.317</v>
      </c>
      <c r="F1967" s="70">
        <v>0</v>
      </c>
      <c r="G1967" s="70">
        <f t="shared" si="60"/>
        <v>36.405999999999999</v>
      </c>
    </row>
    <row r="1968" spans="1:7" x14ac:dyDescent="0.25">
      <c r="A1968" s="69">
        <v>44332</v>
      </c>
      <c r="B1968" s="70">
        <v>0</v>
      </c>
      <c r="C1968" s="70">
        <v>13.101000000000001</v>
      </c>
      <c r="D1968" s="70">
        <f t="shared" si="59"/>
        <v>13.101000000000001</v>
      </c>
      <c r="E1968" s="70">
        <v>24.965</v>
      </c>
      <c r="F1968" s="70">
        <v>0</v>
      </c>
      <c r="G1968" s="70">
        <f t="shared" si="60"/>
        <v>38.066000000000003</v>
      </c>
    </row>
    <row r="1969" spans="1:7" x14ac:dyDescent="0.25">
      <c r="A1969" s="69">
        <v>44333</v>
      </c>
      <c r="B1969" s="70">
        <v>0</v>
      </c>
      <c r="C1969" s="70">
        <v>21.975999999999999</v>
      </c>
      <c r="D1969" s="70">
        <f t="shared" si="59"/>
        <v>21.975999999999999</v>
      </c>
      <c r="E1969" s="70">
        <v>26.588999999999999</v>
      </c>
      <c r="F1969" s="70">
        <v>0</v>
      </c>
      <c r="G1969" s="70">
        <f t="shared" si="60"/>
        <v>48.564999999999998</v>
      </c>
    </row>
    <row r="1970" spans="1:7" x14ac:dyDescent="0.25">
      <c r="A1970" s="69">
        <v>44334</v>
      </c>
      <c r="B1970" s="70">
        <v>0</v>
      </c>
      <c r="C1970" s="70">
        <v>20.667999999999999</v>
      </c>
      <c r="D1970" s="70">
        <f t="shared" si="59"/>
        <v>20.667999999999999</v>
      </c>
      <c r="E1970" s="70">
        <v>25.734999999999999</v>
      </c>
      <c r="F1970" s="70">
        <v>0</v>
      </c>
      <c r="G1970" s="70">
        <f t="shared" si="60"/>
        <v>46.402999999999999</v>
      </c>
    </row>
    <row r="1971" spans="1:7" x14ac:dyDescent="0.25">
      <c r="A1971" s="69">
        <v>44335</v>
      </c>
      <c r="B1971" s="70">
        <v>4.1319999999999997</v>
      </c>
      <c r="C1971" s="70">
        <v>15.010999999999999</v>
      </c>
      <c r="D1971" s="70">
        <f t="shared" si="59"/>
        <v>19.143000000000001</v>
      </c>
      <c r="E1971" s="70">
        <v>25.85</v>
      </c>
      <c r="F1971" s="70">
        <v>0</v>
      </c>
      <c r="G1971" s="70">
        <f t="shared" si="60"/>
        <v>44.993000000000002</v>
      </c>
    </row>
    <row r="1972" spans="1:7" x14ac:dyDescent="0.25">
      <c r="A1972" s="69">
        <v>44336</v>
      </c>
      <c r="B1972" s="70">
        <v>1.179</v>
      </c>
      <c r="C1972" s="70">
        <v>13.298</v>
      </c>
      <c r="D1972" s="70">
        <f t="shared" si="59"/>
        <v>14.477</v>
      </c>
      <c r="E1972" s="70">
        <v>27.030999999999999</v>
      </c>
      <c r="F1972" s="70">
        <v>0</v>
      </c>
      <c r="G1972" s="70">
        <f t="shared" si="60"/>
        <v>41.507999999999996</v>
      </c>
    </row>
    <row r="1973" spans="1:7" x14ac:dyDescent="0.25">
      <c r="A1973" s="69">
        <v>44337</v>
      </c>
      <c r="B1973" s="70">
        <v>0</v>
      </c>
      <c r="C1973" s="70">
        <v>29.065000000000001</v>
      </c>
      <c r="D1973" s="70">
        <f t="shared" si="59"/>
        <v>29.065000000000001</v>
      </c>
      <c r="E1973" s="70">
        <v>23.78</v>
      </c>
      <c r="F1973" s="70">
        <v>0</v>
      </c>
      <c r="G1973" s="70">
        <f t="shared" si="60"/>
        <v>52.844999999999999</v>
      </c>
    </row>
    <row r="1974" spans="1:7" x14ac:dyDescent="0.25">
      <c r="A1974" s="69">
        <v>44338</v>
      </c>
      <c r="B1974" s="70">
        <v>0</v>
      </c>
      <c r="C1974" s="70">
        <v>18.795000000000002</v>
      </c>
      <c r="D1974" s="70">
        <f t="shared" si="59"/>
        <v>18.795000000000002</v>
      </c>
      <c r="E1974" s="70">
        <v>29.797000000000001</v>
      </c>
      <c r="F1974" s="70">
        <v>0</v>
      </c>
      <c r="G1974" s="70">
        <f t="shared" si="60"/>
        <v>48.591999999999999</v>
      </c>
    </row>
    <row r="1975" spans="1:7" x14ac:dyDescent="0.25">
      <c r="A1975" s="69">
        <v>44339</v>
      </c>
      <c r="B1975" s="70">
        <v>0</v>
      </c>
      <c r="C1975" s="70">
        <v>17.157</v>
      </c>
      <c r="D1975" s="70">
        <f t="shared" si="59"/>
        <v>17.157</v>
      </c>
      <c r="E1975" s="70">
        <v>30.103000000000002</v>
      </c>
      <c r="F1975" s="70">
        <v>0</v>
      </c>
      <c r="G1975" s="70">
        <f t="shared" si="60"/>
        <v>47.260000000000005</v>
      </c>
    </row>
    <row r="1976" spans="1:7" x14ac:dyDescent="0.25">
      <c r="A1976" s="69">
        <v>44340</v>
      </c>
      <c r="B1976" s="70">
        <v>0</v>
      </c>
      <c r="C1976" s="70">
        <v>20.905999999999999</v>
      </c>
      <c r="D1976" s="70">
        <f t="shared" si="59"/>
        <v>20.905999999999999</v>
      </c>
      <c r="E1976" s="70">
        <v>32.203000000000003</v>
      </c>
      <c r="F1976" s="70">
        <v>0</v>
      </c>
      <c r="G1976" s="70">
        <f t="shared" si="60"/>
        <v>53.109000000000002</v>
      </c>
    </row>
    <row r="1977" spans="1:7" x14ac:dyDescent="0.25">
      <c r="A1977" s="69">
        <v>44341</v>
      </c>
      <c r="B1977" s="70">
        <v>0</v>
      </c>
      <c r="C1977" s="70">
        <v>33.521000000000001</v>
      </c>
      <c r="D1977" s="70">
        <f t="shared" si="59"/>
        <v>33.521000000000001</v>
      </c>
      <c r="E1977" s="70">
        <v>28.456</v>
      </c>
      <c r="F1977" s="70">
        <v>0</v>
      </c>
      <c r="G1977" s="70">
        <f t="shared" si="60"/>
        <v>61.977000000000004</v>
      </c>
    </row>
    <row r="1978" spans="1:7" x14ac:dyDescent="0.25">
      <c r="A1978" s="69">
        <v>44342</v>
      </c>
      <c r="B1978" s="70">
        <v>0</v>
      </c>
      <c r="C1978" s="70">
        <v>36.392000000000003</v>
      </c>
      <c r="D1978" s="70">
        <f t="shared" si="59"/>
        <v>36.392000000000003</v>
      </c>
      <c r="E1978" s="70">
        <v>31.571999999999999</v>
      </c>
      <c r="F1978" s="70">
        <v>0</v>
      </c>
      <c r="G1978" s="70">
        <f t="shared" si="60"/>
        <v>67.963999999999999</v>
      </c>
    </row>
    <row r="1979" spans="1:7" x14ac:dyDescent="0.25">
      <c r="A1979" s="69">
        <v>44343</v>
      </c>
      <c r="B1979" s="70">
        <v>0.02</v>
      </c>
      <c r="C1979" s="70">
        <v>23.684999999999999</v>
      </c>
      <c r="D1979" s="70">
        <f t="shared" si="59"/>
        <v>23.704999999999998</v>
      </c>
      <c r="E1979" s="70">
        <v>31.712</v>
      </c>
      <c r="F1979" s="70">
        <v>0</v>
      </c>
      <c r="G1979" s="70">
        <f t="shared" si="60"/>
        <v>55.417000000000002</v>
      </c>
    </row>
    <row r="1980" spans="1:7" x14ac:dyDescent="0.25">
      <c r="A1980" s="69">
        <v>44344</v>
      </c>
      <c r="B1980" s="70">
        <v>3.2440000000000002</v>
      </c>
      <c r="C1980" s="70">
        <v>31.786000000000001</v>
      </c>
      <c r="D1980" s="70">
        <f t="shared" si="59"/>
        <v>35.03</v>
      </c>
      <c r="E1980" s="70">
        <v>31.184000000000001</v>
      </c>
      <c r="F1980" s="70">
        <v>0</v>
      </c>
      <c r="G1980" s="70">
        <f t="shared" si="60"/>
        <v>66.213999999999999</v>
      </c>
    </row>
    <row r="1981" spans="1:7" x14ac:dyDescent="0.25">
      <c r="A1981" s="69">
        <v>44345</v>
      </c>
      <c r="B1981" s="70">
        <v>5.5170000000000003</v>
      </c>
      <c r="C1981" s="70">
        <v>11.555</v>
      </c>
      <c r="D1981" s="70">
        <f t="shared" si="59"/>
        <v>17.071999999999999</v>
      </c>
      <c r="E1981" s="70">
        <v>26.841000000000001</v>
      </c>
      <c r="F1981" s="70">
        <v>0</v>
      </c>
      <c r="G1981" s="70">
        <f t="shared" si="60"/>
        <v>43.912999999999997</v>
      </c>
    </row>
    <row r="1982" spans="1:7" x14ac:dyDescent="0.25">
      <c r="A1982" s="69">
        <v>44346</v>
      </c>
      <c r="B1982" s="70">
        <v>5.5179999999999998</v>
      </c>
      <c r="C1982" s="70">
        <v>11.662000000000001</v>
      </c>
      <c r="D1982" s="70">
        <f t="shared" si="59"/>
        <v>17.18</v>
      </c>
      <c r="E1982" s="70">
        <v>26.856999999999999</v>
      </c>
      <c r="F1982" s="70">
        <v>0</v>
      </c>
      <c r="G1982" s="70">
        <f t="shared" si="60"/>
        <v>44.036999999999999</v>
      </c>
    </row>
    <row r="1983" spans="1:7" x14ac:dyDescent="0.25">
      <c r="A1983" s="69">
        <v>44347</v>
      </c>
      <c r="B1983" s="70">
        <v>5.4989999999999997</v>
      </c>
      <c r="C1983" s="70">
        <v>11.548999999999999</v>
      </c>
      <c r="D1983" s="70">
        <f t="shared" si="59"/>
        <v>17.047999999999998</v>
      </c>
      <c r="E1983" s="70">
        <v>25.08</v>
      </c>
      <c r="F1983" s="70">
        <v>0</v>
      </c>
      <c r="G1983" s="70">
        <f t="shared" si="60"/>
        <v>42.128</v>
      </c>
    </row>
    <row r="1984" spans="1:7" x14ac:dyDescent="0.25">
      <c r="A1984" s="69">
        <v>44348</v>
      </c>
      <c r="B1984" s="70">
        <v>5.4980000000000002</v>
      </c>
      <c r="C1984" s="70">
        <v>18.257000000000001</v>
      </c>
      <c r="D1984" s="70">
        <f t="shared" si="59"/>
        <v>23.755000000000003</v>
      </c>
      <c r="E1984" s="70">
        <v>31.568000000000001</v>
      </c>
      <c r="F1984" s="70">
        <v>0</v>
      </c>
      <c r="G1984" s="70">
        <f t="shared" si="60"/>
        <v>55.323000000000008</v>
      </c>
    </row>
    <row r="1985" spans="1:7" x14ac:dyDescent="0.25">
      <c r="A1985" s="69">
        <v>44349</v>
      </c>
      <c r="B1985" s="70">
        <v>2.3079999999999998</v>
      </c>
      <c r="C1985" s="70">
        <v>20.280999999999999</v>
      </c>
      <c r="D1985" s="70">
        <f t="shared" si="59"/>
        <v>22.588999999999999</v>
      </c>
      <c r="E1985" s="70">
        <v>31.305</v>
      </c>
      <c r="F1985" s="70">
        <v>0</v>
      </c>
      <c r="G1985" s="70">
        <f t="shared" si="60"/>
        <v>53.893999999999998</v>
      </c>
    </row>
    <row r="1986" spans="1:7" x14ac:dyDescent="0.25">
      <c r="A1986" s="69">
        <v>44350</v>
      </c>
      <c r="B1986" s="70">
        <v>0</v>
      </c>
      <c r="C1986" s="70">
        <v>22.553999999999998</v>
      </c>
      <c r="D1986" s="70">
        <f t="shared" si="59"/>
        <v>22.553999999999998</v>
      </c>
      <c r="E1986" s="70">
        <v>31.614000000000001</v>
      </c>
      <c r="F1986" s="70">
        <v>0</v>
      </c>
      <c r="G1986" s="70">
        <f t="shared" si="60"/>
        <v>54.167999999999999</v>
      </c>
    </row>
    <row r="1987" spans="1:7" x14ac:dyDescent="0.25">
      <c r="A1987" s="69">
        <v>44351</v>
      </c>
      <c r="B1987" s="70">
        <v>0</v>
      </c>
      <c r="C1987" s="70">
        <v>18.800999999999998</v>
      </c>
      <c r="D1987" s="70">
        <f t="shared" si="59"/>
        <v>18.800999999999998</v>
      </c>
      <c r="E1987" s="70">
        <v>29.645</v>
      </c>
      <c r="F1987" s="70">
        <v>0</v>
      </c>
      <c r="G1987" s="70">
        <f t="shared" si="60"/>
        <v>48.445999999999998</v>
      </c>
    </row>
    <row r="1988" spans="1:7" x14ac:dyDescent="0.25">
      <c r="A1988" s="69">
        <v>44352</v>
      </c>
      <c r="B1988" s="70">
        <v>0</v>
      </c>
      <c r="C1988" s="70">
        <v>11.084</v>
      </c>
      <c r="D1988" s="70">
        <f t="shared" si="59"/>
        <v>11.084</v>
      </c>
      <c r="E1988" s="70">
        <v>31.390999999999998</v>
      </c>
      <c r="F1988" s="70">
        <v>0</v>
      </c>
      <c r="G1988" s="70">
        <f t="shared" si="60"/>
        <v>42.474999999999994</v>
      </c>
    </row>
    <row r="1989" spans="1:7" x14ac:dyDescent="0.25">
      <c r="A1989" s="69">
        <v>44353</v>
      </c>
      <c r="B1989" s="70">
        <v>0</v>
      </c>
      <c r="C1989" s="70">
        <v>11.143000000000001</v>
      </c>
      <c r="D1989" s="70">
        <f t="shared" si="59"/>
        <v>11.143000000000001</v>
      </c>
      <c r="E1989" s="70">
        <v>31.305</v>
      </c>
      <c r="F1989" s="70">
        <v>0</v>
      </c>
      <c r="G1989" s="70">
        <f t="shared" si="60"/>
        <v>42.448</v>
      </c>
    </row>
    <row r="1990" spans="1:7" x14ac:dyDescent="0.25">
      <c r="A1990" s="69">
        <v>44354</v>
      </c>
      <c r="B1990" s="70">
        <v>0</v>
      </c>
      <c r="C1990" s="70">
        <v>12.327</v>
      </c>
      <c r="D1990" s="70">
        <f t="shared" si="59"/>
        <v>12.327</v>
      </c>
      <c r="E1990" s="70">
        <v>31.093</v>
      </c>
      <c r="F1990" s="70">
        <v>0</v>
      </c>
      <c r="G1990" s="70">
        <f t="shared" si="60"/>
        <v>43.42</v>
      </c>
    </row>
    <row r="1991" spans="1:7" x14ac:dyDescent="0.25">
      <c r="A1991" s="69">
        <v>44355</v>
      </c>
      <c r="B1991" s="70">
        <v>1.4E-2</v>
      </c>
      <c r="C1991" s="70">
        <v>4.07</v>
      </c>
      <c r="D1991" s="70">
        <f t="shared" si="59"/>
        <v>4.0840000000000005</v>
      </c>
      <c r="E1991" s="70">
        <v>30.861000000000001</v>
      </c>
      <c r="F1991" s="70">
        <v>0</v>
      </c>
      <c r="G1991" s="70">
        <f t="shared" si="60"/>
        <v>34.945</v>
      </c>
    </row>
    <row r="1992" spans="1:7" x14ac:dyDescent="0.25">
      <c r="A1992" s="69">
        <v>44356</v>
      </c>
      <c r="B1992" s="70">
        <v>0</v>
      </c>
      <c r="C1992" s="70">
        <v>8.4640000000000004</v>
      </c>
      <c r="D1992" s="70">
        <f t="shared" si="59"/>
        <v>8.4640000000000004</v>
      </c>
      <c r="E1992" s="70">
        <v>30.356000000000002</v>
      </c>
      <c r="F1992" s="70">
        <v>0</v>
      </c>
      <c r="G1992" s="70">
        <f t="shared" si="60"/>
        <v>38.82</v>
      </c>
    </row>
    <row r="1993" spans="1:7" x14ac:dyDescent="0.25">
      <c r="A1993" s="69">
        <v>44357</v>
      </c>
      <c r="B1993" s="70">
        <v>0</v>
      </c>
      <c r="C1993" s="70">
        <v>14.33</v>
      </c>
      <c r="D1993" s="70">
        <f t="shared" si="59"/>
        <v>14.33</v>
      </c>
      <c r="E1993" s="70">
        <v>25.202999999999999</v>
      </c>
      <c r="F1993" s="70">
        <v>0</v>
      </c>
      <c r="G1993" s="70">
        <f t="shared" si="60"/>
        <v>39.533000000000001</v>
      </c>
    </row>
    <row r="1994" spans="1:7" x14ac:dyDescent="0.25">
      <c r="A1994" s="69">
        <v>44358</v>
      </c>
      <c r="B1994" s="70">
        <v>0</v>
      </c>
      <c r="C1994" s="70">
        <v>0</v>
      </c>
      <c r="D1994" s="70">
        <f t="shared" si="59"/>
        <v>0</v>
      </c>
      <c r="E1994" s="70">
        <v>24.31</v>
      </c>
      <c r="F1994" s="70">
        <v>0</v>
      </c>
      <c r="G1994" s="70">
        <f t="shared" si="60"/>
        <v>24.31</v>
      </c>
    </row>
    <row r="1995" spans="1:7" x14ac:dyDescent="0.25">
      <c r="A1995" s="69">
        <v>44359</v>
      </c>
      <c r="B1995" s="70">
        <v>0</v>
      </c>
      <c r="C1995" s="70">
        <v>0</v>
      </c>
      <c r="D1995" s="70">
        <f t="shared" si="59"/>
        <v>0</v>
      </c>
      <c r="E1995" s="70">
        <v>24.518999999999998</v>
      </c>
      <c r="F1995" s="70">
        <v>0</v>
      </c>
      <c r="G1995" s="70">
        <f t="shared" si="60"/>
        <v>24.518999999999998</v>
      </c>
    </row>
    <row r="1996" spans="1:7" x14ac:dyDescent="0.25">
      <c r="A1996" s="69">
        <v>44360</v>
      </c>
      <c r="B1996" s="70">
        <v>0</v>
      </c>
      <c r="C1996" s="70">
        <v>0</v>
      </c>
      <c r="D1996" s="70">
        <f t="shared" si="59"/>
        <v>0</v>
      </c>
      <c r="E1996" s="70">
        <v>24.523</v>
      </c>
      <c r="F1996" s="70">
        <v>0</v>
      </c>
      <c r="G1996" s="70">
        <f t="shared" si="60"/>
        <v>24.523</v>
      </c>
    </row>
    <row r="1997" spans="1:7" x14ac:dyDescent="0.25">
      <c r="A1997" s="69">
        <v>44361</v>
      </c>
      <c r="B1997" s="70">
        <v>0</v>
      </c>
      <c r="C1997" s="70">
        <v>6.8819999999999997</v>
      </c>
      <c r="D1997" s="70">
        <f t="shared" si="59"/>
        <v>6.8819999999999997</v>
      </c>
      <c r="E1997" s="70">
        <v>24.63</v>
      </c>
      <c r="F1997" s="70">
        <v>0</v>
      </c>
      <c r="G1997" s="70">
        <f t="shared" si="60"/>
        <v>31.512</v>
      </c>
    </row>
    <row r="1998" spans="1:7" x14ac:dyDescent="0.25">
      <c r="A1998" s="69">
        <v>44362</v>
      </c>
      <c r="B1998" s="70">
        <v>1.091</v>
      </c>
      <c r="C1998" s="70">
        <v>0.29099999999999998</v>
      </c>
      <c r="D1998" s="70">
        <f t="shared" si="59"/>
        <v>1.3819999999999999</v>
      </c>
      <c r="E1998" s="70">
        <v>23.393000000000001</v>
      </c>
      <c r="F1998" s="70">
        <v>0</v>
      </c>
      <c r="G1998" s="70">
        <f t="shared" si="60"/>
        <v>24.775000000000002</v>
      </c>
    </row>
    <row r="1999" spans="1:7" x14ac:dyDescent="0.25">
      <c r="A1999" s="69">
        <v>44363</v>
      </c>
      <c r="B1999" s="70">
        <v>0</v>
      </c>
      <c r="C1999" s="70">
        <v>0</v>
      </c>
      <c r="D1999" s="70">
        <f t="shared" si="59"/>
        <v>0</v>
      </c>
      <c r="E1999" s="70">
        <v>24.498999999999999</v>
      </c>
      <c r="F1999" s="70">
        <v>0</v>
      </c>
      <c r="G1999" s="70">
        <f t="shared" si="60"/>
        <v>24.498999999999999</v>
      </c>
    </row>
    <row r="2000" spans="1:7" x14ac:dyDescent="0.25">
      <c r="A2000" s="69">
        <v>44364</v>
      </c>
      <c r="B2000" s="70">
        <v>0</v>
      </c>
      <c r="C2000" s="70">
        <v>0</v>
      </c>
      <c r="D2000" s="70">
        <f t="shared" si="59"/>
        <v>0</v>
      </c>
      <c r="E2000" s="70">
        <v>22.885000000000002</v>
      </c>
      <c r="F2000" s="70">
        <v>13.625</v>
      </c>
      <c r="G2000" s="70">
        <f t="shared" si="60"/>
        <v>36.510000000000005</v>
      </c>
    </row>
    <row r="2001" spans="1:7" x14ac:dyDescent="0.25">
      <c r="A2001" s="69">
        <v>44365</v>
      </c>
      <c r="B2001" s="70">
        <v>0</v>
      </c>
      <c r="C2001" s="70">
        <v>0</v>
      </c>
      <c r="D2001" s="70">
        <f t="shared" si="59"/>
        <v>0</v>
      </c>
      <c r="E2001" s="70">
        <v>24.094000000000001</v>
      </c>
      <c r="F2001" s="70">
        <v>18.044</v>
      </c>
      <c r="G2001" s="70">
        <f t="shared" si="60"/>
        <v>42.138000000000005</v>
      </c>
    </row>
    <row r="2002" spans="1:7" x14ac:dyDescent="0.25">
      <c r="A2002" s="69">
        <v>44366</v>
      </c>
      <c r="B2002" s="70">
        <v>0</v>
      </c>
      <c r="C2002" s="70">
        <v>0</v>
      </c>
      <c r="D2002" s="70">
        <f t="shared" si="59"/>
        <v>0</v>
      </c>
      <c r="E2002" s="70">
        <v>24.18</v>
      </c>
      <c r="F2002" s="70">
        <v>7.3780000000000001</v>
      </c>
      <c r="G2002" s="70">
        <f t="shared" si="60"/>
        <v>31.558</v>
      </c>
    </row>
    <row r="2003" spans="1:7" x14ac:dyDescent="0.25">
      <c r="A2003" s="69">
        <v>44367</v>
      </c>
      <c r="B2003" s="70">
        <v>0</v>
      </c>
      <c r="C2003" s="70">
        <v>0</v>
      </c>
      <c r="D2003" s="70">
        <f t="shared" si="59"/>
        <v>0</v>
      </c>
      <c r="E2003" s="70">
        <v>24.247</v>
      </c>
      <c r="F2003" s="70">
        <v>7.3609999999999998</v>
      </c>
      <c r="G2003" s="70">
        <f t="shared" si="60"/>
        <v>31.608000000000001</v>
      </c>
    </row>
    <row r="2004" spans="1:7" x14ac:dyDescent="0.25">
      <c r="A2004" s="69">
        <v>44368</v>
      </c>
      <c r="B2004" s="70">
        <v>0</v>
      </c>
      <c r="C2004" s="70">
        <v>2.5990000000000002</v>
      </c>
      <c r="D2004" s="70">
        <f t="shared" ref="D2004:D2067" si="61">B2004+C2004</f>
        <v>2.5990000000000002</v>
      </c>
      <c r="E2004" s="70">
        <v>24.085999999999999</v>
      </c>
      <c r="F2004" s="70">
        <v>3.343</v>
      </c>
      <c r="G2004" s="70">
        <f t="shared" si="60"/>
        <v>30.027999999999999</v>
      </c>
    </row>
    <row r="2005" spans="1:7" x14ac:dyDescent="0.25">
      <c r="A2005" s="69">
        <v>44369</v>
      </c>
      <c r="B2005" s="70">
        <v>0</v>
      </c>
      <c r="C2005" s="70">
        <v>5.16</v>
      </c>
      <c r="D2005" s="70">
        <f t="shared" si="61"/>
        <v>5.16</v>
      </c>
      <c r="E2005" s="70">
        <v>23.074000000000002</v>
      </c>
      <c r="F2005" s="70">
        <v>2.9260000000000002</v>
      </c>
      <c r="G2005" s="70">
        <f t="shared" si="60"/>
        <v>31.160000000000004</v>
      </c>
    </row>
    <row r="2006" spans="1:7" x14ac:dyDescent="0.25">
      <c r="A2006" s="69">
        <v>44370</v>
      </c>
      <c r="B2006" s="70">
        <v>0</v>
      </c>
      <c r="C2006" s="70">
        <v>6.4720000000000004</v>
      </c>
      <c r="D2006" s="70">
        <f t="shared" si="61"/>
        <v>6.4720000000000004</v>
      </c>
      <c r="E2006" s="70">
        <v>24.198</v>
      </c>
      <c r="F2006" s="70">
        <v>0</v>
      </c>
      <c r="G2006" s="70">
        <f t="shared" si="60"/>
        <v>30.67</v>
      </c>
    </row>
    <row r="2007" spans="1:7" x14ac:dyDescent="0.25">
      <c r="A2007" s="69">
        <v>44371</v>
      </c>
      <c r="B2007" s="70">
        <v>0</v>
      </c>
      <c r="C2007" s="70">
        <v>3.9569999999999999</v>
      </c>
      <c r="D2007" s="70">
        <f t="shared" si="61"/>
        <v>3.9569999999999999</v>
      </c>
      <c r="E2007" s="70">
        <v>24.172999999999998</v>
      </c>
      <c r="F2007" s="70">
        <v>0</v>
      </c>
      <c r="G2007" s="70">
        <f t="shared" si="60"/>
        <v>28.13</v>
      </c>
    </row>
    <row r="2008" spans="1:7" x14ac:dyDescent="0.25">
      <c r="A2008" s="69">
        <v>44372</v>
      </c>
      <c r="B2008" s="70">
        <v>0</v>
      </c>
      <c r="C2008" s="70">
        <v>1.333</v>
      </c>
      <c r="D2008" s="70">
        <f t="shared" si="61"/>
        <v>1.333</v>
      </c>
      <c r="E2008" s="70">
        <v>24.353000000000002</v>
      </c>
      <c r="F2008" s="70">
        <v>0</v>
      </c>
      <c r="G2008" s="70">
        <f t="shared" si="60"/>
        <v>25.686</v>
      </c>
    </row>
    <row r="2009" spans="1:7" x14ac:dyDescent="0.25">
      <c r="A2009" s="69">
        <v>44373</v>
      </c>
      <c r="B2009" s="70">
        <v>0</v>
      </c>
      <c r="C2009" s="70">
        <v>0.58499999999999996</v>
      </c>
      <c r="D2009" s="70">
        <f t="shared" si="61"/>
        <v>0.58499999999999996</v>
      </c>
      <c r="E2009" s="70">
        <v>23.834</v>
      </c>
      <c r="F2009" s="70">
        <v>0</v>
      </c>
      <c r="G2009" s="70">
        <f t="shared" si="60"/>
        <v>24.419</v>
      </c>
    </row>
    <row r="2010" spans="1:7" x14ac:dyDescent="0.25">
      <c r="A2010" s="69">
        <v>44374</v>
      </c>
      <c r="B2010" s="70">
        <v>0</v>
      </c>
      <c r="C2010" s="70">
        <v>0</v>
      </c>
      <c r="D2010" s="70">
        <f t="shared" si="61"/>
        <v>0</v>
      </c>
      <c r="E2010" s="70">
        <v>23.96</v>
      </c>
      <c r="F2010" s="70">
        <v>0</v>
      </c>
      <c r="G2010" s="70">
        <f t="shared" si="60"/>
        <v>23.96</v>
      </c>
    </row>
    <row r="2011" spans="1:7" x14ac:dyDescent="0.25">
      <c r="A2011" s="69">
        <v>44375</v>
      </c>
      <c r="B2011" s="70">
        <v>0</v>
      </c>
      <c r="C2011" s="70">
        <v>0</v>
      </c>
      <c r="D2011" s="70">
        <f t="shared" si="61"/>
        <v>0</v>
      </c>
      <c r="E2011" s="70">
        <v>24.021999999999998</v>
      </c>
      <c r="F2011" s="70">
        <v>0</v>
      </c>
      <c r="G2011" s="70">
        <f t="shared" si="60"/>
        <v>24.021999999999998</v>
      </c>
    </row>
    <row r="2012" spans="1:7" x14ac:dyDescent="0.25">
      <c r="A2012" s="69">
        <v>44376</v>
      </c>
      <c r="B2012" s="70">
        <v>0</v>
      </c>
      <c r="C2012" s="70">
        <v>0.85399999999999998</v>
      </c>
      <c r="D2012" s="70">
        <f t="shared" si="61"/>
        <v>0.85399999999999998</v>
      </c>
      <c r="E2012" s="70">
        <v>24.286000000000001</v>
      </c>
      <c r="F2012" s="70">
        <v>0</v>
      </c>
      <c r="G2012" s="70">
        <f t="shared" si="60"/>
        <v>25.14</v>
      </c>
    </row>
    <row r="2013" spans="1:7" x14ac:dyDescent="0.25">
      <c r="A2013" s="69">
        <v>44377</v>
      </c>
      <c r="B2013" s="70">
        <v>0</v>
      </c>
      <c r="C2013" s="70">
        <v>0</v>
      </c>
      <c r="D2013" s="70">
        <f t="shared" si="61"/>
        <v>0</v>
      </c>
      <c r="E2013" s="70">
        <v>24.085000000000001</v>
      </c>
      <c r="F2013" s="70">
        <v>0</v>
      </c>
      <c r="G2013" s="70">
        <f t="shared" si="60"/>
        <v>24.085000000000001</v>
      </c>
    </row>
    <row r="2014" spans="1:7" x14ac:dyDescent="0.25">
      <c r="A2014" s="69">
        <v>44378</v>
      </c>
      <c r="B2014" s="70">
        <v>0</v>
      </c>
      <c r="C2014" s="70">
        <v>2.1659999999999999</v>
      </c>
      <c r="D2014" s="70">
        <f t="shared" si="61"/>
        <v>2.1659999999999999</v>
      </c>
      <c r="E2014" s="70">
        <v>5.0730000000000004</v>
      </c>
      <c r="F2014" s="70">
        <v>0</v>
      </c>
      <c r="G2014" s="70">
        <f t="shared" si="60"/>
        <v>7.2390000000000008</v>
      </c>
    </row>
    <row r="2015" spans="1:7" x14ac:dyDescent="0.25">
      <c r="A2015" s="69">
        <v>44379</v>
      </c>
      <c r="B2015" s="70">
        <v>0</v>
      </c>
      <c r="C2015" s="70">
        <v>0</v>
      </c>
      <c r="D2015" s="70">
        <f t="shared" si="61"/>
        <v>0</v>
      </c>
      <c r="E2015" s="70">
        <v>5.0860000000000003</v>
      </c>
      <c r="F2015" s="70">
        <v>0</v>
      </c>
      <c r="G2015" s="70">
        <f t="shared" si="60"/>
        <v>5.0860000000000003</v>
      </c>
    </row>
    <row r="2016" spans="1:7" x14ac:dyDescent="0.25">
      <c r="A2016" s="69">
        <v>44380</v>
      </c>
      <c r="B2016" s="70">
        <v>0</v>
      </c>
      <c r="C2016" s="70">
        <v>0</v>
      </c>
      <c r="D2016" s="70">
        <f t="shared" si="61"/>
        <v>0</v>
      </c>
      <c r="E2016" s="70">
        <v>5.0759999999999996</v>
      </c>
      <c r="F2016" s="70">
        <v>0</v>
      </c>
      <c r="G2016" s="70">
        <f t="shared" si="60"/>
        <v>5.0759999999999996</v>
      </c>
    </row>
    <row r="2017" spans="1:7" x14ac:dyDescent="0.25">
      <c r="A2017" s="69">
        <v>44381</v>
      </c>
      <c r="B2017" s="70">
        <v>0.17499999999999999</v>
      </c>
      <c r="C2017" s="70">
        <v>0</v>
      </c>
      <c r="D2017" s="70">
        <f t="shared" si="61"/>
        <v>0.17499999999999999</v>
      </c>
      <c r="E2017" s="70">
        <v>5.0579999999999998</v>
      </c>
      <c r="F2017" s="70">
        <v>0</v>
      </c>
      <c r="G2017" s="70">
        <f t="shared" si="60"/>
        <v>5.2329999999999997</v>
      </c>
    </row>
    <row r="2018" spans="1:7" x14ac:dyDescent="0.25">
      <c r="A2018" s="69">
        <v>44382</v>
      </c>
      <c r="B2018" s="70">
        <v>0</v>
      </c>
      <c r="C2018" s="70">
        <v>0</v>
      </c>
      <c r="D2018" s="70">
        <f t="shared" si="61"/>
        <v>0</v>
      </c>
      <c r="E2018" s="70">
        <v>5.0650000000000004</v>
      </c>
      <c r="F2018" s="70">
        <v>0</v>
      </c>
      <c r="G2018" s="70">
        <f t="shared" si="60"/>
        <v>5.0650000000000004</v>
      </c>
    </row>
    <row r="2019" spans="1:7" x14ac:dyDescent="0.25">
      <c r="A2019" s="69">
        <v>44383</v>
      </c>
      <c r="B2019" s="70">
        <v>0</v>
      </c>
      <c r="C2019" s="70">
        <v>0</v>
      </c>
      <c r="D2019" s="70">
        <f t="shared" si="61"/>
        <v>0</v>
      </c>
      <c r="E2019" s="70">
        <v>5.069</v>
      </c>
      <c r="F2019" s="70">
        <v>0</v>
      </c>
      <c r="G2019" s="70">
        <f t="shared" si="60"/>
        <v>5.069</v>
      </c>
    </row>
    <row r="2020" spans="1:7" x14ac:dyDescent="0.25">
      <c r="A2020" s="69">
        <v>44384</v>
      </c>
      <c r="B2020" s="70">
        <v>0</v>
      </c>
      <c r="C2020" s="70">
        <v>0</v>
      </c>
      <c r="D2020" s="70">
        <f t="shared" si="61"/>
        <v>0</v>
      </c>
      <c r="E2020" s="70">
        <v>5.0720000000000001</v>
      </c>
      <c r="F2020" s="70">
        <v>0</v>
      </c>
      <c r="G2020" s="70">
        <f t="shared" ref="G2020:G2083" si="62">SUM(D2020:F2020)</f>
        <v>5.0720000000000001</v>
      </c>
    </row>
    <row r="2021" spans="1:7" x14ac:dyDescent="0.25">
      <c r="A2021" s="69">
        <v>44385</v>
      </c>
      <c r="B2021" s="70">
        <v>0</v>
      </c>
      <c r="C2021" s="70">
        <v>0</v>
      </c>
      <c r="D2021" s="70">
        <f t="shared" si="61"/>
        <v>0</v>
      </c>
      <c r="E2021" s="70">
        <v>5.0620000000000003</v>
      </c>
      <c r="F2021" s="70">
        <v>0</v>
      </c>
      <c r="G2021" s="70">
        <f t="shared" si="62"/>
        <v>5.0620000000000003</v>
      </c>
    </row>
    <row r="2022" spans="1:7" x14ac:dyDescent="0.25">
      <c r="A2022" s="69">
        <v>44386</v>
      </c>
      <c r="B2022" s="70">
        <v>0</v>
      </c>
      <c r="C2022" s="70">
        <v>0</v>
      </c>
      <c r="D2022" s="70">
        <f t="shared" si="61"/>
        <v>0</v>
      </c>
      <c r="E2022" s="70">
        <v>5.0609999999999999</v>
      </c>
      <c r="F2022" s="70">
        <v>0</v>
      </c>
      <c r="G2022" s="70">
        <f t="shared" si="62"/>
        <v>5.0609999999999999</v>
      </c>
    </row>
    <row r="2023" spans="1:7" x14ac:dyDescent="0.25">
      <c r="A2023" s="69">
        <v>44387</v>
      </c>
      <c r="B2023" s="70">
        <v>0</v>
      </c>
      <c r="C2023" s="70">
        <v>0</v>
      </c>
      <c r="D2023" s="70">
        <f t="shared" si="61"/>
        <v>0</v>
      </c>
      <c r="E2023" s="70">
        <v>5.0579999999999998</v>
      </c>
      <c r="F2023" s="70">
        <v>0</v>
      </c>
      <c r="G2023" s="70">
        <f t="shared" si="62"/>
        <v>5.0579999999999998</v>
      </c>
    </row>
    <row r="2024" spans="1:7" x14ac:dyDescent="0.25">
      <c r="A2024" s="69">
        <v>44388</v>
      </c>
      <c r="B2024" s="70">
        <v>0</v>
      </c>
      <c r="C2024" s="70">
        <v>0</v>
      </c>
      <c r="D2024" s="70">
        <f t="shared" si="61"/>
        <v>0</v>
      </c>
      <c r="E2024" s="70">
        <v>5.0620000000000003</v>
      </c>
      <c r="F2024" s="70">
        <v>0</v>
      </c>
      <c r="G2024" s="70">
        <f t="shared" si="62"/>
        <v>5.0620000000000003</v>
      </c>
    </row>
    <row r="2025" spans="1:7" x14ac:dyDescent="0.25">
      <c r="A2025" s="69">
        <v>44389</v>
      </c>
      <c r="B2025" s="70">
        <v>0</v>
      </c>
      <c r="C2025" s="70">
        <v>0</v>
      </c>
      <c r="D2025" s="70">
        <f t="shared" si="61"/>
        <v>0</v>
      </c>
      <c r="E2025" s="70">
        <v>5.0609999999999999</v>
      </c>
      <c r="F2025" s="70">
        <v>0</v>
      </c>
      <c r="G2025" s="70">
        <f t="shared" si="62"/>
        <v>5.0609999999999999</v>
      </c>
    </row>
    <row r="2026" spans="1:7" x14ac:dyDescent="0.25">
      <c r="A2026" s="69">
        <v>44390</v>
      </c>
      <c r="B2026" s="70">
        <v>0</v>
      </c>
      <c r="C2026" s="70">
        <v>0</v>
      </c>
      <c r="D2026" s="70">
        <f t="shared" si="61"/>
        <v>0</v>
      </c>
      <c r="E2026" s="70">
        <v>5.056</v>
      </c>
      <c r="F2026" s="70">
        <v>0</v>
      </c>
      <c r="G2026" s="70">
        <f t="shared" si="62"/>
        <v>5.056</v>
      </c>
    </row>
    <row r="2027" spans="1:7" x14ac:dyDescent="0.25">
      <c r="A2027" s="69">
        <v>44391</v>
      </c>
      <c r="B2027" s="70">
        <v>0.23599999999999999</v>
      </c>
      <c r="C2027" s="70">
        <v>0</v>
      </c>
      <c r="D2027" s="70">
        <f t="shared" si="61"/>
        <v>0.23599999999999999</v>
      </c>
      <c r="E2027" s="70">
        <v>5.0579999999999998</v>
      </c>
      <c r="F2027" s="70">
        <v>0</v>
      </c>
      <c r="G2027" s="70">
        <f t="shared" si="62"/>
        <v>5.2939999999999996</v>
      </c>
    </row>
    <row r="2028" spans="1:7" x14ac:dyDescent="0.25">
      <c r="A2028" s="69">
        <v>44392</v>
      </c>
      <c r="B2028" s="70">
        <v>0</v>
      </c>
      <c r="C2028" s="70">
        <v>0</v>
      </c>
      <c r="D2028" s="70">
        <f t="shared" si="61"/>
        <v>0</v>
      </c>
      <c r="E2028" s="70">
        <v>5.4539999999999997</v>
      </c>
      <c r="F2028" s="70">
        <v>0</v>
      </c>
      <c r="G2028" s="70">
        <f t="shared" si="62"/>
        <v>5.4539999999999997</v>
      </c>
    </row>
    <row r="2029" spans="1:7" x14ac:dyDescent="0.25">
      <c r="A2029" s="69">
        <v>44393</v>
      </c>
      <c r="B2029" s="70">
        <v>0</v>
      </c>
      <c r="C2029" s="70">
        <v>0</v>
      </c>
      <c r="D2029" s="70">
        <f t="shared" si="61"/>
        <v>0</v>
      </c>
      <c r="E2029" s="70">
        <v>6.6820000000000004</v>
      </c>
      <c r="F2029" s="70">
        <v>0</v>
      </c>
      <c r="G2029" s="70">
        <f t="shared" si="62"/>
        <v>6.6820000000000004</v>
      </c>
    </row>
    <row r="2030" spans="1:7" x14ac:dyDescent="0.25">
      <c r="A2030" s="69">
        <v>44394</v>
      </c>
      <c r="B2030" s="70">
        <v>0</v>
      </c>
      <c r="C2030" s="70">
        <v>0</v>
      </c>
      <c r="D2030" s="70">
        <f t="shared" si="61"/>
        <v>0</v>
      </c>
      <c r="E2030" s="70">
        <v>6.8529999999999998</v>
      </c>
      <c r="F2030" s="70">
        <v>0</v>
      </c>
      <c r="G2030" s="70">
        <f t="shared" si="62"/>
        <v>6.8529999999999998</v>
      </c>
    </row>
    <row r="2031" spans="1:7" x14ac:dyDescent="0.25">
      <c r="A2031" s="69">
        <v>44395</v>
      </c>
      <c r="B2031" s="70">
        <v>0</v>
      </c>
      <c r="C2031" s="70">
        <v>0</v>
      </c>
      <c r="D2031" s="70">
        <f t="shared" si="61"/>
        <v>0</v>
      </c>
      <c r="E2031" s="70">
        <v>7.34</v>
      </c>
      <c r="F2031" s="70">
        <v>0</v>
      </c>
      <c r="G2031" s="70">
        <f t="shared" si="62"/>
        <v>7.34</v>
      </c>
    </row>
    <row r="2032" spans="1:7" x14ac:dyDescent="0.25">
      <c r="A2032" s="69">
        <v>44396</v>
      </c>
      <c r="B2032" s="70">
        <v>0</v>
      </c>
      <c r="C2032" s="70">
        <v>0</v>
      </c>
      <c r="D2032" s="70">
        <f t="shared" si="61"/>
        <v>0</v>
      </c>
      <c r="E2032" s="70">
        <v>6.617</v>
      </c>
      <c r="F2032" s="70">
        <v>0</v>
      </c>
      <c r="G2032" s="70">
        <f t="shared" si="62"/>
        <v>6.617</v>
      </c>
    </row>
    <row r="2033" spans="1:7" x14ac:dyDescent="0.25">
      <c r="A2033" s="69">
        <v>44397</v>
      </c>
      <c r="B2033" s="70">
        <v>0</v>
      </c>
      <c r="C2033" s="70">
        <v>0</v>
      </c>
      <c r="D2033" s="70">
        <f t="shared" si="61"/>
        <v>0</v>
      </c>
      <c r="E2033" s="70">
        <v>5.0659999999999998</v>
      </c>
      <c r="F2033" s="70">
        <v>0</v>
      </c>
      <c r="G2033" s="70">
        <f t="shared" si="62"/>
        <v>5.0659999999999998</v>
      </c>
    </row>
    <row r="2034" spans="1:7" x14ac:dyDescent="0.25">
      <c r="A2034" s="69">
        <v>44398</v>
      </c>
      <c r="B2034" s="70">
        <v>0</v>
      </c>
      <c r="C2034" s="70">
        <v>0</v>
      </c>
      <c r="D2034" s="70">
        <f t="shared" si="61"/>
        <v>0</v>
      </c>
      <c r="E2034" s="70">
        <v>5.0519999999999996</v>
      </c>
      <c r="F2034" s="70">
        <v>0</v>
      </c>
      <c r="G2034" s="70">
        <f t="shared" si="62"/>
        <v>5.0519999999999996</v>
      </c>
    </row>
    <row r="2035" spans="1:7" x14ac:dyDescent="0.25">
      <c r="A2035" s="69">
        <v>44399</v>
      </c>
      <c r="B2035" s="70">
        <v>0</v>
      </c>
      <c r="C2035" s="70">
        <v>0</v>
      </c>
      <c r="D2035" s="70">
        <f t="shared" si="61"/>
        <v>0</v>
      </c>
      <c r="E2035" s="70">
        <v>5.05</v>
      </c>
      <c r="F2035" s="70">
        <v>0</v>
      </c>
      <c r="G2035" s="70">
        <f t="shared" si="62"/>
        <v>5.05</v>
      </c>
    </row>
    <row r="2036" spans="1:7" x14ac:dyDescent="0.25">
      <c r="A2036" s="69">
        <v>44400</v>
      </c>
      <c r="B2036" s="70">
        <v>0</v>
      </c>
      <c r="C2036" s="70">
        <v>0</v>
      </c>
      <c r="D2036" s="70">
        <f t="shared" si="61"/>
        <v>0</v>
      </c>
      <c r="E2036" s="70">
        <v>5.0439999999999996</v>
      </c>
      <c r="F2036" s="70">
        <v>0</v>
      </c>
      <c r="G2036" s="70">
        <f t="shared" si="62"/>
        <v>5.0439999999999996</v>
      </c>
    </row>
    <row r="2037" spans="1:7" x14ac:dyDescent="0.25">
      <c r="A2037" s="69">
        <v>44401</v>
      </c>
      <c r="B2037" s="70">
        <v>0</v>
      </c>
      <c r="C2037" s="70">
        <v>0</v>
      </c>
      <c r="D2037" s="70">
        <f t="shared" si="61"/>
        <v>0</v>
      </c>
      <c r="E2037" s="70">
        <v>5.6360000000000001</v>
      </c>
      <c r="F2037" s="70">
        <v>0</v>
      </c>
      <c r="G2037" s="70">
        <f t="shared" si="62"/>
        <v>5.6360000000000001</v>
      </c>
    </row>
    <row r="2038" spans="1:7" x14ac:dyDescent="0.25">
      <c r="A2038" s="69">
        <v>44402</v>
      </c>
      <c r="B2038" s="70">
        <v>0</v>
      </c>
      <c r="C2038" s="70">
        <v>0</v>
      </c>
      <c r="D2038" s="70">
        <f t="shared" si="61"/>
        <v>0</v>
      </c>
      <c r="E2038" s="70">
        <v>6.6319999999999997</v>
      </c>
      <c r="F2038" s="70">
        <v>0</v>
      </c>
      <c r="G2038" s="70">
        <f t="shared" si="62"/>
        <v>6.6319999999999997</v>
      </c>
    </row>
    <row r="2039" spans="1:7" x14ac:dyDescent="0.25">
      <c r="A2039" s="69">
        <v>44403</v>
      </c>
      <c r="B2039" s="70">
        <v>0</v>
      </c>
      <c r="C2039" s="70">
        <v>0</v>
      </c>
      <c r="D2039" s="70">
        <f t="shared" si="61"/>
        <v>0</v>
      </c>
      <c r="E2039" s="70">
        <v>5.6109999999999998</v>
      </c>
      <c r="F2039" s="70">
        <v>0</v>
      </c>
      <c r="G2039" s="70">
        <f t="shared" si="62"/>
        <v>5.6109999999999998</v>
      </c>
    </row>
    <row r="2040" spans="1:7" x14ac:dyDescent="0.25">
      <c r="A2040" s="69">
        <v>44404</v>
      </c>
      <c r="B2040" s="70">
        <v>0</v>
      </c>
      <c r="C2040" s="70">
        <v>0</v>
      </c>
      <c r="D2040" s="70">
        <f t="shared" si="61"/>
        <v>0</v>
      </c>
      <c r="E2040" s="70">
        <v>5.0570000000000004</v>
      </c>
      <c r="F2040" s="70">
        <v>0</v>
      </c>
      <c r="G2040" s="70">
        <f t="shared" si="62"/>
        <v>5.0570000000000004</v>
      </c>
    </row>
    <row r="2041" spans="1:7" x14ac:dyDescent="0.25">
      <c r="A2041" s="69">
        <v>44405</v>
      </c>
      <c r="B2041" s="70">
        <v>0</v>
      </c>
      <c r="C2041" s="70">
        <v>0</v>
      </c>
      <c r="D2041" s="70">
        <f t="shared" si="61"/>
        <v>0</v>
      </c>
      <c r="E2041" s="70">
        <v>5.0439999999999996</v>
      </c>
      <c r="F2041" s="70">
        <v>0</v>
      </c>
      <c r="G2041" s="70">
        <f t="shared" si="62"/>
        <v>5.0439999999999996</v>
      </c>
    </row>
    <row r="2042" spans="1:7" x14ac:dyDescent="0.25">
      <c r="A2042" s="69">
        <v>44406</v>
      </c>
      <c r="B2042" s="70">
        <v>0</v>
      </c>
      <c r="C2042" s="70">
        <v>0</v>
      </c>
      <c r="D2042" s="70">
        <f t="shared" si="61"/>
        <v>0</v>
      </c>
      <c r="E2042" s="70">
        <v>5.0469999999999997</v>
      </c>
      <c r="F2042" s="70">
        <v>0</v>
      </c>
      <c r="G2042" s="70">
        <f t="shared" si="62"/>
        <v>5.0469999999999997</v>
      </c>
    </row>
    <row r="2043" spans="1:7" x14ac:dyDescent="0.25">
      <c r="A2043" s="69">
        <v>44407</v>
      </c>
      <c r="B2043" s="70">
        <v>0</v>
      </c>
      <c r="C2043" s="70">
        <v>0</v>
      </c>
      <c r="D2043" s="70">
        <f t="shared" si="61"/>
        <v>0</v>
      </c>
      <c r="E2043" s="70">
        <v>5.0460000000000003</v>
      </c>
      <c r="F2043" s="70">
        <v>0</v>
      </c>
      <c r="G2043" s="70">
        <f t="shared" si="62"/>
        <v>5.0460000000000003</v>
      </c>
    </row>
    <row r="2044" spans="1:7" x14ac:dyDescent="0.25">
      <c r="A2044" s="69">
        <v>44408</v>
      </c>
      <c r="B2044" s="70">
        <v>0</v>
      </c>
      <c r="C2044" s="70">
        <v>0</v>
      </c>
      <c r="D2044" s="70">
        <f t="shared" si="61"/>
        <v>0</v>
      </c>
      <c r="E2044" s="70">
        <v>5.0449999999999999</v>
      </c>
      <c r="F2044" s="70">
        <v>0</v>
      </c>
      <c r="G2044" s="70">
        <f t="shared" si="62"/>
        <v>5.0449999999999999</v>
      </c>
    </row>
    <row r="2045" spans="1:7" x14ac:dyDescent="0.25">
      <c r="A2045" s="69">
        <v>44409</v>
      </c>
      <c r="B2045" s="70">
        <v>0</v>
      </c>
      <c r="C2045" s="70">
        <v>0</v>
      </c>
      <c r="D2045" s="70">
        <f t="shared" si="61"/>
        <v>0</v>
      </c>
      <c r="E2045" s="70">
        <v>5.0579999999999998</v>
      </c>
      <c r="F2045" s="70">
        <v>0</v>
      </c>
      <c r="G2045" s="70">
        <f t="shared" si="62"/>
        <v>5.0579999999999998</v>
      </c>
    </row>
    <row r="2046" spans="1:7" x14ac:dyDescent="0.25">
      <c r="A2046" s="69">
        <v>44410</v>
      </c>
      <c r="B2046" s="70">
        <v>0</v>
      </c>
      <c r="C2046" s="70">
        <v>0</v>
      </c>
      <c r="D2046" s="70">
        <f t="shared" si="61"/>
        <v>0</v>
      </c>
      <c r="E2046" s="70">
        <v>5.05</v>
      </c>
      <c r="F2046" s="70">
        <v>0</v>
      </c>
      <c r="G2046" s="70">
        <f t="shared" si="62"/>
        <v>5.05</v>
      </c>
    </row>
    <row r="2047" spans="1:7" x14ac:dyDescent="0.25">
      <c r="A2047" s="69">
        <v>44411</v>
      </c>
      <c r="B2047" s="70">
        <v>0</v>
      </c>
      <c r="C2047" s="70">
        <v>0</v>
      </c>
      <c r="D2047" s="70">
        <f t="shared" si="61"/>
        <v>0</v>
      </c>
      <c r="E2047" s="70">
        <v>5.0389999999999997</v>
      </c>
      <c r="F2047" s="70">
        <v>0</v>
      </c>
      <c r="G2047" s="70">
        <f t="shared" si="62"/>
        <v>5.0389999999999997</v>
      </c>
    </row>
    <row r="2048" spans="1:7" x14ac:dyDescent="0.25">
      <c r="A2048" s="69">
        <v>44412</v>
      </c>
      <c r="B2048" s="70">
        <v>0</v>
      </c>
      <c r="C2048" s="70">
        <v>0</v>
      </c>
      <c r="D2048" s="70">
        <f t="shared" si="61"/>
        <v>0</v>
      </c>
      <c r="E2048" s="70">
        <v>5.0410000000000004</v>
      </c>
      <c r="F2048" s="70">
        <v>0</v>
      </c>
      <c r="G2048" s="70">
        <f t="shared" si="62"/>
        <v>5.0410000000000004</v>
      </c>
    </row>
    <row r="2049" spans="1:7" x14ac:dyDescent="0.25">
      <c r="A2049" s="69">
        <v>44413</v>
      </c>
      <c r="B2049" s="70">
        <v>0</v>
      </c>
      <c r="C2049" s="70">
        <v>0</v>
      </c>
      <c r="D2049" s="70">
        <f t="shared" si="61"/>
        <v>0</v>
      </c>
      <c r="E2049" s="70">
        <v>5.0359999999999996</v>
      </c>
      <c r="F2049" s="70">
        <v>0</v>
      </c>
      <c r="G2049" s="70">
        <f t="shared" si="62"/>
        <v>5.0359999999999996</v>
      </c>
    </row>
    <row r="2050" spans="1:7" x14ac:dyDescent="0.25">
      <c r="A2050" s="69">
        <v>44414</v>
      </c>
      <c r="B2050" s="70">
        <v>0</v>
      </c>
      <c r="C2050" s="70">
        <v>0</v>
      </c>
      <c r="D2050" s="70">
        <f t="shared" si="61"/>
        <v>0</v>
      </c>
      <c r="E2050" s="70">
        <v>5.0430000000000001</v>
      </c>
      <c r="F2050" s="70">
        <v>0</v>
      </c>
      <c r="G2050" s="70">
        <f t="shared" si="62"/>
        <v>5.0430000000000001</v>
      </c>
    </row>
    <row r="2051" spans="1:7" x14ac:dyDescent="0.25">
      <c r="A2051" s="69">
        <v>44415</v>
      </c>
      <c r="B2051" s="70">
        <v>0</v>
      </c>
      <c r="C2051" s="70">
        <v>0</v>
      </c>
      <c r="D2051" s="70">
        <f t="shared" si="61"/>
        <v>0</v>
      </c>
      <c r="E2051" s="70">
        <v>5.032</v>
      </c>
      <c r="F2051" s="70">
        <v>0</v>
      </c>
      <c r="G2051" s="70">
        <f t="shared" si="62"/>
        <v>5.032</v>
      </c>
    </row>
    <row r="2052" spans="1:7" x14ac:dyDescent="0.25">
      <c r="A2052" s="69">
        <v>44416</v>
      </c>
      <c r="B2052" s="70">
        <v>0</v>
      </c>
      <c r="C2052" s="70">
        <v>0</v>
      </c>
      <c r="D2052" s="70">
        <f t="shared" si="61"/>
        <v>0</v>
      </c>
      <c r="E2052" s="70">
        <v>5.0339999999999998</v>
      </c>
      <c r="F2052" s="70">
        <v>0</v>
      </c>
      <c r="G2052" s="70">
        <f t="shared" si="62"/>
        <v>5.0339999999999998</v>
      </c>
    </row>
    <row r="2053" spans="1:7" x14ac:dyDescent="0.25">
      <c r="A2053" s="69">
        <v>44417</v>
      </c>
      <c r="B2053" s="70">
        <v>4.2000000000000003E-2</v>
      </c>
      <c r="C2053" s="70">
        <v>0</v>
      </c>
      <c r="D2053" s="70">
        <f t="shared" si="61"/>
        <v>4.2000000000000003E-2</v>
      </c>
      <c r="E2053" s="70">
        <v>5.0330000000000004</v>
      </c>
      <c r="F2053" s="70">
        <v>0</v>
      </c>
      <c r="G2053" s="70">
        <f t="shared" si="62"/>
        <v>5.0750000000000002</v>
      </c>
    </row>
    <row r="2054" spans="1:7" x14ac:dyDescent="0.25">
      <c r="A2054" s="69">
        <v>44418</v>
      </c>
      <c r="B2054" s="70">
        <v>8.0000000000000002E-3</v>
      </c>
      <c r="C2054" s="70">
        <v>0</v>
      </c>
      <c r="D2054" s="70">
        <f t="shared" si="61"/>
        <v>8.0000000000000002E-3</v>
      </c>
      <c r="E2054" s="70">
        <v>5.4889999999999999</v>
      </c>
      <c r="F2054" s="70">
        <v>0</v>
      </c>
      <c r="G2054" s="70">
        <f t="shared" si="62"/>
        <v>5.4969999999999999</v>
      </c>
    </row>
    <row r="2055" spans="1:7" x14ac:dyDescent="0.25">
      <c r="A2055" s="69">
        <v>44419</v>
      </c>
      <c r="B2055" s="70">
        <v>0</v>
      </c>
      <c r="C2055" s="70">
        <v>0</v>
      </c>
      <c r="D2055" s="70">
        <f t="shared" si="61"/>
        <v>0</v>
      </c>
      <c r="E2055" s="70">
        <v>5.0419999999999998</v>
      </c>
      <c r="F2055" s="70">
        <v>0.56100000000000005</v>
      </c>
      <c r="G2055" s="70">
        <f t="shared" si="62"/>
        <v>5.6029999999999998</v>
      </c>
    </row>
    <row r="2056" spans="1:7" x14ac:dyDescent="0.25">
      <c r="A2056" s="69">
        <v>44420</v>
      </c>
      <c r="B2056" s="70">
        <v>1.0999999999999999E-2</v>
      </c>
      <c r="C2056" s="70">
        <v>0</v>
      </c>
      <c r="D2056" s="70">
        <f t="shared" si="61"/>
        <v>1.0999999999999999E-2</v>
      </c>
      <c r="E2056" s="70">
        <v>5.0330000000000004</v>
      </c>
      <c r="F2056" s="70">
        <v>0</v>
      </c>
      <c r="G2056" s="70">
        <f t="shared" si="62"/>
        <v>5.0440000000000005</v>
      </c>
    </row>
    <row r="2057" spans="1:7" x14ac:dyDescent="0.25">
      <c r="A2057" s="69">
        <v>44421</v>
      </c>
      <c r="B2057" s="70">
        <v>0</v>
      </c>
      <c r="C2057" s="70">
        <v>0</v>
      </c>
      <c r="D2057" s="70">
        <f t="shared" si="61"/>
        <v>0</v>
      </c>
      <c r="E2057" s="70">
        <v>6.5940000000000003</v>
      </c>
      <c r="F2057" s="70">
        <v>0</v>
      </c>
      <c r="G2057" s="70">
        <f t="shared" si="62"/>
        <v>6.5940000000000003</v>
      </c>
    </row>
    <row r="2058" spans="1:7" x14ac:dyDescent="0.25">
      <c r="A2058" s="69">
        <v>44422</v>
      </c>
      <c r="B2058" s="70">
        <v>0</v>
      </c>
      <c r="C2058" s="70">
        <v>0</v>
      </c>
      <c r="D2058" s="70">
        <f t="shared" si="61"/>
        <v>0</v>
      </c>
      <c r="E2058" s="70">
        <v>8.0920000000000005</v>
      </c>
      <c r="F2058" s="70">
        <v>0</v>
      </c>
      <c r="G2058" s="70">
        <f t="shared" si="62"/>
        <v>8.0920000000000005</v>
      </c>
    </row>
    <row r="2059" spans="1:7" x14ac:dyDescent="0.25">
      <c r="A2059" s="69">
        <v>44423</v>
      </c>
      <c r="B2059" s="70">
        <v>0</v>
      </c>
      <c r="C2059" s="70">
        <v>0</v>
      </c>
      <c r="D2059" s="70">
        <f t="shared" si="61"/>
        <v>0</v>
      </c>
      <c r="E2059" s="70">
        <v>6.569</v>
      </c>
      <c r="F2059" s="70">
        <v>0</v>
      </c>
      <c r="G2059" s="70">
        <f t="shared" si="62"/>
        <v>6.569</v>
      </c>
    </row>
    <row r="2060" spans="1:7" x14ac:dyDescent="0.25">
      <c r="A2060" s="69">
        <v>44424</v>
      </c>
      <c r="B2060" s="70">
        <v>0</v>
      </c>
      <c r="C2060" s="70">
        <v>0</v>
      </c>
      <c r="D2060" s="70">
        <f t="shared" si="61"/>
        <v>0</v>
      </c>
      <c r="E2060" s="70">
        <v>4.9690000000000003</v>
      </c>
      <c r="F2060" s="70">
        <v>0</v>
      </c>
      <c r="G2060" s="70">
        <f t="shared" si="62"/>
        <v>4.9690000000000003</v>
      </c>
    </row>
    <row r="2061" spans="1:7" x14ac:dyDescent="0.25">
      <c r="A2061" s="69">
        <v>44425</v>
      </c>
      <c r="B2061" s="70">
        <v>0</v>
      </c>
      <c r="C2061" s="70">
        <v>0</v>
      </c>
      <c r="D2061" s="70">
        <f t="shared" si="61"/>
        <v>0</v>
      </c>
      <c r="E2061" s="70">
        <v>5.05</v>
      </c>
      <c r="F2061" s="70">
        <v>0</v>
      </c>
      <c r="G2061" s="70">
        <f t="shared" si="62"/>
        <v>5.05</v>
      </c>
    </row>
    <row r="2062" spans="1:7" x14ac:dyDescent="0.25">
      <c r="A2062" s="69">
        <v>44426</v>
      </c>
      <c r="B2062" s="70">
        <v>0</v>
      </c>
      <c r="C2062" s="70">
        <v>0</v>
      </c>
      <c r="D2062" s="70">
        <f t="shared" si="61"/>
        <v>0</v>
      </c>
      <c r="E2062" s="70">
        <v>4.992</v>
      </c>
      <c r="F2062" s="70">
        <v>0</v>
      </c>
      <c r="G2062" s="70">
        <f t="shared" si="62"/>
        <v>4.992</v>
      </c>
    </row>
    <row r="2063" spans="1:7" x14ac:dyDescent="0.25">
      <c r="A2063" s="69">
        <v>44427</v>
      </c>
      <c r="B2063" s="70">
        <v>1.7000000000000001E-2</v>
      </c>
      <c r="C2063" s="70">
        <v>0</v>
      </c>
      <c r="D2063" s="70">
        <f t="shared" si="61"/>
        <v>1.7000000000000001E-2</v>
      </c>
      <c r="E2063" s="70">
        <v>4.992</v>
      </c>
      <c r="F2063" s="70">
        <v>0</v>
      </c>
      <c r="G2063" s="70">
        <f t="shared" si="62"/>
        <v>5.0090000000000003</v>
      </c>
    </row>
    <row r="2064" spans="1:7" x14ac:dyDescent="0.25">
      <c r="A2064" s="69">
        <v>44428</v>
      </c>
      <c r="B2064" s="70">
        <v>0</v>
      </c>
      <c r="C2064" s="70">
        <v>0</v>
      </c>
      <c r="D2064" s="70">
        <f t="shared" si="61"/>
        <v>0</v>
      </c>
      <c r="E2064" s="70">
        <v>5.0529999999999999</v>
      </c>
      <c r="F2064" s="70">
        <v>0</v>
      </c>
      <c r="G2064" s="70">
        <f t="shared" si="62"/>
        <v>5.0529999999999999</v>
      </c>
    </row>
    <row r="2065" spans="1:7" x14ac:dyDescent="0.25">
      <c r="A2065" s="69">
        <v>44429</v>
      </c>
      <c r="B2065" s="70">
        <v>0</v>
      </c>
      <c r="C2065" s="70">
        <v>0</v>
      </c>
      <c r="D2065" s="70">
        <f t="shared" si="61"/>
        <v>0</v>
      </c>
      <c r="E2065" s="70">
        <v>5.0369999999999999</v>
      </c>
      <c r="F2065" s="70">
        <v>0</v>
      </c>
      <c r="G2065" s="70">
        <f t="shared" si="62"/>
        <v>5.0369999999999999</v>
      </c>
    </row>
    <row r="2066" spans="1:7" x14ac:dyDescent="0.25">
      <c r="A2066" s="69">
        <v>44430</v>
      </c>
      <c r="B2066" s="70">
        <v>0</v>
      </c>
      <c r="C2066" s="70">
        <v>0</v>
      </c>
      <c r="D2066" s="70">
        <f t="shared" si="61"/>
        <v>0</v>
      </c>
      <c r="E2066" s="70">
        <v>5.0609999999999999</v>
      </c>
      <c r="F2066" s="70">
        <v>0</v>
      </c>
      <c r="G2066" s="70">
        <f t="shared" si="62"/>
        <v>5.0609999999999999</v>
      </c>
    </row>
    <row r="2067" spans="1:7" x14ac:dyDescent="0.25">
      <c r="A2067" s="69">
        <v>44431</v>
      </c>
      <c r="B2067" s="70">
        <v>0</v>
      </c>
      <c r="C2067" s="70">
        <v>0</v>
      </c>
      <c r="D2067" s="70">
        <f t="shared" si="61"/>
        <v>0</v>
      </c>
      <c r="E2067" s="70">
        <v>5.0380000000000003</v>
      </c>
      <c r="F2067" s="70">
        <v>0</v>
      </c>
      <c r="G2067" s="70">
        <f t="shared" si="62"/>
        <v>5.0380000000000003</v>
      </c>
    </row>
    <row r="2068" spans="1:7" x14ac:dyDescent="0.25">
      <c r="A2068" s="69">
        <v>44432</v>
      </c>
      <c r="B2068" s="70">
        <v>2.7E-2</v>
      </c>
      <c r="C2068" s="70">
        <v>0</v>
      </c>
      <c r="D2068" s="70">
        <f t="shared" ref="D2068:D2131" si="63">B2068+C2068</f>
        <v>2.7E-2</v>
      </c>
      <c r="E2068" s="70">
        <v>5.0359999999999996</v>
      </c>
      <c r="F2068" s="70">
        <v>0</v>
      </c>
      <c r="G2068" s="70">
        <f t="shared" si="62"/>
        <v>5.0629999999999997</v>
      </c>
    </row>
    <row r="2069" spans="1:7" x14ac:dyDescent="0.25">
      <c r="A2069" s="69">
        <v>44433</v>
      </c>
      <c r="B2069" s="70">
        <v>0</v>
      </c>
      <c r="C2069" s="70">
        <v>0</v>
      </c>
      <c r="D2069" s="70">
        <f t="shared" si="63"/>
        <v>0</v>
      </c>
      <c r="E2069" s="70">
        <v>5.0339999999999998</v>
      </c>
      <c r="F2069" s="70">
        <v>0</v>
      </c>
      <c r="G2069" s="70">
        <f t="shared" si="62"/>
        <v>5.0339999999999998</v>
      </c>
    </row>
    <row r="2070" spans="1:7" x14ac:dyDescent="0.25">
      <c r="A2070" s="69">
        <v>44434</v>
      </c>
      <c r="B2070" s="70">
        <v>0</v>
      </c>
      <c r="C2070" s="70">
        <v>0</v>
      </c>
      <c r="D2070" s="70">
        <f t="shared" si="63"/>
        <v>0</v>
      </c>
      <c r="E2070" s="70">
        <v>5.0419999999999998</v>
      </c>
      <c r="F2070" s="70">
        <v>0</v>
      </c>
      <c r="G2070" s="70">
        <f t="shared" si="62"/>
        <v>5.0419999999999998</v>
      </c>
    </row>
    <row r="2071" spans="1:7" x14ac:dyDescent="0.25">
      <c r="A2071" s="69">
        <v>44435</v>
      </c>
      <c r="B2071" s="70">
        <v>0</v>
      </c>
      <c r="C2071" s="70">
        <v>0</v>
      </c>
      <c r="D2071" s="70">
        <f t="shared" si="63"/>
        <v>0</v>
      </c>
      <c r="E2071" s="70">
        <v>5.0359999999999996</v>
      </c>
      <c r="F2071" s="70">
        <v>0</v>
      </c>
      <c r="G2071" s="70">
        <f t="shared" si="62"/>
        <v>5.0359999999999996</v>
      </c>
    </row>
    <row r="2072" spans="1:7" x14ac:dyDescent="0.25">
      <c r="A2072" s="69">
        <v>44436</v>
      </c>
      <c r="B2072" s="70">
        <v>0</v>
      </c>
      <c r="C2072" s="70">
        <v>0</v>
      </c>
      <c r="D2072" s="70">
        <f t="shared" si="63"/>
        <v>0</v>
      </c>
      <c r="E2072" s="70">
        <v>5.024</v>
      </c>
      <c r="F2072" s="70">
        <v>0</v>
      </c>
      <c r="G2072" s="70">
        <f t="shared" si="62"/>
        <v>5.024</v>
      </c>
    </row>
    <row r="2073" spans="1:7" x14ac:dyDescent="0.25">
      <c r="A2073" s="69">
        <v>44437</v>
      </c>
      <c r="B2073" s="70">
        <v>0</v>
      </c>
      <c r="C2073" s="70">
        <v>0</v>
      </c>
      <c r="D2073" s="70">
        <f t="shared" si="63"/>
        <v>0</v>
      </c>
      <c r="E2073" s="70">
        <v>5.04</v>
      </c>
      <c r="F2073" s="70">
        <v>2.8029999999999999</v>
      </c>
      <c r="G2073" s="70">
        <f t="shared" si="62"/>
        <v>7.843</v>
      </c>
    </row>
    <row r="2074" spans="1:7" x14ac:dyDescent="0.25">
      <c r="A2074" s="69">
        <v>44438</v>
      </c>
      <c r="B2074" s="70">
        <v>0</v>
      </c>
      <c r="C2074" s="70">
        <v>0</v>
      </c>
      <c r="D2074" s="70">
        <f t="shared" si="63"/>
        <v>0</v>
      </c>
      <c r="E2074" s="70">
        <v>5.0270000000000001</v>
      </c>
      <c r="F2074" s="70">
        <v>3.3639999999999999</v>
      </c>
      <c r="G2074" s="70">
        <f t="shared" si="62"/>
        <v>8.391</v>
      </c>
    </row>
    <row r="2075" spans="1:7" x14ac:dyDescent="0.25">
      <c r="A2075" s="69">
        <v>44439</v>
      </c>
      <c r="B2075" s="70">
        <v>0</v>
      </c>
      <c r="C2075" s="70">
        <v>0</v>
      </c>
      <c r="D2075" s="70">
        <f t="shared" si="63"/>
        <v>0</v>
      </c>
      <c r="E2075" s="70">
        <v>5.0380000000000003</v>
      </c>
      <c r="F2075" s="70">
        <v>3.363</v>
      </c>
      <c r="G2075" s="70">
        <f t="shared" si="62"/>
        <v>8.4009999999999998</v>
      </c>
    </row>
    <row r="2076" spans="1:7" x14ac:dyDescent="0.25">
      <c r="A2076" s="69">
        <v>44440</v>
      </c>
      <c r="B2076" s="70">
        <v>0</v>
      </c>
      <c r="C2076" s="70">
        <v>0</v>
      </c>
      <c r="D2076" s="70">
        <f t="shared" si="63"/>
        <v>0</v>
      </c>
      <c r="E2076" s="70">
        <v>5.0350000000000001</v>
      </c>
      <c r="F2076" s="70">
        <v>3.3610000000000002</v>
      </c>
      <c r="G2076" s="70">
        <f t="shared" si="62"/>
        <v>8.3960000000000008</v>
      </c>
    </row>
    <row r="2077" spans="1:7" x14ac:dyDescent="0.25">
      <c r="A2077" s="69">
        <v>44441</v>
      </c>
      <c r="B2077" s="70">
        <v>0</v>
      </c>
      <c r="C2077" s="70">
        <v>0</v>
      </c>
      <c r="D2077" s="70">
        <f t="shared" si="63"/>
        <v>0</v>
      </c>
      <c r="E2077" s="70">
        <v>5.0369999999999999</v>
      </c>
      <c r="F2077" s="70">
        <v>1.9550000000000001</v>
      </c>
      <c r="G2077" s="70">
        <f t="shared" si="62"/>
        <v>6.992</v>
      </c>
    </row>
    <row r="2078" spans="1:7" x14ac:dyDescent="0.25">
      <c r="A2078" s="69">
        <v>44442</v>
      </c>
      <c r="B2078" s="70">
        <v>0</v>
      </c>
      <c r="C2078" s="70">
        <v>0</v>
      </c>
      <c r="D2078" s="70">
        <f t="shared" si="63"/>
        <v>0</v>
      </c>
      <c r="E2078" s="70">
        <v>5.0339999999999998</v>
      </c>
      <c r="F2078" s="70">
        <v>0</v>
      </c>
      <c r="G2078" s="70">
        <f t="shared" si="62"/>
        <v>5.0339999999999998</v>
      </c>
    </row>
    <row r="2079" spans="1:7" x14ac:dyDescent="0.25">
      <c r="A2079" s="69">
        <v>44443</v>
      </c>
      <c r="B2079" s="70">
        <v>0</v>
      </c>
      <c r="C2079" s="70">
        <v>0</v>
      </c>
      <c r="D2079" s="70">
        <f t="shared" si="63"/>
        <v>0</v>
      </c>
      <c r="E2079" s="70">
        <v>5.0330000000000004</v>
      </c>
      <c r="F2079" s="70">
        <v>0</v>
      </c>
      <c r="G2079" s="70">
        <f t="shared" si="62"/>
        <v>5.0330000000000004</v>
      </c>
    </row>
    <row r="2080" spans="1:7" x14ac:dyDescent="0.25">
      <c r="A2080" s="69">
        <v>44444</v>
      </c>
      <c r="B2080" s="70">
        <v>0</v>
      </c>
      <c r="C2080" s="70">
        <v>0</v>
      </c>
      <c r="D2080" s="70">
        <f t="shared" si="63"/>
        <v>0</v>
      </c>
      <c r="E2080" s="70">
        <v>5.0419999999999998</v>
      </c>
      <c r="F2080" s="70">
        <v>0</v>
      </c>
      <c r="G2080" s="70">
        <f t="shared" si="62"/>
        <v>5.0419999999999998</v>
      </c>
    </row>
    <row r="2081" spans="1:7" x14ac:dyDescent="0.25">
      <c r="A2081" s="69">
        <v>44445</v>
      </c>
      <c r="B2081" s="70">
        <v>0</v>
      </c>
      <c r="C2081" s="70">
        <v>0</v>
      </c>
      <c r="D2081" s="70">
        <f t="shared" si="63"/>
        <v>0</v>
      </c>
      <c r="E2081" s="70">
        <v>4.9370000000000003</v>
      </c>
      <c r="F2081" s="70">
        <v>0</v>
      </c>
      <c r="G2081" s="70">
        <f t="shared" si="62"/>
        <v>4.9370000000000003</v>
      </c>
    </row>
    <row r="2082" spans="1:7" x14ac:dyDescent="0.25">
      <c r="A2082" s="69">
        <v>44446</v>
      </c>
      <c r="B2082" s="70">
        <v>0</v>
      </c>
      <c r="C2082" s="70">
        <v>0</v>
      </c>
      <c r="D2082" s="70">
        <f t="shared" si="63"/>
        <v>0</v>
      </c>
      <c r="E2082" s="70">
        <v>5.0209999999999999</v>
      </c>
      <c r="F2082" s="70">
        <v>0</v>
      </c>
      <c r="G2082" s="70">
        <f t="shared" si="62"/>
        <v>5.0209999999999999</v>
      </c>
    </row>
    <row r="2083" spans="1:7" x14ac:dyDescent="0.25">
      <c r="A2083" s="69">
        <v>44447</v>
      </c>
      <c r="B2083" s="70">
        <v>0.32100000000000001</v>
      </c>
      <c r="C2083" s="70">
        <v>0</v>
      </c>
      <c r="D2083" s="70">
        <f t="shared" si="63"/>
        <v>0.32100000000000001</v>
      </c>
      <c r="E2083" s="70">
        <v>5.03</v>
      </c>
      <c r="F2083" s="70">
        <v>0</v>
      </c>
      <c r="G2083" s="70">
        <f t="shared" si="62"/>
        <v>5.351</v>
      </c>
    </row>
    <row r="2084" spans="1:7" x14ac:dyDescent="0.25">
      <c r="A2084" s="69">
        <v>44448</v>
      </c>
      <c r="B2084" s="70">
        <v>0</v>
      </c>
      <c r="C2084" s="70">
        <v>2.3079999999999998</v>
      </c>
      <c r="D2084" s="70">
        <f t="shared" si="63"/>
        <v>2.3079999999999998</v>
      </c>
      <c r="E2084" s="70">
        <v>7.7729999999999997</v>
      </c>
      <c r="F2084" s="70">
        <v>0</v>
      </c>
      <c r="G2084" s="70">
        <f t="shared" ref="G2084:G2147" si="64">SUM(D2084:F2084)</f>
        <v>10.081</v>
      </c>
    </row>
    <row r="2085" spans="1:7" x14ac:dyDescent="0.25">
      <c r="A2085" s="69">
        <v>44449</v>
      </c>
      <c r="B2085" s="70">
        <v>0</v>
      </c>
      <c r="C2085" s="70">
        <v>2.702</v>
      </c>
      <c r="D2085" s="70">
        <f t="shared" si="63"/>
        <v>2.702</v>
      </c>
      <c r="E2085" s="70">
        <v>6.5919999999999996</v>
      </c>
      <c r="F2085" s="70">
        <v>0</v>
      </c>
      <c r="G2085" s="70">
        <f t="shared" si="64"/>
        <v>9.2940000000000005</v>
      </c>
    </row>
    <row r="2086" spans="1:7" x14ac:dyDescent="0.25">
      <c r="A2086" s="69">
        <v>44450</v>
      </c>
      <c r="B2086" s="70">
        <v>0</v>
      </c>
      <c r="C2086" s="70">
        <v>2.2309999999999999</v>
      </c>
      <c r="D2086" s="70">
        <f t="shared" si="63"/>
        <v>2.2309999999999999</v>
      </c>
      <c r="E2086" s="70">
        <v>6.5910000000000002</v>
      </c>
      <c r="F2086" s="70">
        <v>0</v>
      </c>
      <c r="G2086" s="70">
        <f t="shared" si="64"/>
        <v>8.8219999999999992</v>
      </c>
    </row>
    <row r="2087" spans="1:7" x14ac:dyDescent="0.25">
      <c r="A2087" s="69">
        <v>44451</v>
      </c>
      <c r="B2087" s="70">
        <v>0</v>
      </c>
      <c r="C2087" s="70">
        <v>2.226</v>
      </c>
      <c r="D2087" s="70">
        <f t="shared" si="63"/>
        <v>2.226</v>
      </c>
      <c r="E2087" s="70">
        <v>5.0350000000000001</v>
      </c>
      <c r="F2087" s="70">
        <v>0</v>
      </c>
      <c r="G2087" s="70">
        <f t="shared" si="64"/>
        <v>7.2610000000000001</v>
      </c>
    </row>
    <row r="2088" spans="1:7" x14ac:dyDescent="0.25">
      <c r="A2088" s="69">
        <v>44452</v>
      </c>
      <c r="B2088" s="70">
        <v>1.2150000000000001</v>
      </c>
      <c r="C2088" s="70">
        <v>1.423</v>
      </c>
      <c r="D2088" s="70">
        <f t="shared" si="63"/>
        <v>2.6379999999999999</v>
      </c>
      <c r="E2088" s="70">
        <v>5.0389999999999997</v>
      </c>
      <c r="F2088" s="70">
        <v>0</v>
      </c>
      <c r="G2088" s="70">
        <f t="shared" si="64"/>
        <v>7.6769999999999996</v>
      </c>
    </row>
    <row r="2089" spans="1:7" x14ac:dyDescent="0.25">
      <c r="A2089" s="69">
        <v>44453</v>
      </c>
      <c r="B2089" s="70">
        <v>0.79300000000000004</v>
      </c>
      <c r="C2089" s="70">
        <v>6.67</v>
      </c>
      <c r="D2089" s="70">
        <f t="shared" si="63"/>
        <v>7.4630000000000001</v>
      </c>
      <c r="E2089" s="70">
        <v>5.0350000000000001</v>
      </c>
      <c r="F2089" s="70">
        <v>0</v>
      </c>
      <c r="G2089" s="70">
        <f t="shared" si="64"/>
        <v>12.498000000000001</v>
      </c>
    </row>
    <row r="2090" spans="1:7" x14ac:dyDescent="0.25">
      <c r="A2090" s="69">
        <v>44454</v>
      </c>
      <c r="B2090" s="70">
        <v>0</v>
      </c>
      <c r="C2090" s="70">
        <v>3.056</v>
      </c>
      <c r="D2090" s="70">
        <f t="shared" si="63"/>
        <v>3.056</v>
      </c>
      <c r="E2090" s="70">
        <v>5.0250000000000004</v>
      </c>
      <c r="F2090" s="70">
        <v>0</v>
      </c>
      <c r="G2090" s="70">
        <f t="shared" si="64"/>
        <v>8.0809999999999995</v>
      </c>
    </row>
    <row r="2091" spans="1:7" x14ac:dyDescent="0.25">
      <c r="A2091" s="69">
        <v>44455</v>
      </c>
      <c r="B2091" s="70">
        <v>0</v>
      </c>
      <c r="C2091" s="70">
        <v>2.2170000000000001</v>
      </c>
      <c r="D2091" s="70">
        <f t="shared" si="63"/>
        <v>2.2170000000000001</v>
      </c>
      <c r="E2091" s="70">
        <v>5.01</v>
      </c>
      <c r="F2091" s="70">
        <v>0</v>
      </c>
      <c r="G2091" s="70">
        <f t="shared" si="64"/>
        <v>7.2270000000000003</v>
      </c>
    </row>
    <row r="2092" spans="1:7" x14ac:dyDescent="0.25">
      <c r="A2092" s="69">
        <v>44456</v>
      </c>
      <c r="B2092" s="70">
        <v>0</v>
      </c>
      <c r="C2092" s="70">
        <v>0</v>
      </c>
      <c r="D2092" s="70">
        <f t="shared" si="63"/>
        <v>0</v>
      </c>
      <c r="E2092" s="70">
        <v>4.9619999999999997</v>
      </c>
      <c r="F2092" s="70">
        <v>0</v>
      </c>
      <c r="G2092" s="70">
        <f t="shared" si="64"/>
        <v>4.9619999999999997</v>
      </c>
    </row>
    <row r="2093" spans="1:7" x14ac:dyDescent="0.25">
      <c r="A2093" s="69">
        <v>44457</v>
      </c>
      <c r="B2093" s="70">
        <v>0</v>
      </c>
      <c r="C2093" s="70">
        <v>0</v>
      </c>
      <c r="D2093" s="70">
        <f t="shared" si="63"/>
        <v>0</v>
      </c>
      <c r="E2093" s="70">
        <v>5.032</v>
      </c>
      <c r="F2093" s="70">
        <v>0</v>
      </c>
      <c r="G2093" s="70">
        <f t="shared" si="64"/>
        <v>5.032</v>
      </c>
    </row>
    <row r="2094" spans="1:7" x14ac:dyDescent="0.25">
      <c r="A2094" s="69">
        <v>44458</v>
      </c>
      <c r="B2094" s="70">
        <v>0</v>
      </c>
      <c r="C2094" s="70">
        <v>0</v>
      </c>
      <c r="D2094" s="70">
        <f t="shared" si="63"/>
        <v>0</v>
      </c>
      <c r="E2094" s="70">
        <v>5.0330000000000004</v>
      </c>
      <c r="F2094" s="70">
        <v>0</v>
      </c>
      <c r="G2094" s="70">
        <f t="shared" si="64"/>
        <v>5.0330000000000004</v>
      </c>
    </row>
    <row r="2095" spans="1:7" x14ac:dyDescent="0.25">
      <c r="A2095" s="69">
        <v>44459</v>
      </c>
      <c r="B2095" s="70">
        <v>0</v>
      </c>
      <c r="C2095" s="70">
        <v>0</v>
      </c>
      <c r="D2095" s="70">
        <f t="shared" si="63"/>
        <v>0</v>
      </c>
      <c r="E2095" s="70">
        <v>5.0330000000000004</v>
      </c>
      <c r="F2095" s="70">
        <v>0</v>
      </c>
      <c r="G2095" s="70">
        <f t="shared" si="64"/>
        <v>5.0330000000000004</v>
      </c>
    </row>
    <row r="2096" spans="1:7" x14ac:dyDescent="0.25">
      <c r="A2096" s="69">
        <v>44460</v>
      </c>
      <c r="B2096" s="70">
        <v>0</v>
      </c>
      <c r="C2096" s="70">
        <v>0</v>
      </c>
      <c r="D2096" s="70">
        <f t="shared" si="63"/>
        <v>0</v>
      </c>
      <c r="E2096" s="70">
        <v>5.0380000000000003</v>
      </c>
      <c r="F2096" s="70">
        <v>0</v>
      </c>
      <c r="G2096" s="70">
        <f t="shared" si="64"/>
        <v>5.0380000000000003</v>
      </c>
    </row>
    <row r="2097" spans="1:7" x14ac:dyDescent="0.25">
      <c r="A2097" s="69">
        <v>44461</v>
      </c>
      <c r="B2097" s="70">
        <v>0</v>
      </c>
      <c r="C2097" s="70">
        <v>0</v>
      </c>
      <c r="D2097" s="70">
        <f t="shared" si="63"/>
        <v>0</v>
      </c>
      <c r="E2097" s="70">
        <v>5.0570000000000004</v>
      </c>
      <c r="F2097" s="70">
        <v>0</v>
      </c>
      <c r="G2097" s="70">
        <f t="shared" si="64"/>
        <v>5.0570000000000004</v>
      </c>
    </row>
    <row r="2098" spans="1:7" x14ac:dyDescent="0.25">
      <c r="A2098" s="69">
        <v>44462</v>
      </c>
      <c r="B2098" s="70">
        <v>0</v>
      </c>
      <c r="C2098" s="70">
        <v>0</v>
      </c>
      <c r="D2098" s="70">
        <f t="shared" si="63"/>
        <v>0</v>
      </c>
      <c r="E2098" s="70">
        <v>5.0259999999999998</v>
      </c>
      <c r="F2098" s="70">
        <v>0</v>
      </c>
      <c r="G2098" s="70">
        <f t="shared" si="64"/>
        <v>5.0259999999999998</v>
      </c>
    </row>
    <row r="2099" spans="1:7" x14ac:dyDescent="0.25">
      <c r="A2099" s="69">
        <v>44463</v>
      </c>
      <c r="B2099" s="70">
        <v>0</v>
      </c>
      <c r="C2099" s="70">
        <v>3.56</v>
      </c>
      <c r="D2099" s="70">
        <f t="shared" si="63"/>
        <v>3.56</v>
      </c>
      <c r="E2099" s="70">
        <v>5.0350000000000001</v>
      </c>
      <c r="F2099" s="70">
        <v>0</v>
      </c>
      <c r="G2099" s="70">
        <f t="shared" si="64"/>
        <v>8.5950000000000006</v>
      </c>
    </row>
    <row r="2100" spans="1:7" x14ac:dyDescent="0.25">
      <c r="A2100" s="69">
        <v>44464</v>
      </c>
      <c r="B2100" s="70">
        <v>0</v>
      </c>
      <c r="C2100" s="70">
        <v>2.5529999999999999</v>
      </c>
      <c r="D2100" s="70">
        <f t="shared" si="63"/>
        <v>2.5529999999999999</v>
      </c>
      <c r="E2100" s="70">
        <v>5.0419999999999998</v>
      </c>
      <c r="F2100" s="70">
        <v>0</v>
      </c>
      <c r="G2100" s="70">
        <f t="shared" si="64"/>
        <v>7.5949999999999998</v>
      </c>
    </row>
    <row r="2101" spans="1:7" x14ac:dyDescent="0.25">
      <c r="A2101" s="69">
        <v>44465</v>
      </c>
      <c r="B2101" s="70">
        <v>0</v>
      </c>
      <c r="C2101" s="70">
        <v>2.5720000000000001</v>
      </c>
      <c r="D2101" s="70">
        <f t="shared" si="63"/>
        <v>2.5720000000000001</v>
      </c>
      <c r="E2101" s="70">
        <v>5.0410000000000004</v>
      </c>
      <c r="F2101" s="70">
        <v>0</v>
      </c>
      <c r="G2101" s="70">
        <f t="shared" si="64"/>
        <v>7.6130000000000004</v>
      </c>
    </row>
    <row r="2102" spans="1:7" x14ac:dyDescent="0.25">
      <c r="A2102" s="69">
        <v>44466</v>
      </c>
      <c r="B2102" s="70">
        <v>9.8000000000000004E-2</v>
      </c>
      <c r="C2102" s="70">
        <v>3.5449999999999999</v>
      </c>
      <c r="D2102" s="70">
        <f t="shared" si="63"/>
        <v>3.6429999999999998</v>
      </c>
      <c r="E2102" s="70">
        <v>5.0389999999999997</v>
      </c>
      <c r="F2102" s="70">
        <v>0</v>
      </c>
      <c r="G2102" s="70">
        <f t="shared" si="64"/>
        <v>8.6819999999999986</v>
      </c>
    </row>
    <row r="2103" spans="1:7" x14ac:dyDescent="0.25">
      <c r="A2103" s="69">
        <v>44467</v>
      </c>
      <c r="B2103" s="70">
        <v>0</v>
      </c>
      <c r="C2103" s="70">
        <v>3.7719999999999998</v>
      </c>
      <c r="D2103" s="70">
        <f t="shared" si="63"/>
        <v>3.7719999999999998</v>
      </c>
      <c r="E2103" s="70">
        <v>5.0380000000000003</v>
      </c>
      <c r="F2103" s="70">
        <v>0</v>
      </c>
      <c r="G2103" s="70">
        <f t="shared" si="64"/>
        <v>8.81</v>
      </c>
    </row>
    <row r="2104" spans="1:7" x14ac:dyDescent="0.25">
      <c r="A2104" s="69">
        <v>44468</v>
      </c>
      <c r="B2104" s="70">
        <v>0</v>
      </c>
      <c r="C2104" s="70">
        <v>6.8150000000000004</v>
      </c>
      <c r="D2104" s="70">
        <f t="shared" si="63"/>
        <v>6.8150000000000004</v>
      </c>
      <c r="E2104" s="70">
        <v>5.0389999999999997</v>
      </c>
      <c r="F2104" s="70">
        <v>0</v>
      </c>
      <c r="G2104" s="70">
        <f t="shared" si="64"/>
        <v>11.853999999999999</v>
      </c>
    </row>
    <row r="2105" spans="1:7" x14ac:dyDescent="0.25">
      <c r="A2105" s="69">
        <v>44469</v>
      </c>
      <c r="B2105" s="70">
        <v>0</v>
      </c>
      <c r="C2105" s="70">
        <v>1.7549999999999999</v>
      </c>
      <c r="D2105" s="70">
        <f t="shared" si="63"/>
        <v>1.7549999999999999</v>
      </c>
      <c r="E2105" s="70">
        <v>5.0369999999999999</v>
      </c>
      <c r="F2105" s="70">
        <v>0</v>
      </c>
      <c r="G2105" s="70">
        <f t="shared" si="64"/>
        <v>6.7919999999999998</v>
      </c>
    </row>
    <row r="2106" spans="1:7" x14ac:dyDescent="0.25">
      <c r="A2106" s="69">
        <v>44470</v>
      </c>
      <c r="B2106" s="70">
        <v>0</v>
      </c>
      <c r="C2106" s="70">
        <v>1.639</v>
      </c>
      <c r="D2106" s="70">
        <f t="shared" si="63"/>
        <v>1.639</v>
      </c>
      <c r="E2106" s="70">
        <v>5.0380000000000003</v>
      </c>
      <c r="F2106" s="70">
        <v>0</v>
      </c>
      <c r="G2106" s="70">
        <f t="shared" si="64"/>
        <v>6.6770000000000005</v>
      </c>
    </row>
    <row r="2107" spans="1:7" x14ac:dyDescent="0.25">
      <c r="A2107" s="69">
        <v>44471</v>
      </c>
      <c r="B2107" s="70">
        <v>0</v>
      </c>
      <c r="C2107" s="70">
        <v>1.885</v>
      </c>
      <c r="D2107" s="70">
        <f t="shared" si="63"/>
        <v>1.885</v>
      </c>
      <c r="E2107" s="70">
        <v>5.0289999999999999</v>
      </c>
      <c r="F2107" s="70">
        <v>0</v>
      </c>
      <c r="G2107" s="70">
        <f t="shared" si="64"/>
        <v>6.9139999999999997</v>
      </c>
    </row>
    <row r="2108" spans="1:7" x14ac:dyDescent="0.25">
      <c r="A2108" s="69">
        <v>44472</v>
      </c>
      <c r="B2108" s="70">
        <v>0</v>
      </c>
      <c r="C2108" s="70">
        <v>1.4970000000000001</v>
      </c>
      <c r="D2108" s="70">
        <f t="shared" si="63"/>
        <v>1.4970000000000001</v>
      </c>
      <c r="E2108" s="70">
        <v>5.0350000000000001</v>
      </c>
      <c r="F2108" s="70">
        <v>0</v>
      </c>
      <c r="G2108" s="70">
        <f t="shared" si="64"/>
        <v>6.532</v>
      </c>
    </row>
    <row r="2109" spans="1:7" x14ac:dyDescent="0.25">
      <c r="A2109" s="69">
        <v>44473</v>
      </c>
      <c r="B2109" s="70">
        <v>0</v>
      </c>
      <c r="C2109" s="70">
        <v>1.532</v>
      </c>
      <c r="D2109" s="70">
        <f t="shared" si="63"/>
        <v>1.532</v>
      </c>
      <c r="E2109" s="70">
        <v>5.03</v>
      </c>
      <c r="F2109" s="70">
        <v>0</v>
      </c>
      <c r="G2109" s="70">
        <f t="shared" si="64"/>
        <v>6.5620000000000003</v>
      </c>
    </row>
    <row r="2110" spans="1:7" x14ac:dyDescent="0.25">
      <c r="A2110" s="69">
        <v>44474</v>
      </c>
      <c r="B2110" s="70">
        <v>0</v>
      </c>
      <c r="C2110" s="70">
        <v>2.4860000000000002</v>
      </c>
      <c r="D2110" s="70">
        <f t="shared" si="63"/>
        <v>2.4860000000000002</v>
      </c>
      <c r="E2110" s="70">
        <v>6.59</v>
      </c>
      <c r="F2110" s="70">
        <v>0</v>
      </c>
      <c r="G2110" s="70">
        <f t="shared" si="64"/>
        <v>9.0760000000000005</v>
      </c>
    </row>
    <row r="2111" spans="1:7" x14ac:dyDescent="0.25">
      <c r="A2111" s="69">
        <v>44475</v>
      </c>
      <c r="B2111" s="70">
        <v>0</v>
      </c>
      <c r="C2111" s="70">
        <v>3.4950000000000001</v>
      </c>
      <c r="D2111" s="70">
        <f t="shared" si="63"/>
        <v>3.4950000000000001</v>
      </c>
      <c r="E2111" s="70">
        <v>6.5990000000000002</v>
      </c>
      <c r="F2111" s="70">
        <v>0</v>
      </c>
      <c r="G2111" s="70">
        <f t="shared" si="64"/>
        <v>10.094000000000001</v>
      </c>
    </row>
    <row r="2112" spans="1:7" x14ac:dyDescent="0.25">
      <c r="A2112" s="69">
        <v>44476</v>
      </c>
      <c r="B2112" s="70">
        <v>0</v>
      </c>
      <c r="C2112" s="70">
        <v>3.6920000000000002</v>
      </c>
      <c r="D2112" s="70">
        <f t="shared" si="63"/>
        <v>3.6920000000000002</v>
      </c>
      <c r="E2112" s="70">
        <v>8.2899999999999991</v>
      </c>
      <c r="F2112" s="70">
        <v>0</v>
      </c>
      <c r="G2112" s="70">
        <f t="shared" si="64"/>
        <v>11.981999999999999</v>
      </c>
    </row>
    <row r="2113" spans="1:7" x14ac:dyDescent="0.25">
      <c r="A2113" s="69">
        <v>44477</v>
      </c>
      <c r="B2113" s="70">
        <v>0</v>
      </c>
      <c r="C2113" s="70">
        <v>2.8740000000000001</v>
      </c>
      <c r="D2113" s="70">
        <f t="shared" si="63"/>
        <v>2.8740000000000001</v>
      </c>
      <c r="E2113" s="70">
        <v>7.5449999999999999</v>
      </c>
      <c r="F2113" s="70">
        <v>0</v>
      </c>
      <c r="G2113" s="70">
        <f t="shared" si="64"/>
        <v>10.419</v>
      </c>
    </row>
    <row r="2114" spans="1:7" x14ac:dyDescent="0.25">
      <c r="A2114" s="69">
        <v>44478</v>
      </c>
      <c r="B2114" s="70">
        <v>0</v>
      </c>
      <c r="C2114" s="70">
        <v>1.8919999999999999</v>
      </c>
      <c r="D2114" s="70">
        <f t="shared" si="63"/>
        <v>1.8919999999999999</v>
      </c>
      <c r="E2114" s="70">
        <v>7.8769999999999998</v>
      </c>
      <c r="F2114" s="70">
        <v>0</v>
      </c>
      <c r="G2114" s="70">
        <f t="shared" si="64"/>
        <v>9.7690000000000001</v>
      </c>
    </row>
    <row r="2115" spans="1:7" x14ac:dyDescent="0.25">
      <c r="A2115" s="69">
        <v>44479</v>
      </c>
      <c r="B2115" s="70">
        <v>0</v>
      </c>
      <c r="C2115" s="70">
        <v>1.9079999999999999</v>
      </c>
      <c r="D2115" s="70">
        <f t="shared" si="63"/>
        <v>1.9079999999999999</v>
      </c>
      <c r="E2115" s="70">
        <v>8.4860000000000007</v>
      </c>
      <c r="F2115" s="70">
        <v>0</v>
      </c>
      <c r="G2115" s="70">
        <f t="shared" si="64"/>
        <v>10.394</v>
      </c>
    </row>
    <row r="2116" spans="1:7" x14ac:dyDescent="0.25">
      <c r="A2116" s="69">
        <v>44480</v>
      </c>
      <c r="B2116" s="70">
        <v>0</v>
      </c>
      <c r="C2116" s="70">
        <v>8.8260000000000005</v>
      </c>
      <c r="D2116" s="70">
        <f t="shared" si="63"/>
        <v>8.8260000000000005</v>
      </c>
      <c r="E2116" s="70">
        <v>14.821</v>
      </c>
      <c r="F2116" s="70">
        <v>0</v>
      </c>
      <c r="G2116" s="70">
        <f t="shared" si="64"/>
        <v>23.646999999999998</v>
      </c>
    </row>
    <row r="2117" spans="1:7" x14ac:dyDescent="0.25">
      <c r="A2117" s="69">
        <v>44481</v>
      </c>
      <c r="B2117" s="70">
        <v>6.0999999999999999E-2</v>
      </c>
      <c r="C2117" s="70">
        <v>11.472</v>
      </c>
      <c r="D2117" s="70">
        <f t="shared" si="63"/>
        <v>11.532999999999999</v>
      </c>
      <c r="E2117" s="70">
        <v>13.079000000000001</v>
      </c>
      <c r="F2117" s="70">
        <v>0</v>
      </c>
      <c r="G2117" s="70">
        <f t="shared" si="64"/>
        <v>24.612000000000002</v>
      </c>
    </row>
    <row r="2118" spans="1:7" x14ac:dyDescent="0.25">
      <c r="A2118" s="69">
        <v>44482</v>
      </c>
      <c r="B2118" s="70">
        <v>0</v>
      </c>
      <c r="C2118" s="70">
        <v>9.8879999999999999</v>
      </c>
      <c r="D2118" s="70">
        <f t="shared" si="63"/>
        <v>9.8879999999999999</v>
      </c>
      <c r="E2118" s="70">
        <v>13.52</v>
      </c>
      <c r="F2118" s="70">
        <v>0</v>
      </c>
      <c r="G2118" s="70">
        <f t="shared" si="64"/>
        <v>23.408000000000001</v>
      </c>
    </row>
    <row r="2119" spans="1:7" x14ac:dyDescent="0.25">
      <c r="A2119" s="69">
        <v>44483</v>
      </c>
      <c r="B2119" s="70">
        <v>0</v>
      </c>
      <c r="C2119" s="70">
        <v>16.335999999999999</v>
      </c>
      <c r="D2119" s="70">
        <f t="shared" si="63"/>
        <v>16.335999999999999</v>
      </c>
      <c r="E2119" s="70">
        <v>13.286</v>
      </c>
      <c r="F2119" s="70">
        <v>0</v>
      </c>
      <c r="G2119" s="70">
        <f t="shared" si="64"/>
        <v>29.622</v>
      </c>
    </row>
    <row r="2120" spans="1:7" x14ac:dyDescent="0.25">
      <c r="A2120" s="69">
        <v>44484</v>
      </c>
      <c r="B2120" s="70">
        <v>0</v>
      </c>
      <c r="C2120" s="70">
        <v>16.254999999999999</v>
      </c>
      <c r="D2120" s="70">
        <f t="shared" si="63"/>
        <v>16.254999999999999</v>
      </c>
      <c r="E2120" s="70">
        <v>12.76</v>
      </c>
      <c r="F2120" s="70">
        <v>0</v>
      </c>
      <c r="G2120" s="70">
        <f t="shared" si="64"/>
        <v>29.015000000000001</v>
      </c>
    </row>
    <row r="2121" spans="1:7" x14ac:dyDescent="0.25">
      <c r="A2121" s="69">
        <v>44485</v>
      </c>
      <c r="B2121" s="70">
        <v>0</v>
      </c>
      <c r="C2121" s="70">
        <v>7.2569999999999997</v>
      </c>
      <c r="D2121" s="70">
        <f t="shared" si="63"/>
        <v>7.2569999999999997</v>
      </c>
      <c r="E2121" s="70">
        <v>13.631</v>
      </c>
      <c r="F2121" s="70">
        <v>0</v>
      </c>
      <c r="G2121" s="70">
        <f t="shared" si="64"/>
        <v>20.887999999999998</v>
      </c>
    </row>
    <row r="2122" spans="1:7" x14ac:dyDescent="0.25">
      <c r="A2122" s="69">
        <v>44486</v>
      </c>
      <c r="B2122" s="70">
        <v>0</v>
      </c>
      <c r="C2122" s="70">
        <v>7.0259999999999998</v>
      </c>
      <c r="D2122" s="70">
        <f t="shared" si="63"/>
        <v>7.0259999999999998</v>
      </c>
      <c r="E2122" s="70">
        <v>12.851000000000001</v>
      </c>
      <c r="F2122" s="70">
        <v>0</v>
      </c>
      <c r="G2122" s="70">
        <f t="shared" si="64"/>
        <v>19.877000000000002</v>
      </c>
    </row>
    <row r="2123" spans="1:7" x14ac:dyDescent="0.25">
      <c r="A2123" s="69">
        <v>44487</v>
      </c>
      <c r="B2123" s="70">
        <v>0</v>
      </c>
      <c r="C2123" s="70">
        <v>6.5140000000000002</v>
      </c>
      <c r="D2123" s="70">
        <f t="shared" si="63"/>
        <v>6.5140000000000002</v>
      </c>
      <c r="E2123" s="70">
        <v>13.183</v>
      </c>
      <c r="F2123" s="70">
        <v>0</v>
      </c>
      <c r="G2123" s="70">
        <f t="shared" si="64"/>
        <v>19.696999999999999</v>
      </c>
    </row>
    <row r="2124" spans="1:7" x14ac:dyDescent="0.25">
      <c r="A2124" s="69">
        <v>44488</v>
      </c>
      <c r="B2124" s="70">
        <v>0</v>
      </c>
      <c r="C2124" s="70">
        <v>0.77400000000000002</v>
      </c>
      <c r="D2124" s="70">
        <f t="shared" si="63"/>
        <v>0.77400000000000002</v>
      </c>
      <c r="E2124" s="70">
        <v>12.218999999999999</v>
      </c>
      <c r="F2124" s="70">
        <v>0</v>
      </c>
      <c r="G2124" s="70">
        <f t="shared" si="64"/>
        <v>12.992999999999999</v>
      </c>
    </row>
    <row r="2125" spans="1:7" x14ac:dyDescent="0.25">
      <c r="A2125" s="69">
        <v>44489</v>
      </c>
      <c r="B2125" s="70">
        <v>0</v>
      </c>
      <c r="C2125" s="70">
        <v>0</v>
      </c>
      <c r="D2125" s="70">
        <f t="shared" si="63"/>
        <v>0</v>
      </c>
      <c r="E2125" s="70">
        <v>12.507999999999999</v>
      </c>
      <c r="F2125" s="70">
        <v>0</v>
      </c>
      <c r="G2125" s="70">
        <f t="shared" si="64"/>
        <v>12.507999999999999</v>
      </c>
    </row>
    <row r="2126" spans="1:7" x14ac:dyDescent="0.25">
      <c r="A2126" s="69">
        <v>44490</v>
      </c>
      <c r="B2126" s="70">
        <v>0</v>
      </c>
      <c r="C2126" s="70">
        <v>1.962</v>
      </c>
      <c r="D2126" s="70">
        <f t="shared" si="63"/>
        <v>1.962</v>
      </c>
      <c r="E2126" s="70">
        <v>12.859</v>
      </c>
      <c r="F2126" s="70">
        <v>0</v>
      </c>
      <c r="G2126" s="70">
        <f t="shared" si="64"/>
        <v>14.821</v>
      </c>
    </row>
    <row r="2127" spans="1:7" x14ac:dyDescent="0.25">
      <c r="A2127" s="69">
        <v>44491</v>
      </c>
      <c r="B2127" s="70">
        <v>0</v>
      </c>
      <c r="C2127" s="70">
        <v>2.7410000000000001</v>
      </c>
      <c r="D2127" s="70">
        <f t="shared" si="63"/>
        <v>2.7410000000000001</v>
      </c>
      <c r="E2127" s="70">
        <v>20.619</v>
      </c>
      <c r="F2127" s="70">
        <v>13.551</v>
      </c>
      <c r="G2127" s="70">
        <f t="shared" si="64"/>
        <v>36.911000000000001</v>
      </c>
    </row>
    <row r="2128" spans="1:7" x14ac:dyDescent="0.25">
      <c r="A2128" s="69">
        <v>44492</v>
      </c>
      <c r="B2128" s="70">
        <v>0</v>
      </c>
      <c r="C2128" s="70">
        <v>4.1429999999999998</v>
      </c>
      <c r="D2128" s="70">
        <f t="shared" si="63"/>
        <v>4.1429999999999998</v>
      </c>
      <c r="E2128" s="70">
        <v>18.850000000000001</v>
      </c>
      <c r="F2128" s="70">
        <v>6.7939999999999996</v>
      </c>
      <c r="G2128" s="70">
        <f t="shared" si="64"/>
        <v>29.787000000000003</v>
      </c>
    </row>
    <row r="2129" spans="1:7" x14ac:dyDescent="0.25">
      <c r="A2129" s="69">
        <v>44493</v>
      </c>
      <c r="B2129" s="70">
        <v>0</v>
      </c>
      <c r="C2129" s="70">
        <v>4.1219999999999999</v>
      </c>
      <c r="D2129" s="70">
        <f t="shared" si="63"/>
        <v>4.1219999999999999</v>
      </c>
      <c r="E2129" s="70">
        <v>18.141999999999999</v>
      </c>
      <c r="F2129" s="70">
        <v>6.7850000000000001</v>
      </c>
      <c r="G2129" s="70">
        <f t="shared" si="64"/>
        <v>29.048999999999999</v>
      </c>
    </row>
    <row r="2130" spans="1:7" x14ac:dyDescent="0.25">
      <c r="A2130" s="69">
        <v>44494</v>
      </c>
      <c r="B2130" s="70">
        <v>0</v>
      </c>
      <c r="C2130" s="70">
        <v>10.175000000000001</v>
      </c>
      <c r="D2130" s="70">
        <f t="shared" si="63"/>
        <v>10.175000000000001</v>
      </c>
      <c r="E2130" s="70">
        <v>20.477</v>
      </c>
      <c r="F2130" s="70">
        <v>10.882999999999999</v>
      </c>
      <c r="G2130" s="70">
        <f t="shared" si="64"/>
        <v>41.534999999999997</v>
      </c>
    </row>
    <row r="2131" spans="1:7" x14ac:dyDescent="0.25">
      <c r="A2131" s="69">
        <v>44495</v>
      </c>
      <c r="B2131" s="70">
        <v>0</v>
      </c>
      <c r="C2131" s="70">
        <v>2.5590000000000002</v>
      </c>
      <c r="D2131" s="70">
        <f t="shared" si="63"/>
        <v>2.5590000000000002</v>
      </c>
      <c r="E2131" s="70">
        <v>20.21</v>
      </c>
      <c r="F2131" s="70">
        <v>10.877000000000001</v>
      </c>
      <c r="G2131" s="70">
        <f t="shared" si="64"/>
        <v>33.646000000000001</v>
      </c>
    </row>
    <row r="2132" spans="1:7" x14ac:dyDescent="0.25">
      <c r="A2132" s="69">
        <v>44496</v>
      </c>
      <c r="B2132" s="70">
        <v>0</v>
      </c>
      <c r="C2132" s="70">
        <v>0</v>
      </c>
      <c r="D2132" s="70">
        <f t="shared" ref="D2132:D2195" si="65">B2132+C2132</f>
        <v>0</v>
      </c>
      <c r="E2132" s="70">
        <v>19.876000000000001</v>
      </c>
      <c r="F2132" s="70">
        <v>10.837999999999999</v>
      </c>
      <c r="G2132" s="70">
        <f t="shared" si="64"/>
        <v>30.713999999999999</v>
      </c>
    </row>
    <row r="2133" spans="1:7" x14ac:dyDescent="0.25">
      <c r="A2133" s="69">
        <v>44497</v>
      </c>
      <c r="B2133" s="70">
        <v>0</v>
      </c>
      <c r="C2133" s="70">
        <v>0</v>
      </c>
      <c r="D2133" s="70">
        <f t="shared" si="65"/>
        <v>0</v>
      </c>
      <c r="E2133" s="70">
        <v>20.001999999999999</v>
      </c>
      <c r="F2133" s="70">
        <v>4.6269999999999998</v>
      </c>
      <c r="G2133" s="70">
        <f t="shared" si="64"/>
        <v>24.628999999999998</v>
      </c>
    </row>
    <row r="2134" spans="1:7" x14ac:dyDescent="0.25">
      <c r="A2134" s="69">
        <v>44498</v>
      </c>
      <c r="B2134" s="70">
        <v>0</v>
      </c>
      <c r="C2134" s="70">
        <v>1.2150000000000001</v>
      </c>
      <c r="D2134" s="70">
        <f t="shared" si="65"/>
        <v>1.2150000000000001</v>
      </c>
      <c r="E2134" s="70">
        <v>22.186</v>
      </c>
      <c r="F2134" s="70">
        <v>4.6219999999999999</v>
      </c>
      <c r="G2134" s="70">
        <f t="shared" si="64"/>
        <v>28.023</v>
      </c>
    </row>
    <row r="2135" spans="1:7" x14ac:dyDescent="0.25">
      <c r="A2135" s="69">
        <v>44499</v>
      </c>
      <c r="B2135" s="70">
        <v>0</v>
      </c>
      <c r="C2135" s="70">
        <v>1.875</v>
      </c>
      <c r="D2135" s="70">
        <f t="shared" si="65"/>
        <v>1.875</v>
      </c>
      <c r="E2135" s="70">
        <v>19.815999999999999</v>
      </c>
      <c r="F2135" s="70">
        <v>13.52</v>
      </c>
      <c r="G2135" s="70">
        <f t="shared" si="64"/>
        <v>35.210999999999999</v>
      </c>
    </row>
    <row r="2136" spans="1:7" x14ac:dyDescent="0.25">
      <c r="A2136" s="69">
        <v>44500</v>
      </c>
      <c r="B2136" s="70">
        <v>0</v>
      </c>
      <c r="C2136" s="70">
        <v>1.867</v>
      </c>
      <c r="D2136" s="70">
        <f t="shared" si="65"/>
        <v>1.867</v>
      </c>
      <c r="E2136" s="70">
        <v>18.731999999999999</v>
      </c>
      <c r="F2136" s="70">
        <v>13.425000000000001</v>
      </c>
      <c r="G2136" s="70">
        <f t="shared" si="64"/>
        <v>34.024000000000001</v>
      </c>
    </row>
    <row r="2137" spans="1:7" x14ac:dyDescent="0.25">
      <c r="A2137" s="69">
        <v>44501</v>
      </c>
      <c r="B2137" s="70">
        <v>0</v>
      </c>
      <c r="C2137" s="70">
        <v>2.3919999999999999</v>
      </c>
      <c r="D2137" s="70">
        <f t="shared" si="65"/>
        <v>2.3919999999999999</v>
      </c>
      <c r="E2137" s="70">
        <v>23.367000000000001</v>
      </c>
      <c r="F2137" s="70">
        <v>13.417999999999999</v>
      </c>
      <c r="G2137" s="70">
        <f t="shared" si="64"/>
        <v>39.177</v>
      </c>
    </row>
    <row r="2138" spans="1:7" x14ac:dyDescent="0.25">
      <c r="A2138" s="69">
        <v>44502</v>
      </c>
      <c r="B2138" s="70">
        <v>0</v>
      </c>
      <c r="C2138" s="70">
        <v>8.3699999999999992</v>
      </c>
      <c r="D2138" s="70">
        <f t="shared" si="65"/>
        <v>8.3699999999999992</v>
      </c>
      <c r="E2138" s="70">
        <v>25.202000000000002</v>
      </c>
      <c r="F2138" s="70">
        <v>13.417</v>
      </c>
      <c r="G2138" s="70">
        <f t="shared" si="64"/>
        <v>46.989000000000004</v>
      </c>
    </row>
    <row r="2139" spans="1:7" x14ac:dyDescent="0.25">
      <c r="A2139" s="69">
        <v>44503</v>
      </c>
      <c r="B2139" s="70">
        <v>0</v>
      </c>
      <c r="C2139" s="70">
        <v>2.3809999999999998</v>
      </c>
      <c r="D2139" s="70">
        <f t="shared" si="65"/>
        <v>2.3809999999999998</v>
      </c>
      <c r="E2139" s="70">
        <v>21.286000000000001</v>
      </c>
      <c r="F2139" s="70">
        <v>16.204999999999998</v>
      </c>
      <c r="G2139" s="70">
        <f t="shared" si="64"/>
        <v>39.872</v>
      </c>
    </row>
    <row r="2140" spans="1:7" x14ac:dyDescent="0.25">
      <c r="A2140" s="69">
        <v>44504</v>
      </c>
      <c r="B2140" s="70">
        <v>0</v>
      </c>
      <c r="C2140" s="70">
        <v>4.3630000000000004</v>
      </c>
      <c r="D2140" s="70">
        <f t="shared" si="65"/>
        <v>4.3630000000000004</v>
      </c>
      <c r="E2140" s="70">
        <v>18.651</v>
      </c>
      <c r="F2140" s="70">
        <v>15.44</v>
      </c>
      <c r="G2140" s="70">
        <f t="shared" si="64"/>
        <v>38.454000000000001</v>
      </c>
    </row>
    <row r="2141" spans="1:7" x14ac:dyDescent="0.25">
      <c r="A2141" s="69">
        <v>44505</v>
      </c>
      <c r="B2141" s="70">
        <v>0</v>
      </c>
      <c r="C2141" s="70">
        <v>2.931</v>
      </c>
      <c r="D2141" s="70">
        <f t="shared" si="65"/>
        <v>2.931</v>
      </c>
      <c r="E2141" s="70">
        <v>28.164999999999999</v>
      </c>
      <c r="F2141" s="70">
        <v>14.778</v>
      </c>
      <c r="G2141" s="70">
        <f t="shared" si="64"/>
        <v>45.874000000000002</v>
      </c>
    </row>
    <row r="2142" spans="1:7" x14ac:dyDescent="0.25">
      <c r="A2142" s="69">
        <v>44506</v>
      </c>
      <c r="B2142" s="70">
        <v>0</v>
      </c>
      <c r="C2142" s="70">
        <v>2.5190000000000001</v>
      </c>
      <c r="D2142" s="70">
        <f t="shared" si="65"/>
        <v>2.5190000000000001</v>
      </c>
      <c r="E2142" s="70">
        <v>26.338999999999999</v>
      </c>
      <c r="F2142" s="70">
        <v>13.381</v>
      </c>
      <c r="G2142" s="70">
        <f t="shared" si="64"/>
        <v>42.238999999999997</v>
      </c>
    </row>
    <row r="2143" spans="1:7" x14ac:dyDescent="0.25">
      <c r="A2143" s="69">
        <v>44507</v>
      </c>
      <c r="B2143" s="70">
        <v>0</v>
      </c>
      <c r="C2143" s="70">
        <v>3.073</v>
      </c>
      <c r="D2143" s="70">
        <f t="shared" si="65"/>
        <v>3.073</v>
      </c>
      <c r="E2143" s="70">
        <v>26.478999999999999</v>
      </c>
      <c r="F2143" s="70">
        <v>13.393000000000001</v>
      </c>
      <c r="G2143" s="70">
        <f t="shared" si="64"/>
        <v>42.945</v>
      </c>
    </row>
    <row r="2144" spans="1:7" x14ac:dyDescent="0.25">
      <c r="A2144" s="69">
        <v>44508</v>
      </c>
      <c r="B2144" s="70">
        <v>0</v>
      </c>
      <c r="C2144" s="70">
        <v>6.32</v>
      </c>
      <c r="D2144" s="70">
        <f t="shared" si="65"/>
        <v>6.32</v>
      </c>
      <c r="E2144" s="70">
        <v>25.414999999999999</v>
      </c>
      <c r="F2144" s="70">
        <v>13.375999999999999</v>
      </c>
      <c r="G2144" s="70">
        <f t="shared" si="64"/>
        <v>45.110999999999997</v>
      </c>
    </row>
    <row r="2145" spans="1:7" x14ac:dyDescent="0.25">
      <c r="A2145" s="69">
        <v>44509</v>
      </c>
      <c r="B2145" s="70">
        <v>0</v>
      </c>
      <c r="C2145" s="70">
        <v>5.5019999999999998</v>
      </c>
      <c r="D2145" s="70">
        <f t="shared" si="65"/>
        <v>5.5019999999999998</v>
      </c>
      <c r="E2145" s="70">
        <v>26.177</v>
      </c>
      <c r="F2145" s="70">
        <v>5.0430000000000001</v>
      </c>
      <c r="G2145" s="70">
        <f t="shared" si="64"/>
        <v>36.722000000000001</v>
      </c>
    </row>
    <row r="2146" spans="1:7" x14ac:dyDescent="0.25">
      <c r="A2146" s="69">
        <v>44510</v>
      </c>
      <c r="B2146" s="70">
        <v>0</v>
      </c>
      <c r="C2146" s="70">
        <v>12.36</v>
      </c>
      <c r="D2146" s="70">
        <f t="shared" si="65"/>
        <v>12.36</v>
      </c>
      <c r="E2146" s="70">
        <v>28.864000000000001</v>
      </c>
      <c r="F2146" s="70">
        <v>14.125999999999999</v>
      </c>
      <c r="G2146" s="70">
        <f t="shared" si="64"/>
        <v>55.35</v>
      </c>
    </row>
    <row r="2147" spans="1:7" x14ac:dyDescent="0.25">
      <c r="A2147" s="69">
        <v>44511</v>
      </c>
      <c r="B2147" s="70">
        <v>0</v>
      </c>
      <c r="C2147" s="70">
        <v>15.15</v>
      </c>
      <c r="D2147" s="70">
        <f t="shared" si="65"/>
        <v>15.15</v>
      </c>
      <c r="E2147" s="70">
        <v>28.018999999999998</v>
      </c>
      <c r="F2147" s="70">
        <v>14.617000000000001</v>
      </c>
      <c r="G2147" s="70">
        <f t="shared" si="64"/>
        <v>57.786000000000001</v>
      </c>
    </row>
    <row r="2148" spans="1:7" x14ac:dyDescent="0.25">
      <c r="A2148" s="69">
        <v>44512</v>
      </c>
      <c r="B2148" s="70">
        <v>0</v>
      </c>
      <c r="C2148" s="70">
        <v>12.832000000000001</v>
      </c>
      <c r="D2148" s="70">
        <f t="shared" si="65"/>
        <v>12.832000000000001</v>
      </c>
      <c r="E2148" s="70">
        <v>25.312999999999999</v>
      </c>
      <c r="F2148" s="70">
        <v>13.374000000000001</v>
      </c>
      <c r="G2148" s="70">
        <f t="shared" ref="G2148:G2211" si="66">SUM(D2148:F2148)</f>
        <v>51.518999999999998</v>
      </c>
    </row>
    <row r="2149" spans="1:7" x14ac:dyDescent="0.25">
      <c r="A2149" s="69">
        <v>44513</v>
      </c>
      <c r="B2149" s="70">
        <v>0</v>
      </c>
      <c r="C2149" s="70">
        <v>11.090999999999999</v>
      </c>
      <c r="D2149" s="70">
        <f t="shared" si="65"/>
        <v>11.090999999999999</v>
      </c>
      <c r="E2149" s="70">
        <v>20.675999999999998</v>
      </c>
      <c r="F2149" s="70">
        <v>13.369</v>
      </c>
      <c r="G2149" s="70">
        <f t="shared" si="66"/>
        <v>45.135999999999996</v>
      </c>
    </row>
    <row r="2150" spans="1:7" x14ac:dyDescent="0.25">
      <c r="A2150" s="69">
        <v>44514</v>
      </c>
      <c r="B2150" s="70">
        <v>0</v>
      </c>
      <c r="C2150" s="70">
        <v>12.375999999999999</v>
      </c>
      <c r="D2150" s="70">
        <f t="shared" si="65"/>
        <v>12.375999999999999</v>
      </c>
      <c r="E2150" s="70">
        <v>19.63</v>
      </c>
      <c r="F2150" s="70">
        <v>13.334</v>
      </c>
      <c r="G2150" s="70">
        <f t="shared" si="66"/>
        <v>45.34</v>
      </c>
    </row>
    <row r="2151" spans="1:7" x14ac:dyDescent="0.25">
      <c r="A2151" s="69">
        <v>44515</v>
      </c>
      <c r="B2151" s="70">
        <v>0</v>
      </c>
      <c r="C2151" s="70">
        <v>13.276999999999999</v>
      </c>
      <c r="D2151" s="70">
        <f t="shared" si="65"/>
        <v>13.276999999999999</v>
      </c>
      <c r="E2151" s="70">
        <v>24.518000000000001</v>
      </c>
      <c r="F2151" s="70">
        <v>10.539</v>
      </c>
      <c r="G2151" s="70">
        <f t="shared" si="66"/>
        <v>48.334000000000003</v>
      </c>
    </row>
    <row r="2152" spans="1:7" x14ac:dyDescent="0.25">
      <c r="A2152" s="69">
        <v>44516</v>
      </c>
      <c r="B2152" s="70">
        <v>0</v>
      </c>
      <c r="C2152" s="70">
        <v>13.888999999999999</v>
      </c>
      <c r="D2152" s="70">
        <f t="shared" si="65"/>
        <v>13.888999999999999</v>
      </c>
      <c r="E2152" s="70">
        <v>20.933</v>
      </c>
      <c r="F2152" s="70">
        <v>6.0640000000000001</v>
      </c>
      <c r="G2152" s="70">
        <f t="shared" si="66"/>
        <v>40.886000000000003</v>
      </c>
    </row>
    <row r="2153" spans="1:7" x14ac:dyDescent="0.25">
      <c r="A2153" s="69">
        <v>44517</v>
      </c>
      <c r="B2153" s="70">
        <v>0</v>
      </c>
      <c r="C2153" s="70">
        <v>15.535</v>
      </c>
      <c r="D2153" s="70">
        <f t="shared" si="65"/>
        <v>15.535</v>
      </c>
      <c r="E2153" s="70">
        <v>19.867999999999999</v>
      </c>
      <c r="F2153" s="70">
        <v>3.492</v>
      </c>
      <c r="G2153" s="70">
        <f t="shared" si="66"/>
        <v>38.894999999999996</v>
      </c>
    </row>
    <row r="2154" spans="1:7" x14ac:dyDescent="0.25">
      <c r="A2154" s="69">
        <v>44518</v>
      </c>
      <c r="B2154" s="70">
        <v>1.4E-2</v>
      </c>
      <c r="C2154" s="70">
        <v>9.8829999999999991</v>
      </c>
      <c r="D2154" s="70">
        <f t="shared" si="65"/>
        <v>9.8969999999999985</v>
      </c>
      <c r="E2154" s="70">
        <v>20.99</v>
      </c>
      <c r="F2154" s="70">
        <v>3.49</v>
      </c>
      <c r="G2154" s="70">
        <f t="shared" si="66"/>
        <v>34.376999999999995</v>
      </c>
    </row>
    <row r="2155" spans="1:7" x14ac:dyDescent="0.25">
      <c r="A2155" s="69">
        <v>44519</v>
      </c>
      <c r="B2155" s="70">
        <v>0</v>
      </c>
      <c r="C2155" s="70">
        <v>1.2649999999999999</v>
      </c>
      <c r="D2155" s="70">
        <f t="shared" si="65"/>
        <v>1.2649999999999999</v>
      </c>
      <c r="E2155" s="70">
        <v>20.690999999999999</v>
      </c>
      <c r="F2155" s="70">
        <v>3.496</v>
      </c>
      <c r="G2155" s="70">
        <f t="shared" si="66"/>
        <v>25.451999999999998</v>
      </c>
    </row>
    <row r="2156" spans="1:7" x14ac:dyDescent="0.25">
      <c r="A2156" s="69">
        <v>44520</v>
      </c>
      <c r="B2156" s="70">
        <v>0</v>
      </c>
      <c r="C2156" s="70">
        <v>0</v>
      </c>
      <c r="D2156" s="70">
        <f t="shared" si="65"/>
        <v>0</v>
      </c>
      <c r="E2156" s="70">
        <v>9.2479999999999993</v>
      </c>
      <c r="F2156" s="70">
        <v>0</v>
      </c>
      <c r="G2156" s="70">
        <f t="shared" si="66"/>
        <v>9.2479999999999993</v>
      </c>
    </row>
    <row r="2157" spans="1:7" x14ac:dyDescent="0.25">
      <c r="A2157" s="69">
        <v>44521</v>
      </c>
      <c r="B2157" s="70">
        <v>0</v>
      </c>
      <c r="C2157" s="70">
        <v>0</v>
      </c>
      <c r="D2157" s="70">
        <f t="shared" si="65"/>
        <v>0</v>
      </c>
      <c r="E2157" s="70">
        <v>10.082000000000001</v>
      </c>
      <c r="F2157" s="70">
        <v>6.9690000000000003</v>
      </c>
      <c r="G2157" s="70">
        <f t="shared" si="66"/>
        <v>17.051000000000002</v>
      </c>
    </row>
    <row r="2158" spans="1:7" x14ac:dyDescent="0.25">
      <c r="A2158" s="69">
        <v>44522</v>
      </c>
      <c r="B2158" s="70">
        <v>0</v>
      </c>
      <c r="C2158" s="70">
        <v>10.321</v>
      </c>
      <c r="D2158" s="70">
        <f t="shared" si="65"/>
        <v>10.321</v>
      </c>
      <c r="E2158" s="70">
        <v>35.594000000000001</v>
      </c>
      <c r="F2158" s="70">
        <v>26.19</v>
      </c>
      <c r="G2158" s="70">
        <f t="shared" si="66"/>
        <v>72.105000000000004</v>
      </c>
    </row>
    <row r="2159" spans="1:7" x14ac:dyDescent="0.25">
      <c r="A2159" s="69">
        <v>44523</v>
      </c>
      <c r="B2159" s="70">
        <v>0.28000000000000003</v>
      </c>
      <c r="C2159" s="70">
        <v>17.494</v>
      </c>
      <c r="D2159" s="70">
        <f t="shared" si="65"/>
        <v>17.774000000000001</v>
      </c>
      <c r="E2159" s="70">
        <v>31.663</v>
      </c>
      <c r="F2159" s="70">
        <v>26.991</v>
      </c>
      <c r="G2159" s="70">
        <f t="shared" si="66"/>
        <v>76.427999999999997</v>
      </c>
    </row>
    <row r="2160" spans="1:7" x14ac:dyDescent="0.25">
      <c r="A2160" s="69">
        <v>44524</v>
      </c>
      <c r="B2160" s="70">
        <v>5.99</v>
      </c>
      <c r="C2160" s="70">
        <v>12.962</v>
      </c>
      <c r="D2160" s="70">
        <f t="shared" si="65"/>
        <v>18.951999999999998</v>
      </c>
      <c r="E2160" s="70">
        <v>10.292999999999999</v>
      </c>
      <c r="F2160" s="70">
        <v>26.675000000000001</v>
      </c>
      <c r="G2160" s="70">
        <f t="shared" si="66"/>
        <v>55.92</v>
      </c>
    </row>
    <row r="2161" spans="1:7" x14ac:dyDescent="0.25">
      <c r="A2161" s="69">
        <v>44525</v>
      </c>
      <c r="B2161" s="70">
        <v>6.1150000000000002</v>
      </c>
      <c r="C2161" s="70">
        <v>16.215</v>
      </c>
      <c r="D2161" s="70">
        <f t="shared" si="65"/>
        <v>22.33</v>
      </c>
      <c r="E2161" s="70">
        <v>9.3409999999999993</v>
      </c>
      <c r="F2161" s="70">
        <v>25.661000000000001</v>
      </c>
      <c r="G2161" s="70">
        <f t="shared" si="66"/>
        <v>57.332000000000001</v>
      </c>
    </row>
    <row r="2162" spans="1:7" x14ac:dyDescent="0.25">
      <c r="A2162" s="69">
        <v>44526</v>
      </c>
      <c r="B2162" s="70">
        <v>6.093</v>
      </c>
      <c r="C2162" s="70">
        <v>16.388999999999999</v>
      </c>
      <c r="D2162" s="70">
        <f t="shared" si="65"/>
        <v>22.481999999999999</v>
      </c>
      <c r="E2162" s="70">
        <v>7.5839999999999996</v>
      </c>
      <c r="F2162" s="70">
        <v>15.044</v>
      </c>
      <c r="G2162" s="70">
        <f t="shared" si="66"/>
        <v>45.11</v>
      </c>
    </row>
    <row r="2163" spans="1:7" x14ac:dyDescent="0.25">
      <c r="A2163" s="69">
        <v>44527</v>
      </c>
      <c r="B2163" s="70">
        <v>6.8230000000000004</v>
      </c>
      <c r="C2163" s="70">
        <v>14.911</v>
      </c>
      <c r="D2163" s="70">
        <f t="shared" si="65"/>
        <v>21.734000000000002</v>
      </c>
      <c r="E2163" s="70">
        <v>11.914999999999999</v>
      </c>
      <c r="F2163" s="70">
        <v>15.63</v>
      </c>
      <c r="G2163" s="70">
        <f t="shared" si="66"/>
        <v>49.279000000000003</v>
      </c>
    </row>
    <row r="2164" spans="1:7" x14ac:dyDescent="0.25">
      <c r="A2164" s="69">
        <v>44528</v>
      </c>
      <c r="B2164" s="70">
        <v>7.218</v>
      </c>
      <c r="C2164" s="70">
        <v>20.661000000000001</v>
      </c>
      <c r="D2164" s="70">
        <f t="shared" si="65"/>
        <v>27.879000000000001</v>
      </c>
      <c r="E2164" s="70">
        <v>11.882</v>
      </c>
      <c r="F2164" s="70">
        <v>16.533000000000001</v>
      </c>
      <c r="G2164" s="70">
        <f t="shared" si="66"/>
        <v>56.294000000000004</v>
      </c>
    </row>
    <row r="2165" spans="1:7" x14ac:dyDescent="0.25">
      <c r="A2165" s="69">
        <v>44529</v>
      </c>
      <c r="B2165" s="70">
        <v>7.0060000000000002</v>
      </c>
      <c r="C2165" s="70">
        <v>25.844000000000001</v>
      </c>
      <c r="D2165" s="70">
        <f t="shared" si="65"/>
        <v>32.85</v>
      </c>
      <c r="E2165" s="70">
        <v>17.577999999999999</v>
      </c>
      <c r="F2165" s="70">
        <v>21.887</v>
      </c>
      <c r="G2165" s="70">
        <f t="shared" si="66"/>
        <v>72.314999999999998</v>
      </c>
    </row>
    <row r="2166" spans="1:7" x14ac:dyDescent="0.25">
      <c r="A2166" s="69">
        <v>44530</v>
      </c>
      <c r="B2166" s="70">
        <v>7.0129999999999999</v>
      </c>
      <c r="C2166" s="70">
        <v>24.366</v>
      </c>
      <c r="D2166" s="70">
        <f t="shared" si="65"/>
        <v>31.378999999999998</v>
      </c>
      <c r="E2166" s="70">
        <v>15.462999999999999</v>
      </c>
      <c r="F2166" s="70">
        <v>13.659000000000001</v>
      </c>
      <c r="G2166" s="70">
        <f t="shared" si="66"/>
        <v>60.500999999999998</v>
      </c>
    </row>
    <row r="2167" spans="1:7" x14ac:dyDescent="0.25">
      <c r="A2167" s="69">
        <v>44531</v>
      </c>
      <c r="B2167" s="70">
        <v>6.3259999999999996</v>
      </c>
      <c r="C2167" s="70">
        <v>17.805</v>
      </c>
      <c r="D2167" s="70">
        <f t="shared" si="65"/>
        <v>24.131</v>
      </c>
      <c r="E2167" s="70">
        <v>28.576000000000001</v>
      </c>
      <c r="F2167" s="70">
        <v>13.449</v>
      </c>
      <c r="G2167" s="70">
        <f t="shared" si="66"/>
        <v>66.156000000000006</v>
      </c>
    </row>
    <row r="2168" spans="1:7" x14ac:dyDescent="0.25">
      <c r="A2168" s="69">
        <v>44532</v>
      </c>
      <c r="B2168" s="70">
        <v>6.1020000000000003</v>
      </c>
      <c r="C2168" s="70">
        <v>23.661999999999999</v>
      </c>
      <c r="D2168" s="70">
        <f t="shared" si="65"/>
        <v>29.763999999999999</v>
      </c>
      <c r="E2168" s="70">
        <v>28.617999999999999</v>
      </c>
      <c r="F2168" s="70">
        <v>22.748000000000001</v>
      </c>
      <c r="G2168" s="70">
        <f t="shared" si="66"/>
        <v>81.13</v>
      </c>
    </row>
    <row r="2169" spans="1:7" x14ac:dyDescent="0.25">
      <c r="A2169" s="69">
        <v>44533</v>
      </c>
      <c r="B2169" s="70">
        <v>6.0919999999999996</v>
      </c>
      <c r="C2169" s="70">
        <v>21.655000000000001</v>
      </c>
      <c r="D2169" s="70">
        <f t="shared" si="65"/>
        <v>27.747</v>
      </c>
      <c r="E2169" s="70">
        <v>30.026</v>
      </c>
      <c r="F2169" s="70">
        <v>18.382000000000001</v>
      </c>
      <c r="G2169" s="70">
        <f t="shared" si="66"/>
        <v>76.155000000000001</v>
      </c>
    </row>
    <row r="2170" spans="1:7" x14ac:dyDescent="0.25">
      <c r="A2170" s="69">
        <v>44534</v>
      </c>
      <c r="B2170" s="70">
        <v>6.0960000000000001</v>
      </c>
      <c r="C2170" s="70">
        <v>16.774999999999999</v>
      </c>
      <c r="D2170" s="70">
        <f t="shared" si="65"/>
        <v>22.870999999999999</v>
      </c>
      <c r="E2170" s="70">
        <v>27.376999999999999</v>
      </c>
      <c r="F2170" s="70">
        <v>14.186</v>
      </c>
      <c r="G2170" s="70">
        <f t="shared" si="66"/>
        <v>64.433999999999997</v>
      </c>
    </row>
    <row r="2171" spans="1:7" x14ac:dyDescent="0.25">
      <c r="A2171" s="69">
        <v>44535</v>
      </c>
      <c r="B2171" s="70">
        <v>6.1289999999999996</v>
      </c>
      <c r="C2171" s="70">
        <v>19.399999999999999</v>
      </c>
      <c r="D2171" s="70">
        <f t="shared" si="65"/>
        <v>25.528999999999996</v>
      </c>
      <c r="E2171" s="70">
        <v>28.468</v>
      </c>
      <c r="F2171" s="70">
        <v>15.256</v>
      </c>
      <c r="G2171" s="70">
        <f t="shared" si="66"/>
        <v>69.253</v>
      </c>
    </row>
    <row r="2172" spans="1:7" x14ac:dyDescent="0.25">
      <c r="A2172" s="69">
        <v>44536</v>
      </c>
      <c r="B2172" s="70">
        <v>6.17</v>
      </c>
      <c r="C2172" s="70">
        <v>25.425000000000001</v>
      </c>
      <c r="D2172" s="70">
        <f t="shared" si="65"/>
        <v>31.594999999999999</v>
      </c>
      <c r="E2172" s="70">
        <v>28.652999999999999</v>
      </c>
      <c r="F2172" s="70">
        <v>22.315000000000001</v>
      </c>
      <c r="G2172" s="70">
        <f t="shared" si="66"/>
        <v>82.563000000000002</v>
      </c>
    </row>
    <row r="2173" spans="1:7" x14ac:dyDescent="0.25">
      <c r="A2173" s="69">
        <v>44537</v>
      </c>
      <c r="B2173" s="70">
        <v>5.6849999999999996</v>
      </c>
      <c r="C2173" s="70">
        <v>27.856999999999999</v>
      </c>
      <c r="D2173" s="70">
        <f t="shared" si="65"/>
        <v>33.542000000000002</v>
      </c>
      <c r="E2173" s="70">
        <v>28.777999999999999</v>
      </c>
      <c r="F2173" s="70">
        <v>9.7929999999999993</v>
      </c>
      <c r="G2173" s="70">
        <f t="shared" si="66"/>
        <v>72.113</v>
      </c>
    </row>
    <row r="2174" spans="1:7" x14ac:dyDescent="0.25">
      <c r="A2174" s="69">
        <v>44538</v>
      </c>
      <c r="B2174" s="70">
        <v>3.9060000000000001</v>
      </c>
      <c r="C2174" s="70">
        <v>29.271999999999998</v>
      </c>
      <c r="D2174" s="70">
        <f t="shared" si="65"/>
        <v>33.177999999999997</v>
      </c>
      <c r="E2174" s="70">
        <v>29.077000000000002</v>
      </c>
      <c r="F2174" s="70">
        <v>9.266</v>
      </c>
      <c r="G2174" s="70">
        <f t="shared" si="66"/>
        <v>71.521000000000001</v>
      </c>
    </row>
    <row r="2175" spans="1:7" x14ac:dyDescent="0.25">
      <c r="A2175" s="69">
        <v>44539</v>
      </c>
      <c r="B2175" s="70">
        <v>2.9540000000000002</v>
      </c>
      <c r="C2175" s="70">
        <v>23.966999999999999</v>
      </c>
      <c r="D2175" s="70">
        <f t="shared" si="65"/>
        <v>26.920999999999999</v>
      </c>
      <c r="E2175" s="70">
        <v>28.728999999999999</v>
      </c>
      <c r="F2175" s="70">
        <v>20.582000000000001</v>
      </c>
      <c r="G2175" s="70">
        <f t="shared" si="66"/>
        <v>76.231999999999999</v>
      </c>
    </row>
    <row r="2176" spans="1:7" x14ac:dyDescent="0.25">
      <c r="A2176" s="69">
        <v>44540</v>
      </c>
      <c r="B2176" s="70">
        <v>5.5170000000000003</v>
      </c>
      <c r="C2176" s="70">
        <v>31.256</v>
      </c>
      <c r="D2176" s="70">
        <f t="shared" si="65"/>
        <v>36.773000000000003</v>
      </c>
      <c r="E2176" s="70">
        <v>32.347000000000001</v>
      </c>
      <c r="F2176" s="70">
        <v>26.905999999999999</v>
      </c>
      <c r="G2176" s="70">
        <f t="shared" si="66"/>
        <v>96.02600000000001</v>
      </c>
    </row>
    <row r="2177" spans="1:7" x14ac:dyDescent="0.25">
      <c r="A2177" s="69">
        <v>44541</v>
      </c>
      <c r="B2177" s="70">
        <v>5.5289999999999999</v>
      </c>
      <c r="C2177" s="70">
        <v>9.4949999999999992</v>
      </c>
      <c r="D2177" s="70">
        <f t="shared" si="65"/>
        <v>15.023999999999999</v>
      </c>
      <c r="E2177" s="70">
        <v>28.731000000000002</v>
      </c>
      <c r="F2177" s="70">
        <v>26.945</v>
      </c>
      <c r="G2177" s="70">
        <f t="shared" si="66"/>
        <v>70.7</v>
      </c>
    </row>
    <row r="2178" spans="1:7" x14ac:dyDescent="0.25">
      <c r="A2178" s="69">
        <v>44542</v>
      </c>
      <c r="B2178" s="70">
        <v>5.52</v>
      </c>
      <c r="C2178" s="70">
        <v>4.1980000000000004</v>
      </c>
      <c r="D2178" s="70">
        <f t="shared" si="65"/>
        <v>9.718</v>
      </c>
      <c r="E2178" s="70">
        <v>26.984000000000002</v>
      </c>
      <c r="F2178" s="70">
        <v>27.402999999999999</v>
      </c>
      <c r="G2178" s="70">
        <f t="shared" si="66"/>
        <v>64.10499999999999</v>
      </c>
    </row>
    <row r="2179" spans="1:7" x14ac:dyDescent="0.25">
      <c r="A2179" s="69">
        <v>44543</v>
      </c>
      <c r="B2179" s="70">
        <v>5.984</v>
      </c>
      <c r="C2179" s="70">
        <v>16.178000000000001</v>
      </c>
      <c r="D2179" s="70">
        <f t="shared" si="65"/>
        <v>22.161999999999999</v>
      </c>
      <c r="E2179" s="70">
        <v>26.946999999999999</v>
      </c>
      <c r="F2179" s="70">
        <v>27.338999999999999</v>
      </c>
      <c r="G2179" s="70">
        <f t="shared" si="66"/>
        <v>76.447999999999993</v>
      </c>
    </row>
    <row r="2180" spans="1:7" x14ac:dyDescent="0.25">
      <c r="A2180" s="69">
        <v>44544</v>
      </c>
      <c r="B2180" s="70">
        <v>7.3490000000000002</v>
      </c>
      <c r="C2180" s="70">
        <v>18.829999999999998</v>
      </c>
      <c r="D2180" s="70">
        <f t="shared" si="65"/>
        <v>26.178999999999998</v>
      </c>
      <c r="E2180" s="70">
        <v>28.873000000000001</v>
      </c>
      <c r="F2180" s="70">
        <v>17.12</v>
      </c>
      <c r="G2180" s="70">
        <f t="shared" si="66"/>
        <v>72.171999999999997</v>
      </c>
    </row>
    <row r="2181" spans="1:7" x14ac:dyDescent="0.25">
      <c r="A2181" s="69">
        <v>44545</v>
      </c>
      <c r="B2181" s="70">
        <v>6.9130000000000003</v>
      </c>
      <c r="C2181" s="70">
        <v>11.262</v>
      </c>
      <c r="D2181" s="70">
        <f t="shared" si="65"/>
        <v>18.175000000000001</v>
      </c>
      <c r="E2181" s="70">
        <v>28.863</v>
      </c>
      <c r="F2181" s="70">
        <v>21.771999999999998</v>
      </c>
      <c r="G2181" s="70">
        <f t="shared" si="66"/>
        <v>68.81</v>
      </c>
    </row>
    <row r="2182" spans="1:7" x14ac:dyDescent="0.25">
      <c r="A2182" s="69">
        <v>44546</v>
      </c>
      <c r="B2182" s="70">
        <v>7.3810000000000002</v>
      </c>
      <c r="C2182" s="70">
        <v>15.625</v>
      </c>
      <c r="D2182" s="70">
        <f t="shared" si="65"/>
        <v>23.006</v>
      </c>
      <c r="E2182" s="70">
        <v>28.878</v>
      </c>
      <c r="F2182" s="70">
        <v>20.366</v>
      </c>
      <c r="G2182" s="70">
        <f t="shared" si="66"/>
        <v>72.25</v>
      </c>
    </row>
    <row r="2183" spans="1:7" x14ac:dyDescent="0.25">
      <c r="A2183" s="69">
        <v>44547</v>
      </c>
      <c r="B2183" s="70">
        <v>7.3689999999999998</v>
      </c>
      <c r="C2183" s="70">
        <v>16.114999999999998</v>
      </c>
      <c r="D2183" s="70">
        <f t="shared" si="65"/>
        <v>23.483999999999998</v>
      </c>
      <c r="E2183" s="70">
        <v>24.763999999999999</v>
      </c>
      <c r="F2183" s="70">
        <v>18.414000000000001</v>
      </c>
      <c r="G2183" s="70">
        <f t="shared" si="66"/>
        <v>66.662000000000006</v>
      </c>
    </row>
    <row r="2184" spans="1:7" x14ac:dyDescent="0.25">
      <c r="A2184" s="69">
        <v>44548</v>
      </c>
      <c r="B2184" s="70">
        <v>4.9800000000000004</v>
      </c>
      <c r="C2184" s="70">
        <v>7.4450000000000003</v>
      </c>
      <c r="D2184" s="70">
        <f t="shared" si="65"/>
        <v>12.425000000000001</v>
      </c>
      <c r="E2184" s="70">
        <v>24.498000000000001</v>
      </c>
      <c r="F2184" s="70">
        <v>13.581</v>
      </c>
      <c r="G2184" s="70">
        <f t="shared" si="66"/>
        <v>50.504000000000005</v>
      </c>
    </row>
    <row r="2185" spans="1:7" x14ac:dyDescent="0.25">
      <c r="A2185" s="69">
        <v>44549</v>
      </c>
      <c r="B2185" s="70">
        <v>5.5350000000000001</v>
      </c>
      <c r="C2185" s="70">
        <v>6.617</v>
      </c>
      <c r="D2185" s="70">
        <f t="shared" si="65"/>
        <v>12.152000000000001</v>
      </c>
      <c r="E2185" s="70">
        <v>22.167999999999999</v>
      </c>
      <c r="F2185" s="70">
        <v>18.353999999999999</v>
      </c>
      <c r="G2185" s="70">
        <f t="shared" si="66"/>
        <v>52.673999999999999</v>
      </c>
    </row>
    <row r="2186" spans="1:7" x14ac:dyDescent="0.25">
      <c r="A2186" s="69">
        <v>44550</v>
      </c>
      <c r="B2186" s="70">
        <v>6.4429999999999996</v>
      </c>
      <c r="C2186" s="70">
        <v>14.965</v>
      </c>
      <c r="D2186" s="70">
        <f t="shared" si="65"/>
        <v>21.408000000000001</v>
      </c>
      <c r="E2186" s="70">
        <v>18.683</v>
      </c>
      <c r="F2186" s="70">
        <v>22.324000000000002</v>
      </c>
      <c r="G2186" s="70">
        <f t="shared" si="66"/>
        <v>62.415000000000006</v>
      </c>
    </row>
    <row r="2187" spans="1:7" x14ac:dyDescent="0.25">
      <c r="A2187" s="69">
        <v>44551</v>
      </c>
      <c r="B2187" s="70">
        <v>5.5279999999999996</v>
      </c>
      <c r="C2187" s="70">
        <v>7.9820000000000002</v>
      </c>
      <c r="D2187" s="70">
        <f t="shared" si="65"/>
        <v>13.51</v>
      </c>
      <c r="E2187" s="70">
        <v>18.715</v>
      </c>
      <c r="F2187" s="70">
        <v>22.777999999999999</v>
      </c>
      <c r="G2187" s="70">
        <f t="shared" si="66"/>
        <v>55.003</v>
      </c>
    </row>
    <row r="2188" spans="1:7" x14ac:dyDescent="0.25">
      <c r="A2188" s="69">
        <v>44552</v>
      </c>
      <c r="B2188" s="70">
        <v>5.5339999999999998</v>
      </c>
      <c r="C2188" s="70">
        <v>13.819000000000001</v>
      </c>
      <c r="D2188" s="70">
        <f t="shared" si="65"/>
        <v>19.353000000000002</v>
      </c>
      <c r="E2188" s="70">
        <v>18.704000000000001</v>
      </c>
      <c r="F2188" s="70">
        <v>25.231000000000002</v>
      </c>
      <c r="G2188" s="70">
        <f t="shared" si="66"/>
        <v>63.288000000000004</v>
      </c>
    </row>
    <row r="2189" spans="1:7" x14ac:dyDescent="0.25">
      <c r="A2189" s="69">
        <v>44553</v>
      </c>
      <c r="B2189" s="70">
        <v>5.532</v>
      </c>
      <c r="C2189" s="70">
        <v>12.826000000000001</v>
      </c>
      <c r="D2189" s="70">
        <f t="shared" si="65"/>
        <v>18.358000000000001</v>
      </c>
      <c r="E2189" s="70">
        <v>18.715</v>
      </c>
      <c r="F2189" s="70">
        <v>23.17</v>
      </c>
      <c r="G2189" s="70">
        <f t="shared" si="66"/>
        <v>60.243000000000002</v>
      </c>
    </row>
    <row r="2190" spans="1:7" x14ac:dyDescent="0.25">
      <c r="A2190" s="69">
        <v>44554</v>
      </c>
      <c r="B2190" s="70">
        <v>5.5129999999999999</v>
      </c>
      <c r="C2190" s="70">
        <v>9.9440000000000008</v>
      </c>
      <c r="D2190" s="70">
        <f t="shared" si="65"/>
        <v>15.457000000000001</v>
      </c>
      <c r="E2190" s="70">
        <v>18.765000000000001</v>
      </c>
      <c r="F2190" s="70">
        <v>17.824000000000002</v>
      </c>
      <c r="G2190" s="70">
        <f t="shared" si="66"/>
        <v>52.046000000000006</v>
      </c>
    </row>
    <row r="2191" spans="1:7" x14ac:dyDescent="0.25">
      <c r="A2191" s="69">
        <v>44555</v>
      </c>
      <c r="B2191" s="70">
        <v>1E-3</v>
      </c>
      <c r="C2191" s="70">
        <v>12.606</v>
      </c>
      <c r="D2191" s="70">
        <f t="shared" si="65"/>
        <v>12.606999999999999</v>
      </c>
      <c r="E2191" s="70">
        <v>22.844999999999999</v>
      </c>
      <c r="F2191" s="70">
        <v>9.1739999999999995</v>
      </c>
      <c r="G2191" s="70">
        <f t="shared" si="66"/>
        <v>44.625999999999998</v>
      </c>
    </row>
    <row r="2192" spans="1:7" x14ac:dyDescent="0.25">
      <c r="A2192" s="69">
        <v>44556</v>
      </c>
      <c r="B2192" s="70">
        <v>0</v>
      </c>
      <c r="C2192" s="70">
        <v>12.339</v>
      </c>
      <c r="D2192" s="70">
        <f t="shared" si="65"/>
        <v>12.339</v>
      </c>
      <c r="E2192" s="70">
        <v>22.841000000000001</v>
      </c>
      <c r="F2192" s="70">
        <v>19.696000000000002</v>
      </c>
      <c r="G2192" s="70">
        <f t="shared" si="66"/>
        <v>54.876000000000005</v>
      </c>
    </row>
    <row r="2193" spans="1:7" x14ac:dyDescent="0.25">
      <c r="A2193" s="69">
        <v>44557</v>
      </c>
      <c r="B2193" s="70">
        <v>0</v>
      </c>
      <c r="C2193" s="70">
        <v>13.169</v>
      </c>
      <c r="D2193" s="70">
        <f t="shared" si="65"/>
        <v>13.169</v>
      </c>
      <c r="E2193" s="70">
        <v>22.856999999999999</v>
      </c>
      <c r="F2193" s="70">
        <v>23.896999999999998</v>
      </c>
      <c r="G2193" s="70">
        <f t="shared" si="66"/>
        <v>59.922999999999995</v>
      </c>
    </row>
    <row r="2194" spans="1:7" x14ac:dyDescent="0.25">
      <c r="A2194" s="69">
        <v>44558</v>
      </c>
      <c r="B2194" s="70">
        <v>0</v>
      </c>
      <c r="C2194" s="70">
        <v>12.342000000000001</v>
      </c>
      <c r="D2194" s="70">
        <f t="shared" si="65"/>
        <v>12.342000000000001</v>
      </c>
      <c r="E2194" s="70">
        <v>22.93</v>
      </c>
      <c r="F2194" s="70">
        <v>23.872</v>
      </c>
      <c r="G2194" s="70">
        <f t="shared" si="66"/>
        <v>59.143999999999998</v>
      </c>
    </row>
    <row r="2195" spans="1:7" x14ac:dyDescent="0.25">
      <c r="A2195" s="69">
        <v>44559</v>
      </c>
      <c r="B2195" s="70">
        <v>0</v>
      </c>
      <c r="C2195" s="70">
        <v>3.359</v>
      </c>
      <c r="D2195" s="70">
        <f t="shared" si="65"/>
        <v>3.359</v>
      </c>
      <c r="E2195" s="70">
        <v>32.369</v>
      </c>
      <c r="F2195" s="70">
        <v>25.648</v>
      </c>
      <c r="G2195" s="70">
        <f t="shared" si="66"/>
        <v>61.376000000000005</v>
      </c>
    </row>
    <row r="2196" spans="1:7" x14ac:dyDescent="0.25">
      <c r="A2196" s="69">
        <v>44560</v>
      </c>
      <c r="B2196" s="70">
        <v>0</v>
      </c>
      <c r="C2196" s="70">
        <v>3.4849999999999999</v>
      </c>
      <c r="D2196" s="70">
        <f t="shared" ref="D2196:D2259" si="67">B2196+C2196</f>
        <v>3.4849999999999999</v>
      </c>
      <c r="E2196" s="70">
        <v>32.363</v>
      </c>
      <c r="F2196" s="70">
        <v>11.75</v>
      </c>
      <c r="G2196" s="70">
        <f t="shared" si="66"/>
        <v>47.597999999999999</v>
      </c>
    </row>
    <row r="2197" spans="1:7" x14ac:dyDescent="0.25">
      <c r="A2197" s="69">
        <v>44561</v>
      </c>
      <c r="B2197" s="70">
        <v>0</v>
      </c>
      <c r="C2197" s="70">
        <v>0</v>
      </c>
      <c r="D2197" s="70">
        <f t="shared" si="67"/>
        <v>0</v>
      </c>
      <c r="E2197" s="70">
        <v>32.139000000000003</v>
      </c>
      <c r="F2197" s="70">
        <v>13.493</v>
      </c>
      <c r="G2197" s="70">
        <f t="shared" si="66"/>
        <v>45.632000000000005</v>
      </c>
    </row>
    <row r="2198" spans="1:7" x14ac:dyDescent="0.25">
      <c r="A2198" s="69">
        <v>44562</v>
      </c>
      <c r="B2198" s="70">
        <v>0</v>
      </c>
      <c r="C2198" s="70">
        <v>20.655999999999999</v>
      </c>
      <c r="D2198" s="70">
        <f t="shared" si="67"/>
        <v>20.655999999999999</v>
      </c>
      <c r="E2198" s="70">
        <v>35.661000000000001</v>
      </c>
      <c r="F2198" s="70">
        <v>6.109</v>
      </c>
      <c r="G2198" s="70">
        <f t="shared" si="66"/>
        <v>62.426000000000002</v>
      </c>
    </row>
    <row r="2199" spans="1:7" x14ac:dyDescent="0.25">
      <c r="A2199" s="69">
        <v>44563</v>
      </c>
      <c r="B2199" s="70">
        <v>0</v>
      </c>
      <c r="C2199" s="70">
        <v>19.437000000000001</v>
      </c>
      <c r="D2199" s="70">
        <f t="shared" si="67"/>
        <v>19.437000000000001</v>
      </c>
      <c r="E2199" s="70">
        <v>33.152000000000001</v>
      </c>
      <c r="F2199" s="70">
        <v>6.7039999999999997</v>
      </c>
      <c r="G2199" s="70">
        <f t="shared" si="66"/>
        <v>59.292999999999999</v>
      </c>
    </row>
    <row r="2200" spans="1:7" x14ac:dyDescent="0.25">
      <c r="A2200" s="69">
        <v>44564</v>
      </c>
      <c r="B2200" s="70">
        <v>0</v>
      </c>
      <c r="C2200" s="70">
        <v>25.895</v>
      </c>
      <c r="D2200" s="70">
        <f t="shared" si="67"/>
        <v>25.895</v>
      </c>
      <c r="E2200" s="70">
        <v>36.201999999999998</v>
      </c>
      <c r="F2200" s="70">
        <v>6.4480000000000004</v>
      </c>
      <c r="G2200" s="70">
        <f t="shared" si="66"/>
        <v>68.544999999999987</v>
      </c>
    </row>
    <row r="2201" spans="1:7" x14ac:dyDescent="0.25">
      <c r="A2201" s="69">
        <v>44565</v>
      </c>
      <c r="B2201" s="70">
        <v>0</v>
      </c>
      <c r="C2201" s="70">
        <v>41.314999999999998</v>
      </c>
      <c r="D2201" s="70">
        <f t="shared" si="67"/>
        <v>41.314999999999998</v>
      </c>
      <c r="E2201" s="70">
        <v>49.697000000000003</v>
      </c>
      <c r="F2201" s="70">
        <v>10.859</v>
      </c>
      <c r="G2201" s="70">
        <f t="shared" si="66"/>
        <v>101.871</v>
      </c>
    </row>
    <row r="2202" spans="1:7" x14ac:dyDescent="0.25">
      <c r="A2202" s="69">
        <v>44566</v>
      </c>
      <c r="B2202" s="70">
        <v>0</v>
      </c>
      <c r="C2202" s="70">
        <v>43.197000000000003</v>
      </c>
      <c r="D2202" s="70">
        <f t="shared" si="67"/>
        <v>43.197000000000003</v>
      </c>
      <c r="E2202" s="70">
        <v>42.378999999999998</v>
      </c>
      <c r="F2202" s="70">
        <v>20.260999999999999</v>
      </c>
      <c r="G2202" s="70">
        <f t="shared" si="66"/>
        <v>105.83699999999999</v>
      </c>
    </row>
    <row r="2203" spans="1:7" x14ac:dyDescent="0.25">
      <c r="A2203" s="69">
        <v>44567</v>
      </c>
      <c r="B2203" s="70">
        <v>0</v>
      </c>
      <c r="C2203" s="70">
        <v>35.802</v>
      </c>
      <c r="D2203" s="70">
        <f t="shared" si="67"/>
        <v>35.802</v>
      </c>
      <c r="E2203" s="70">
        <v>41.881999999999998</v>
      </c>
      <c r="F2203" s="70">
        <v>27.806000000000001</v>
      </c>
      <c r="G2203" s="70">
        <f t="shared" si="66"/>
        <v>105.49</v>
      </c>
    </row>
    <row r="2204" spans="1:7" x14ac:dyDescent="0.25">
      <c r="A2204" s="69">
        <v>44568</v>
      </c>
      <c r="B2204" s="70">
        <v>0</v>
      </c>
      <c r="C2204" s="70">
        <v>43.005000000000003</v>
      </c>
      <c r="D2204" s="70">
        <f t="shared" si="67"/>
        <v>43.005000000000003</v>
      </c>
      <c r="E2204" s="70">
        <v>42.131</v>
      </c>
      <c r="F2204" s="70">
        <v>27.6</v>
      </c>
      <c r="G2204" s="70">
        <f t="shared" si="66"/>
        <v>112.73599999999999</v>
      </c>
    </row>
    <row r="2205" spans="1:7" x14ac:dyDescent="0.25">
      <c r="A2205" s="69">
        <v>44569</v>
      </c>
      <c r="B2205" s="70">
        <v>0</v>
      </c>
      <c r="C2205" s="70">
        <v>34.256</v>
      </c>
      <c r="D2205" s="70">
        <f t="shared" si="67"/>
        <v>34.256</v>
      </c>
      <c r="E2205" s="70">
        <v>42.156999999999996</v>
      </c>
      <c r="F2205" s="70">
        <v>26.693999999999999</v>
      </c>
      <c r="G2205" s="70">
        <f t="shared" si="66"/>
        <v>103.107</v>
      </c>
    </row>
    <row r="2206" spans="1:7" x14ac:dyDescent="0.25">
      <c r="A2206" s="69">
        <v>44570</v>
      </c>
      <c r="B2206" s="70">
        <v>0</v>
      </c>
      <c r="C2206" s="70">
        <v>27.853000000000002</v>
      </c>
      <c r="D2206" s="70">
        <f t="shared" si="67"/>
        <v>27.853000000000002</v>
      </c>
      <c r="E2206" s="70">
        <v>36.383000000000003</v>
      </c>
      <c r="F2206" s="70">
        <v>27.881</v>
      </c>
      <c r="G2206" s="70">
        <f t="shared" si="66"/>
        <v>92.117000000000004</v>
      </c>
    </row>
    <row r="2207" spans="1:7" x14ac:dyDescent="0.25">
      <c r="A2207" s="69">
        <v>44571</v>
      </c>
      <c r="B2207" s="70">
        <v>4.6500000000000004</v>
      </c>
      <c r="C2207" s="70">
        <v>31.381</v>
      </c>
      <c r="D2207" s="70">
        <f t="shared" si="67"/>
        <v>36.030999999999999</v>
      </c>
      <c r="E2207" s="70">
        <v>57.033999999999999</v>
      </c>
      <c r="F2207" s="70">
        <v>25.161999999999999</v>
      </c>
      <c r="G2207" s="70">
        <f t="shared" si="66"/>
        <v>118.227</v>
      </c>
    </row>
    <row r="2208" spans="1:7" x14ac:dyDescent="0.25">
      <c r="A2208" s="69">
        <v>44572</v>
      </c>
      <c r="B2208" s="70">
        <v>1.2829999999999999</v>
      </c>
      <c r="C2208" s="70">
        <v>23.663</v>
      </c>
      <c r="D2208" s="70">
        <f t="shared" si="67"/>
        <v>24.946000000000002</v>
      </c>
      <c r="E2208" s="70">
        <v>59.042999999999999</v>
      </c>
      <c r="F2208" s="70">
        <v>27.103000000000002</v>
      </c>
      <c r="G2208" s="70">
        <f t="shared" si="66"/>
        <v>111.09200000000001</v>
      </c>
    </row>
    <row r="2209" spans="1:7" x14ac:dyDescent="0.25">
      <c r="A2209" s="69">
        <v>44573</v>
      </c>
      <c r="B2209" s="70">
        <v>0</v>
      </c>
      <c r="C2209" s="70">
        <v>33.728999999999999</v>
      </c>
      <c r="D2209" s="70">
        <f t="shared" si="67"/>
        <v>33.728999999999999</v>
      </c>
      <c r="E2209" s="70">
        <v>60.113999999999997</v>
      </c>
      <c r="F2209" s="70">
        <v>27.228000000000002</v>
      </c>
      <c r="G2209" s="70">
        <f t="shared" si="66"/>
        <v>121.071</v>
      </c>
    </row>
    <row r="2210" spans="1:7" x14ac:dyDescent="0.25">
      <c r="A2210" s="69">
        <v>44574</v>
      </c>
      <c r="B2210" s="70">
        <v>0</v>
      </c>
      <c r="C2210" s="70">
        <v>31.138999999999999</v>
      </c>
      <c r="D2210" s="70">
        <f t="shared" si="67"/>
        <v>31.138999999999999</v>
      </c>
      <c r="E2210" s="70">
        <v>60.226999999999997</v>
      </c>
      <c r="F2210" s="70">
        <v>27.253</v>
      </c>
      <c r="G2210" s="70">
        <f t="shared" si="66"/>
        <v>118.619</v>
      </c>
    </row>
    <row r="2211" spans="1:7" x14ac:dyDescent="0.25">
      <c r="A2211" s="69">
        <v>44575</v>
      </c>
      <c r="B2211" s="70">
        <v>0</v>
      </c>
      <c r="C2211" s="70">
        <v>33.639000000000003</v>
      </c>
      <c r="D2211" s="70">
        <f t="shared" si="67"/>
        <v>33.639000000000003</v>
      </c>
      <c r="E2211" s="70">
        <v>59.872999999999998</v>
      </c>
      <c r="F2211" s="70">
        <v>27.266999999999999</v>
      </c>
      <c r="G2211" s="70">
        <f t="shared" si="66"/>
        <v>120.779</v>
      </c>
    </row>
    <row r="2212" spans="1:7" x14ac:dyDescent="0.25">
      <c r="A2212" s="69">
        <v>44576</v>
      </c>
      <c r="B2212" s="70">
        <v>0</v>
      </c>
      <c r="C2212" s="70">
        <v>33.273000000000003</v>
      </c>
      <c r="D2212" s="70">
        <f t="shared" si="67"/>
        <v>33.273000000000003</v>
      </c>
      <c r="E2212" s="70">
        <v>58.715000000000003</v>
      </c>
      <c r="F2212" s="70">
        <v>24.593</v>
      </c>
      <c r="G2212" s="70">
        <f t="shared" ref="G2212:G2275" si="68">SUM(D2212:F2212)</f>
        <v>116.581</v>
      </c>
    </row>
    <row r="2213" spans="1:7" x14ac:dyDescent="0.25">
      <c r="A2213" s="69">
        <v>44577</v>
      </c>
      <c r="B2213" s="70">
        <v>0</v>
      </c>
      <c r="C2213" s="70">
        <v>33.258000000000003</v>
      </c>
      <c r="D2213" s="70">
        <f t="shared" si="67"/>
        <v>33.258000000000003</v>
      </c>
      <c r="E2213" s="70">
        <v>58.695999999999998</v>
      </c>
      <c r="F2213" s="70">
        <v>22.831</v>
      </c>
      <c r="G2213" s="70">
        <f t="shared" si="68"/>
        <v>114.78500000000001</v>
      </c>
    </row>
    <row r="2214" spans="1:7" x14ac:dyDescent="0.25">
      <c r="A2214" s="69">
        <v>44578</v>
      </c>
      <c r="B2214" s="70">
        <v>0</v>
      </c>
      <c r="C2214" s="70">
        <v>38.280999999999999</v>
      </c>
      <c r="D2214" s="70">
        <f t="shared" si="67"/>
        <v>38.280999999999999</v>
      </c>
      <c r="E2214" s="70">
        <v>56.131999999999998</v>
      </c>
      <c r="F2214" s="70">
        <v>21.84</v>
      </c>
      <c r="G2214" s="70">
        <f t="shared" si="68"/>
        <v>116.253</v>
      </c>
    </row>
    <row r="2215" spans="1:7" x14ac:dyDescent="0.25">
      <c r="A2215" s="69">
        <v>44579</v>
      </c>
      <c r="B2215" s="70">
        <v>0</v>
      </c>
      <c r="C2215" s="70">
        <v>41.564</v>
      </c>
      <c r="D2215" s="70">
        <f t="shared" si="67"/>
        <v>41.564</v>
      </c>
      <c r="E2215" s="70">
        <v>56.530999999999999</v>
      </c>
      <c r="F2215" s="70">
        <v>23.352</v>
      </c>
      <c r="G2215" s="70">
        <f t="shared" si="68"/>
        <v>121.447</v>
      </c>
    </row>
    <row r="2216" spans="1:7" x14ac:dyDescent="0.25">
      <c r="A2216" s="69">
        <v>44580</v>
      </c>
      <c r="B2216" s="70">
        <v>0</v>
      </c>
      <c r="C2216" s="70">
        <v>32.140999999999998</v>
      </c>
      <c r="D2216" s="70">
        <f t="shared" si="67"/>
        <v>32.140999999999998</v>
      </c>
      <c r="E2216" s="70">
        <v>52.268000000000001</v>
      </c>
      <c r="F2216" s="70">
        <v>18.391999999999999</v>
      </c>
      <c r="G2216" s="70">
        <f t="shared" si="68"/>
        <v>102.80099999999999</v>
      </c>
    </row>
    <row r="2217" spans="1:7" x14ac:dyDescent="0.25">
      <c r="A2217" s="69">
        <v>44581</v>
      </c>
      <c r="B2217" s="70">
        <v>0</v>
      </c>
      <c r="C2217" s="70">
        <v>38.412999999999997</v>
      </c>
      <c r="D2217" s="70">
        <f t="shared" si="67"/>
        <v>38.412999999999997</v>
      </c>
      <c r="E2217" s="70">
        <v>53.036000000000001</v>
      </c>
      <c r="F2217" s="70">
        <v>23.113</v>
      </c>
      <c r="G2217" s="70">
        <f t="shared" si="68"/>
        <v>114.562</v>
      </c>
    </row>
    <row r="2218" spans="1:7" x14ac:dyDescent="0.25">
      <c r="A2218" s="69">
        <v>44582</v>
      </c>
      <c r="B2218" s="70">
        <v>0</v>
      </c>
      <c r="C2218" s="70">
        <v>35.651000000000003</v>
      </c>
      <c r="D2218" s="70">
        <f t="shared" si="67"/>
        <v>35.651000000000003</v>
      </c>
      <c r="E2218" s="70">
        <v>56.643000000000001</v>
      </c>
      <c r="F2218" s="70">
        <v>23.405999999999999</v>
      </c>
      <c r="G2218" s="70">
        <f t="shared" si="68"/>
        <v>115.70000000000002</v>
      </c>
    </row>
    <row r="2219" spans="1:7" x14ac:dyDescent="0.25">
      <c r="A2219" s="69">
        <v>44583</v>
      </c>
      <c r="B2219" s="70">
        <v>0</v>
      </c>
      <c r="C2219" s="70">
        <v>31.606999999999999</v>
      </c>
      <c r="D2219" s="70">
        <f t="shared" si="67"/>
        <v>31.606999999999999</v>
      </c>
      <c r="E2219" s="70">
        <v>54.680999999999997</v>
      </c>
      <c r="F2219" s="70">
        <v>18.111000000000001</v>
      </c>
      <c r="G2219" s="70">
        <f t="shared" si="68"/>
        <v>104.399</v>
      </c>
    </row>
    <row r="2220" spans="1:7" x14ac:dyDescent="0.25">
      <c r="A2220" s="69">
        <v>44584</v>
      </c>
      <c r="B2220" s="70">
        <v>0</v>
      </c>
      <c r="C2220" s="70">
        <v>31.242000000000001</v>
      </c>
      <c r="D2220" s="70">
        <f t="shared" si="67"/>
        <v>31.242000000000001</v>
      </c>
      <c r="E2220" s="70">
        <v>54.411999999999999</v>
      </c>
      <c r="F2220" s="70">
        <v>17.152999999999999</v>
      </c>
      <c r="G2220" s="70">
        <f t="shared" si="68"/>
        <v>102.80699999999999</v>
      </c>
    </row>
    <row r="2221" spans="1:7" x14ac:dyDescent="0.25">
      <c r="A2221" s="69">
        <v>44585</v>
      </c>
      <c r="B2221" s="70">
        <v>0.23499999999999999</v>
      </c>
      <c r="C2221" s="70">
        <v>35.475999999999999</v>
      </c>
      <c r="D2221" s="70">
        <f t="shared" si="67"/>
        <v>35.710999999999999</v>
      </c>
      <c r="E2221" s="70">
        <v>56.578000000000003</v>
      </c>
      <c r="F2221" s="70">
        <v>18.719000000000001</v>
      </c>
      <c r="G2221" s="70">
        <f t="shared" si="68"/>
        <v>111.00800000000001</v>
      </c>
    </row>
    <row r="2222" spans="1:7" x14ac:dyDescent="0.25">
      <c r="A2222" s="69">
        <v>44586</v>
      </c>
      <c r="B2222" s="70">
        <v>1.6E-2</v>
      </c>
      <c r="C2222" s="70">
        <v>40.417999999999999</v>
      </c>
      <c r="D2222" s="70">
        <f t="shared" si="67"/>
        <v>40.433999999999997</v>
      </c>
      <c r="E2222" s="70">
        <v>56.963000000000001</v>
      </c>
      <c r="F2222" s="70">
        <v>21.895</v>
      </c>
      <c r="G2222" s="70">
        <f t="shared" si="68"/>
        <v>119.29199999999999</v>
      </c>
    </row>
    <row r="2223" spans="1:7" x14ac:dyDescent="0.25">
      <c r="A2223" s="69">
        <v>44587</v>
      </c>
      <c r="B2223" s="70">
        <v>3.4000000000000002E-2</v>
      </c>
      <c r="C2223" s="70">
        <v>25.111999999999998</v>
      </c>
      <c r="D2223" s="70">
        <f t="shared" si="67"/>
        <v>25.145999999999997</v>
      </c>
      <c r="E2223" s="70">
        <v>57.62</v>
      </c>
      <c r="F2223" s="70">
        <v>21.417999999999999</v>
      </c>
      <c r="G2223" s="70">
        <f t="shared" si="68"/>
        <v>104.184</v>
      </c>
    </row>
    <row r="2224" spans="1:7" x14ac:dyDescent="0.25">
      <c r="A2224" s="69">
        <v>44588</v>
      </c>
      <c r="B2224" s="70">
        <v>0</v>
      </c>
      <c r="C2224" s="70">
        <v>30.85</v>
      </c>
      <c r="D2224" s="70">
        <f t="shared" si="67"/>
        <v>30.85</v>
      </c>
      <c r="E2224" s="70">
        <v>57.688000000000002</v>
      </c>
      <c r="F2224" s="70">
        <v>22.062999999999999</v>
      </c>
      <c r="G2224" s="70">
        <f t="shared" si="68"/>
        <v>110.60100000000001</v>
      </c>
    </row>
    <row r="2225" spans="1:7" x14ac:dyDescent="0.25">
      <c r="A2225" s="69">
        <v>44589</v>
      </c>
      <c r="B2225" s="70">
        <v>0</v>
      </c>
      <c r="C2225" s="70">
        <v>20.324000000000002</v>
      </c>
      <c r="D2225" s="70">
        <f t="shared" si="67"/>
        <v>20.324000000000002</v>
      </c>
      <c r="E2225" s="70">
        <v>57.555</v>
      </c>
      <c r="F2225" s="70">
        <v>19.672999999999998</v>
      </c>
      <c r="G2225" s="70">
        <f t="shared" si="68"/>
        <v>97.552000000000007</v>
      </c>
    </row>
    <row r="2226" spans="1:7" x14ac:dyDescent="0.25">
      <c r="A2226" s="69">
        <v>44590</v>
      </c>
      <c r="B2226" s="70">
        <v>0</v>
      </c>
      <c r="C2226" s="70">
        <v>8.7319999999999993</v>
      </c>
      <c r="D2226" s="70">
        <f t="shared" si="67"/>
        <v>8.7319999999999993</v>
      </c>
      <c r="E2226" s="70">
        <v>46.896000000000001</v>
      </c>
      <c r="F2226" s="70">
        <v>6.98</v>
      </c>
      <c r="G2226" s="70">
        <f t="shared" si="68"/>
        <v>62.608000000000004</v>
      </c>
    </row>
    <row r="2227" spans="1:7" x14ac:dyDescent="0.25">
      <c r="A2227" s="69">
        <v>44591</v>
      </c>
      <c r="B2227" s="70">
        <v>0</v>
      </c>
      <c r="C2227" s="70">
        <v>8.7769999999999992</v>
      </c>
      <c r="D2227" s="70">
        <f t="shared" si="67"/>
        <v>8.7769999999999992</v>
      </c>
      <c r="E2227" s="70">
        <v>45.662999999999997</v>
      </c>
      <c r="F2227" s="70">
        <v>10.256</v>
      </c>
      <c r="G2227" s="70">
        <f t="shared" si="68"/>
        <v>64.695999999999998</v>
      </c>
    </row>
    <row r="2228" spans="1:7" x14ac:dyDescent="0.25">
      <c r="A2228" s="69">
        <v>44592</v>
      </c>
      <c r="B2228" s="70">
        <v>0</v>
      </c>
      <c r="C2228" s="70">
        <v>9.3059999999999992</v>
      </c>
      <c r="D2228" s="70">
        <f t="shared" si="67"/>
        <v>9.3059999999999992</v>
      </c>
      <c r="E2228" s="70">
        <v>42.99</v>
      </c>
      <c r="F2228" s="70">
        <v>21.065000000000001</v>
      </c>
      <c r="G2228" s="70">
        <f t="shared" si="68"/>
        <v>73.361000000000004</v>
      </c>
    </row>
    <row r="2229" spans="1:7" x14ac:dyDescent="0.25">
      <c r="A2229" s="69">
        <v>44593</v>
      </c>
      <c r="B2229" s="70">
        <v>0</v>
      </c>
      <c r="C2229" s="70">
        <v>9.4030000000000005</v>
      </c>
      <c r="D2229" s="70">
        <f t="shared" si="67"/>
        <v>9.4030000000000005</v>
      </c>
      <c r="E2229" s="70">
        <v>47.445999999999998</v>
      </c>
      <c r="F2229" s="70">
        <v>22.908000000000001</v>
      </c>
      <c r="G2229" s="70">
        <f t="shared" si="68"/>
        <v>79.757000000000005</v>
      </c>
    </row>
    <row r="2230" spans="1:7" x14ac:dyDescent="0.25">
      <c r="A2230" s="69">
        <v>44594</v>
      </c>
      <c r="B2230" s="70">
        <v>1.0999999999999999E-2</v>
      </c>
      <c r="C2230" s="70">
        <v>15.757999999999999</v>
      </c>
      <c r="D2230" s="70">
        <f t="shared" si="67"/>
        <v>15.768999999999998</v>
      </c>
      <c r="E2230" s="70">
        <v>46.134999999999998</v>
      </c>
      <c r="F2230" s="70">
        <v>23.007999999999999</v>
      </c>
      <c r="G2230" s="70">
        <f t="shared" si="68"/>
        <v>84.911999999999992</v>
      </c>
    </row>
    <row r="2231" spans="1:7" x14ac:dyDescent="0.25">
      <c r="A2231" s="69">
        <v>44595</v>
      </c>
      <c r="B2231" s="70">
        <v>0</v>
      </c>
      <c r="C2231" s="70">
        <v>15.362</v>
      </c>
      <c r="D2231" s="70">
        <f t="shared" si="67"/>
        <v>15.362</v>
      </c>
      <c r="E2231" s="70">
        <v>47.061</v>
      </c>
      <c r="F2231" s="70">
        <v>23.242999999999999</v>
      </c>
      <c r="G2231" s="70">
        <f t="shared" si="68"/>
        <v>85.665999999999997</v>
      </c>
    </row>
    <row r="2232" spans="1:7" x14ac:dyDescent="0.25">
      <c r="A2232" s="69">
        <v>44596</v>
      </c>
      <c r="B2232" s="70">
        <v>0</v>
      </c>
      <c r="C2232" s="70">
        <v>18.59</v>
      </c>
      <c r="D2232" s="70">
        <f t="shared" si="67"/>
        <v>18.59</v>
      </c>
      <c r="E2232" s="70">
        <v>44.984000000000002</v>
      </c>
      <c r="F2232" s="70">
        <v>23.245000000000001</v>
      </c>
      <c r="G2232" s="70">
        <f t="shared" si="68"/>
        <v>86.819000000000003</v>
      </c>
    </row>
    <row r="2233" spans="1:7" x14ac:dyDescent="0.25">
      <c r="A2233" s="69">
        <v>44597</v>
      </c>
      <c r="B2233" s="70">
        <v>0</v>
      </c>
      <c r="C2233" s="70">
        <v>21.402000000000001</v>
      </c>
      <c r="D2233" s="70">
        <f t="shared" si="67"/>
        <v>21.402000000000001</v>
      </c>
      <c r="E2233" s="70">
        <v>38.676000000000002</v>
      </c>
      <c r="F2233" s="70">
        <v>24.555</v>
      </c>
      <c r="G2233" s="70">
        <f t="shared" si="68"/>
        <v>84.63300000000001</v>
      </c>
    </row>
    <row r="2234" spans="1:7" x14ac:dyDescent="0.25">
      <c r="A2234" s="69">
        <v>44598</v>
      </c>
      <c r="B2234" s="70">
        <v>0</v>
      </c>
      <c r="C2234" s="70">
        <v>15.951000000000001</v>
      </c>
      <c r="D2234" s="70">
        <f t="shared" si="67"/>
        <v>15.951000000000001</v>
      </c>
      <c r="E2234" s="70">
        <v>43.384</v>
      </c>
      <c r="F2234" s="70">
        <v>25.283000000000001</v>
      </c>
      <c r="G2234" s="70">
        <f t="shared" si="68"/>
        <v>84.617999999999995</v>
      </c>
    </row>
    <row r="2235" spans="1:7" x14ac:dyDescent="0.25">
      <c r="A2235" s="69">
        <v>44599</v>
      </c>
      <c r="B2235" s="70">
        <v>0</v>
      </c>
      <c r="C2235" s="70">
        <v>21.431999999999999</v>
      </c>
      <c r="D2235" s="70">
        <f t="shared" si="67"/>
        <v>21.431999999999999</v>
      </c>
      <c r="E2235" s="70">
        <v>43.636000000000003</v>
      </c>
      <c r="F2235" s="70">
        <v>25.548999999999999</v>
      </c>
      <c r="G2235" s="70">
        <f t="shared" si="68"/>
        <v>90.61699999999999</v>
      </c>
    </row>
    <row r="2236" spans="1:7" x14ac:dyDescent="0.25">
      <c r="A2236" s="69">
        <v>44600</v>
      </c>
      <c r="B2236" s="70">
        <v>0</v>
      </c>
      <c r="C2236" s="70">
        <v>16.445</v>
      </c>
      <c r="D2236" s="70">
        <f t="shared" si="67"/>
        <v>16.445</v>
      </c>
      <c r="E2236" s="70">
        <v>43.436</v>
      </c>
      <c r="F2236" s="70">
        <v>25.414999999999999</v>
      </c>
      <c r="G2236" s="70">
        <f t="shared" si="68"/>
        <v>85.295999999999992</v>
      </c>
    </row>
    <row r="2237" spans="1:7" x14ac:dyDescent="0.25">
      <c r="A2237" s="69">
        <v>44601</v>
      </c>
      <c r="B2237" s="70">
        <v>0</v>
      </c>
      <c r="C2237" s="70">
        <v>19.420999999999999</v>
      </c>
      <c r="D2237" s="70">
        <f t="shared" si="67"/>
        <v>19.420999999999999</v>
      </c>
      <c r="E2237" s="70">
        <v>42.953000000000003</v>
      </c>
      <c r="F2237" s="70">
        <v>25.405000000000001</v>
      </c>
      <c r="G2237" s="70">
        <f t="shared" si="68"/>
        <v>87.778999999999996</v>
      </c>
    </row>
    <row r="2238" spans="1:7" x14ac:dyDescent="0.25">
      <c r="A2238" s="69">
        <v>44602</v>
      </c>
      <c r="B2238" s="70">
        <v>0</v>
      </c>
      <c r="C2238" s="70">
        <v>18.634</v>
      </c>
      <c r="D2238" s="70">
        <f t="shared" si="67"/>
        <v>18.634</v>
      </c>
      <c r="E2238" s="70">
        <v>43.021999999999998</v>
      </c>
      <c r="F2238" s="70">
        <v>27.007000000000001</v>
      </c>
      <c r="G2238" s="70">
        <f t="shared" si="68"/>
        <v>88.662999999999997</v>
      </c>
    </row>
    <row r="2239" spans="1:7" x14ac:dyDescent="0.25">
      <c r="A2239" s="69">
        <v>44603</v>
      </c>
      <c r="B2239" s="70">
        <v>0</v>
      </c>
      <c r="C2239" s="70">
        <v>19.498999999999999</v>
      </c>
      <c r="D2239" s="70">
        <f t="shared" si="67"/>
        <v>19.498999999999999</v>
      </c>
      <c r="E2239" s="70">
        <v>44.155999999999999</v>
      </c>
      <c r="F2239" s="70">
        <v>27.402000000000001</v>
      </c>
      <c r="G2239" s="70">
        <f t="shared" si="68"/>
        <v>91.057000000000002</v>
      </c>
    </row>
    <row r="2240" spans="1:7" x14ac:dyDescent="0.25">
      <c r="A2240" s="69">
        <v>44604</v>
      </c>
      <c r="B2240" s="70">
        <v>0</v>
      </c>
      <c r="C2240" s="70">
        <v>3.3540000000000001</v>
      </c>
      <c r="D2240" s="70">
        <f t="shared" si="67"/>
        <v>3.3540000000000001</v>
      </c>
      <c r="E2240" s="70">
        <v>43.639000000000003</v>
      </c>
      <c r="F2240" s="70">
        <v>27.318999999999999</v>
      </c>
      <c r="G2240" s="70">
        <f t="shared" si="68"/>
        <v>74.311999999999998</v>
      </c>
    </row>
    <row r="2241" spans="1:7" x14ac:dyDescent="0.25">
      <c r="A2241" s="69">
        <v>44605</v>
      </c>
      <c r="B2241" s="70">
        <v>0</v>
      </c>
      <c r="C2241" s="70">
        <v>2.9249999999999998</v>
      </c>
      <c r="D2241" s="70">
        <f t="shared" si="67"/>
        <v>2.9249999999999998</v>
      </c>
      <c r="E2241" s="70">
        <v>43.683999999999997</v>
      </c>
      <c r="F2241" s="70">
        <v>27.361999999999998</v>
      </c>
      <c r="G2241" s="70">
        <f t="shared" si="68"/>
        <v>73.970999999999989</v>
      </c>
    </row>
    <row r="2242" spans="1:7" x14ac:dyDescent="0.25">
      <c r="A2242" s="69">
        <v>44606</v>
      </c>
      <c r="B2242" s="70">
        <v>0</v>
      </c>
      <c r="C2242" s="70">
        <v>9.7620000000000005</v>
      </c>
      <c r="D2242" s="70">
        <f t="shared" si="67"/>
        <v>9.7620000000000005</v>
      </c>
      <c r="E2242" s="70">
        <v>43.497999999999998</v>
      </c>
      <c r="F2242" s="70">
        <v>14.241</v>
      </c>
      <c r="G2242" s="70">
        <f t="shared" si="68"/>
        <v>67.501000000000005</v>
      </c>
    </row>
    <row r="2243" spans="1:7" x14ac:dyDescent="0.25">
      <c r="A2243" s="69">
        <v>44607</v>
      </c>
      <c r="B2243" s="70">
        <v>0.77100000000000002</v>
      </c>
      <c r="C2243" s="70">
        <v>21.501000000000001</v>
      </c>
      <c r="D2243" s="70">
        <f t="shared" si="67"/>
        <v>22.272000000000002</v>
      </c>
      <c r="E2243" s="70">
        <v>43.456000000000003</v>
      </c>
      <c r="F2243" s="70">
        <v>9.5410000000000004</v>
      </c>
      <c r="G2243" s="70">
        <f t="shared" si="68"/>
        <v>75.269000000000005</v>
      </c>
    </row>
    <row r="2244" spans="1:7" x14ac:dyDescent="0.25">
      <c r="A2244" s="69">
        <v>44608</v>
      </c>
      <c r="B2244" s="70">
        <v>0</v>
      </c>
      <c r="C2244" s="70">
        <v>3.7170000000000001</v>
      </c>
      <c r="D2244" s="70">
        <f t="shared" si="67"/>
        <v>3.7170000000000001</v>
      </c>
      <c r="E2244" s="70">
        <v>42.99</v>
      </c>
      <c r="F2244" s="70">
        <v>3.5609999999999999</v>
      </c>
      <c r="G2244" s="70">
        <f t="shared" si="68"/>
        <v>50.268000000000001</v>
      </c>
    </row>
    <row r="2245" spans="1:7" x14ac:dyDescent="0.25">
      <c r="A2245" s="69">
        <v>44609</v>
      </c>
      <c r="B2245" s="70">
        <v>0</v>
      </c>
      <c r="C2245" s="70">
        <v>10.423999999999999</v>
      </c>
      <c r="D2245" s="70">
        <f t="shared" si="67"/>
        <v>10.423999999999999</v>
      </c>
      <c r="E2245" s="70">
        <v>35.576999999999998</v>
      </c>
      <c r="F2245" s="70">
        <v>0</v>
      </c>
      <c r="G2245" s="70">
        <f t="shared" si="68"/>
        <v>46.000999999999998</v>
      </c>
    </row>
    <row r="2246" spans="1:7" x14ac:dyDescent="0.25">
      <c r="A2246" s="69">
        <v>44610</v>
      </c>
      <c r="B2246" s="70">
        <v>0</v>
      </c>
      <c r="C2246" s="70">
        <v>21.332000000000001</v>
      </c>
      <c r="D2246" s="70">
        <f t="shared" si="67"/>
        <v>21.332000000000001</v>
      </c>
      <c r="E2246" s="70">
        <v>39.229999999999997</v>
      </c>
      <c r="F2246" s="70">
        <v>0</v>
      </c>
      <c r="G2246" s="70">
        <f t="shared" si="68"/>
        <v>60.561999999999998</v>
      </c>
    </row>
    <row r="2247" spans="1:7" x14ac:dyDescent="0.25">
      <c r="A2247" s="69">
        <v>44611</v>
      </c>
      <c r="B2247" s="70">
        <v>0</v>
      </c>
      <c r="C2247" s="70">
        <v>24.469000000000001</v>
      </c>
      <c r="D2247" s="70">
        <f t="shared" si="67"/>
        <v>24.469000000000001</v>
      </c>
      <c r="E2247" s="70">
        <v>20.901</v>
      </c>
      <c r="F2247" s="70">
        <v>0</v>
      </c>
      <c r="G2247" s="70">
        <f t="shared" si="68"/>
        <v>45.370000000000005</v>
      </c>
    </row>
    <row r="2248" spans="1:7" x14ac:dyDescent="0.25">
      <c r="A2248" s="69">
        <v>44612</v>
      </c>
      <c r="B2248" s="70">
        <v>0</v>
      </c>
      <c r="C2248" s="70">
        <v>17.911999999999999</v>
      </c>
      <c r="D2248" s="70">
        <f t="shared" si="67"/>
        <v>17.911999999999999</v>
      </c>
      <c r="E2248" s="70">
        <v>20.715</v>
      </c>
      <c r="F2248" s="70">
        <v>0</v>
      </c>
      <c r="G2248" s="70">
        <f t="shared" si="68"/>
        <v>38.626999999999995</v>
      </c>
    </row>
    <row r="2249" spans="1:7" x14ac:dyDescent="0.25">
      <c r="A2249" s="69">
        <v>44613</v>
      </c>
      <c r="B2249" s="70">
        <v>0</v>
      </c>
      <c r="C2249" s="70">
        <v>25.948</v>
      </c>
      <c r="D2249" s="70">
        <f t="shared" si="67"/>
        <v>25.948</v>
      </c>
      <c r="E2249" s="70">
        <v>23.048999999999999</v>
      </c>
      <c r="F2249" s="70">
        <v>5.91</v>
      </c>
      <c r="G2249" s="70">
        <f t="shared" si="68"/>
        <v>54.906999999999996</v>
      </c>
    </row>
    <row r="2250" spans="1:7" x14ac:dyDescent="0.25">
      <c r="A2250" s="69">
        <v>44614</v>
      </c>
      <c r="B2250" s="70">
        <v>2.214</v>
      </c>
      <c r="C2250" s="70">
        <v>14.459</v>
      </c>
      <c r="D2250" s="70">
        <f t="shared" si="67"/>
        <v>16.672999999999998</v>
      </c>
      <c r="E2250" s="70">
        <v>22.093</v>
      </c>
      <c r="F2250" s="70">
        <v>24.56</v>
      </c>
      <c r="G2250" s="70">
        <f t="shared" si="68"/>
        <v>63.325999999999993</v>
      </c>
    </row>
    <row r="2251" spans="1:7" x14ac:dyDescent="0.25">
      <c r="A2251" s="69">
        <v>44615</v>
      </c>
      <c r="B2251" s="70">
        <v>0.56899999999999995</v>
      </c>
      <c r="C2251" s="70">
        <v>12.693</v>
      </c>
      <c r="D2251" s="70">
        <f t="shared" si="67"/>
        <v>13.262</v>
      </c>
      <c r="E2251" s="70">
        <v>20.978000000000002</v>
      </c>
      <c r="F2251" s="70">
        <v>19.071999999999999</v>
      </c>
      <c r="G2251" s="70">
        <f t="shared" si="68"/>
        <v>53.311999999999998</v>
      </c>
    </row>
    <row r="2252" spans="1:7" x14ac:dyDescent="0.25">
      <c r="A2252" s="69">
        <v>44616</v>
      </c>
      <c r="B2252" s="70">
        <v>0</v>
      </c>
      <c r="C2252" s="70">
        <v>18.923999999999999</v>
      </c>
      <c r="D2252" s="70">
        <f t="shared" si="67"/>
        <v>18.923999999999999</v>
      </c>
      <c r="E2252" s="70">
        <v>33.61</v>
      </c>
      <c r="F2252" s="70">
        <v>14.407</v>
      </c>
      <c r="G2252" s="70">
        <f t="shared" si="68"/>
        <v>66.941000000000003</v>
      </c>
    </row>
    <row r="2253" spans="1:7" x14ac:dyDescent="0.25">
      <c r="A2253" s="69">
        <v>44617</v>
      </c>
      <c r="B2253" s="70">
        <v>0</v>
      </c>
      <c r="C2253" s="70">
        <v>25.771999999999998</v>
      </c>
      <c r="D2253" s="70">
        <f t="shared" si="67"/>
        <v>25.771999999999998</v>
      </c>
      <c r="E2253" s="70">
        <v>44.185000000000002</v>
      </c>
      <c r="F2253" s="70">
        <v>16.251999999999999</v>
      </c>
      <c r="G2253" s="70">
        <f t="shared" si="68"/>
        <v>86.208999999999989</v>
      </c>
    </row>
    <row r="2254" spans="1:7" x14ac:dyDescent="0.25">
      <c r="A2254" s="69">
        <v>44618</v>
      </c>
      <c r="B2254" s="70">
        <v>0</v>
      </c>
      <c r="C2254" s="70">
        <v>25.327999999999999</v>
      </c>
      <c r="D2254" s="70">
        <f t="shared" si="67"/>
        <v>25.327999999999999</v>
      </c>
      <c r="E2254" s="70">
        <v>43.194000000000003</v>
      </c>
      <c r="F2254" s="70">
        <v>12.446</v>
      </c>
      <c r="G2254" s="70">
        <f t="shared" si="68"/>
        <v>80.968000000000004</v>
      </c>
    </row>
    <row r="2255" spans="1:7" x14ac:dyDescent="0.25">
      <c r="A2255" s="69">
        <v>44619</v>
      </c>
      <c r="B2255" s="70">
        <v>0</v>
      </c>
      <c r="C2255" s="70">
        <v>25.312000000000001</v>
      </c>
      <c r="D2255" s="70">
        <f t="shared" si="67"/>
        <v>25.312000000000001</v>
      </c>
      <c r="E2255" s="70">
        <v>42.618000000000002</v>
      </c>
      <c r="F2255" s="70">
        <v>6.9489999999999998</v>
      </c>
      <c r="G2255" s="70">
        <f t="shared" si="68"/>
        <v>74.879000000000005</v>
      </c>
    </row>
    <row r="2256" spans="1:7" x14ac:dyDescent="0.25">
      <c r="A2256" s="69">
        <v>44620</v>
      </c>
      <c r="B2256" s="70">
        <v>0.79800000000000004</v>
      </c>
      <c r="C2256" s="70">
        <v>20.896000000000001</v>
      </c>
      <c r="D2256" s="70">
        <f t="shared" si="67"/>
        <v>21.694000000000003</v>
      </c>
      <c r="E2256" s="70">
        <v>36.918999999999997</v>
      </c>
      <c r="F2256" s="70">
        <v>26.648</v>
      </c>
      <c r="G2256" s="70">
        <f t="shared" si="68"/>
        <v>85.260999999999996</v>
      </c>
    </row>
    <row r="2257" spans="1:7" x14ac:dyDescent="0.25">
      <c r="A2257" s="69">
        <v>44621</v>
      </c>
      <c r="B2257" s="70">
        <v>1.1870000000000001</v>
      </c>
      <c r="C2257" s="70">
        <v>17.527999999999999</v>
      </c>
      <c r="D2257" s="70">
        <f t="shared" si="67"/>
        <v>18.715</v>
      </c>
      <c r="E2257" s="70">
        <v>27.798999999999999</v>
      </c>
      <c r="F2257" s="70">
        <v>27.073</v>
      </c>
      <c r="G2257" s="70">
        <f t="shared" si="68"/>
        <v>73.586999999999989</v>
      </c>
    </row>
    <row r="2258" spans="1:7" x14ac:dyDescent="0.25">
      <c r="A2258" s="69">
        <v>44622</v>
      </c>
      <c r="B2258" s="70">
        <v>0</v>
      </c>
      <c r="C2258" s="70">
        <v>2.23</v>
      </c>
      <c r="D2258" s="70">
        <f t="shared" si="67"/>
        <v>2.23</v>
      </c>
      <c r="E2258" s="70">
        <v>36.058999999999997</v>
      </c>
      <c r="F2258" s="70">
        <v>26.974</v>
      </c>
      <c r="G2258" s="70">
        <f t="shared" si="68"/>
        <v>65.262999999999991</v>
      </c>
    </row>
    <row r="2259" spans="1:7" x14ac:dyDescent="0.25">
      <c r="A2259" s="69">
        <v>44623</v>
      </c>
      <c r="B2259" s="70">
        <v>0</v>
      </c>
      <c r="C2259" s="70">
        <v>5.0739999999999998</v>
      </c>
      <c r="D2259" s="70">
        <f t="shared" si="67"/>
        <v>5.0739999999999998</v>
      </c>
      <c r="E2259" s="70">
        <v>37.786999999999999</v>
      </c>
      <c r="F2259" s="70">
        <v>27.396999999999998</v>
      </c>
      <c r="G2259" s="70">
        <f t="shared" si="68"/>
        <v>70.257999999999996</v>
      </c>
    </row>
    <row r="2260" spans="1:7" x14ac:dyDescent="0.25">
      <c r="A2260" s="69">
        <v>44624</v>
      </c>
      <c r="B2260" s="70">
        <v>3.5550000000000002</v>
      </c>
      <c r="C2260" s="70">
        <v>0</v>
      </c>
      <c r="D2260" s="70">
        <f t="shared" ref="D2260:D2286" si="69">B2260+C2260</f>
        <v>3.5550000000000002</v>
      </c>
      <c r="E2260" s="70">
        <v>40.481000000000002</v>
      </c>
      <c r="F2260" s="70">
        <v>27.552</v>
      </c>
      <c r="G2260" s="70">
        <f t="shared" si="68"/>
        <v>71.587999999999994</v>
      </c>
    </row>
    <row r="2261" spans="1:7" x14ac:dyDescent="0.25">
      <c r="A2261" s="69">
        <v>44625</v>
      </c>
      <c r="B2261" s="70">
        <v>4.0000000000000001E-3</v>
      </c>
      <c r="C2261" s="70">
        <v>0</v>
      </c>
      <c r="D2261" s="70">
        <f t="shared" si="69"/>
        <v>4.0000000000000001E-3</v>
      </c>
      <c r="E2261" s="70">
        <v>47.228999999999999</v>
      </c>
      <c r="F2261" s="70">
        <v>21.027000000000001</v>
      </c>
      <c r="G2261" s="70">
        <f t="shared" si="68"/>
        <v>68.259999999999991</v>
      </c>
    </row>
    <row r="2262" spans="1:7" x14ac:dyDescent="0.25">
      <c r="A2262" s="69">
        <v>44626</v>
      </c>
      <c r="B2262" s="70">
        <v>0</v>
      </c>
      <c r="C2262" s="70">
        <v>0</v>
      </c>
      <c r="D2262" s="70">
        <f t="shared" si="69"/>
        <v>0</v>
      </c>
      <c r="E2262" s="70">
        <v>42.847000000000001</v>
      </c>
      <c r="F2262" s="70">
        <v>19.952000000000002</v>
      </c>
      <c r="G2262" s="70">
        <f t="shared" si="68"/>
        <v>62.799000000000007</v>
      </c>
    </row>
    <row r="2263" spans="1:7" x14ac:dyDescent="0.25">
      <c r="A2263" s="69">
        <v>44627</v>
      </c>
      <c r="B2263" s="70">
        <v>0</v>
      </c>
      <c r="C2263" s="70">
        <v>0.90700000000000003</v>
      </c>
      <c r="D2263" s="70">
        <f t="shared" si="69"/>
        <v>0.90700000000000003</v>
      </c>
      <c r="E2263" s="70">
        <v>36.639000000000003</v>
      </c>
      <c r="F2263" s="70">
        <v>19.661999999999999</v>
      </c>
      <c r="G2263" s="70">
        <f t="shared" si="68"/>
        <v>57.208000000000006</v>
      </c>
    </row>
    <row r="2264" spans="1:7" x14ac:dyDescent="0.25">
      <c r="A2264" s="69">
        <v>44628</v>
      </c>
      <c r="B2264" s="70">
        <v>0</v>
      </c>
      <c r="C2264" s="70">
        <v>8.5039999999999996</v>
      </c>
      <c r="D2264" s="70">
        <f t="shared" si="69"/>
        <v>8.5039999999999996</v>
      </c>
      <c r="E2264" s="70">
        <v>30.850999999999999</v>
      </c>
      <c r="F2264" s="70">
        <v>14.271000000000001</v>
      </c>
      <c r="G2264" s="70">
        <f t="shared" si="68"/>
        <v>53.625999999999998</v>
      </c>
    </row>
    <row r="2265" spans="1:7" x14ac:dyDescent="0.25">
      <c r="A2265" s="69">
        <v>44629</v>
      </c>
      <c r="B2265" s="70">
        <v>2.1000000000000001E-2</v>
      </c>
      <c r="C2265" s="70">
        <v>7.6509999999999998</v>
      </c>
      <c r="D2265" s="70">
        <f t="shared" si="69"/>
        <v>7.6719999999999997</v>
      </c>
      <c r="E2265" s="70">
        <v>40.866</v>
      </c>
      <c r="F2265" s="70">
        <v>18.277999999999999</v>
      </c>
      <c r="G2265" s="70">
        <f t="shared" si="68"/>
        <v>66.816000000000003</v>
      </c>
    </row>
    <row r="2266" spans="1:7" x14ac:dyDescent="0.25">
      <c r="A2266" s="69">
        <v>44630</v>
      </c>
      <c r="B2266" s="70">
        <v>0</v>
      </c>
      <c r="C2266" s="70">
        <v>0</v>
      </c>
      <c r="D2266" s="70">
        <f t="shared" si="69"/>
        <v>0</v>
      </c>
      <c r="E2266" s="70">
        <v>33.725000000000001</v>
      </c>
      <c r="F2266" s="70">
        <v>8.218</v>
      </c>
      <c r="G2266" s="70">
        <f t="shared" si="68"/>
        <v>41.942999999999998</v>
      </c>
    </row>
    <row r="2267" spans="1:7" x14ac:dyDescent="0.25">
      <c r="A2267" s="69">
        <v>44631</v>
      </c>
      <c r="B2267" s="70">
        <v>0</v>
      </c>
      <c r="C2267" s="70">
        <v>0</v>
      </c>
      <c r="D2267" s="70">
        <f t="shared" si="69"/>
        <v>0</v>
      </c>
      <c r="E2267" s="70">
        <v>33.823999999999998</v>
      </c>
      <c r="F2267" s="70">
        <v>17.024000000000001</v>
      </c>
      <c r="G2267" s="70">
        <f t="shared" si="68"/>
        <v>50.847999999999999</v>
      </c>
    </row>
    <row r="2268" spans="1:7" x14ac:dyDescent="0.25">
      <c r="A2268" s="69">
        <v>44632</v>
      </c>
      <c r="B2268" s="70">
        <v>0</v>
      </c>
      <c r="C2268" s="70">
        <v>1.806</v>
      </c>
      <c r="D2268" s="70">
        <f t="shared" si="69"/>
        <v>1.806</v>
      </c>
      <c r="E2268" s="70">
        <v>31.212</v>
      </c>
      <c r="F2268" s="70">
        <v>10.85</v>
      </c>
      <c r="G2268" s="70">
        <f t="shared" si="68"/>
        <v>43.868000000000002</v>
      </c>
    </row>
    <row r="2269" spans="1:7" x14ac:dyDescent="0.25">
      <c r="A2269" s="69">
        <v>44633</v>
      </c>
      <c r="B2269" s="70">
        <v>0</v>
      </c>
      <c r="C2269" s="70">
        <v>2.6240000000000001</v>
      </c>
      <c r="D2269" s="70">
        <f t="shared" si="69"/>
        <v>2.6240000000000001</v>
      </c>
      <c r="E2269" s="70">
        <v>31.088000000000001</v>
      </c>
      <c r="F2269" s="70">
        <v>12.218999999999999</v>
      </c>
      <c r="G2269" s="70">
        <f t="shared" si="68"/>
        <v>45.931000000000004</v>
      </c>
    </row>
    <row r="2270" spans="1:7" x14ac:dyDescent="0.25">
      <c r="A2270" s="69">
        <v>44634</v>
      </c>
      <c r="B2270" s="70">
        <v>0</v>
      </c>
      <c r="C2270" s="70">
        <v>2.8460000000000001</v>
      </c>
      <c r="D2270" s="70">
        <f t="shared" si="69"/>
        <v>2.8460000000000001</v>
      </c>
      <c r="E2270" s="70">
        <v>39.771999999999998</v>
      </c>
      <c r="F2270" s="70">
        <v>22.568999999999999</v>
      </c>
      <c r="G2270" s="70">
        <f t="shared" si="68"/>
        <v>65.186999999999998</v>
      </c>
    </row>
    <row r="2271" spans="1:7" x14ac:dyDescent="0.25">
      <c r="A2271" s="69">
        <v>44635</v>
      </c>
      <c r="B2271" s="70">
        <v>0</v>
      </c>
      <c r="C2271" s="70">
        <v>1.8839999999999999</v>
      </c>
      <c r="D2271" s="70">
        <f t="shared" si="69"/>
        <v>1.8839999999999999</v>
      </c>
      <c r="E2271" s="70">
        <v>39.738999999999997</v>
      </c>
      <c r="F2271" s="70">
        <v>11.964</v>
      </c>
      <c r="G2271" s="70">
        <f t="shared" si="68"/>
        <v>53.586999999999996</v>
      </c>
    </row>
    <row r="2272" spans="1:7" x14ac:dyDescent="0.25">
      <c r="A2272" s="69">
        <v>44636</v>
      </c>
      <c r="B2272" s="70">
        <v>0</v>
      </c>
      <c r="C2272" s="70">
        <v>17.173999999999999</v>
      </c>
      <c r="D2272" s="70">
        <f t="shared" si="69"/>
        <v>17.173999999999999</v>
      </c>
      <c r="E2272" s="70">
        <v>37.753999999999998</v>
      </c>
      <c r="F2272" s="70">
        <v>18.556000000000001</v>
      </c>
      <c r="G2272" s="70">
        <f t="shared" si="68"/>
        <v>73.483999999999995</v>
      </c>
    </row>
    <row r="2273" spans="1:7" x14ac:dyDescent="0.25">
      <c r="A2273" s="69">
        <v>44637</v>
      </c>
      <c r="B2273" s="70">
        <v>0</v>
      </c>
      <c r="C2273" s="70">
        <v>31.792000000000002</v>
      </c>
      <c r="D2273" s="70">
        <f t="shared" si="69"/>
        <v>31.792000000000002</v>
      </c>
      <c r="E2273" s="70">
        <v>42.42</v>
      </c>
      <c r="F2273" s="70">
        <v>15.430999999999999</v>
      </c>
      <c r="G2273" s="70">
        <f t="shared" si="68"/>
        <v>89.643000000000001</v>
      </c>
    </row>
    <row r="2274" spans="1:7" x14ac:dyDescent="0.25">
      <c r="A2274" s="69">
        <v>44638</v>
      </c>
      <c r="B2274" s="70">
        <v>0</v>
      </c>
      <c r="C2274" s="70">
        <v>32.164000000000001</v>
      </c>
      <c r="D2274" s="70">
        <f t="shared" si="69"/>
        <v>32.164000000000001</v>
      </c>
      <c r="E2274" s="70">
        <v>41.406999999999996</v>
      </c>
      <c r="F2274" s="70">
        <v>15.093</v>
      </c>
      <c r="G2274" s="70">
        <f t="shared" si="68"/>
        <v>88.664000000000001</v>
      </c>
    </row>
    <row r="2275" spans="1:7" x14ac:dyDescent="0.25">
      <c r="A2275" s="69">
        <v>44639</v>
      </c>
      <c r="B2275" s="70">
        <v>0</v>
      </c>
      <c r="C2275" s="70">
        <v>19.666</v>
      </c>
      <c r="D2275" s="70">
        <f t="shared" si="69"/>
        <v>19.666</v>
      </c>
      <c r="E2275" s="70">
        <v>34.198</v>
      </c>
      <c r="F2275" s="70">
        <v>8.0589999999999993</v>
      </c>
      <c r="G2275" s="70">
        <f t="shared" si="68"/>
        <v>61.923000000000002</v>
      </c>
    </row>
    <row r="2276" spans="1:7" x14ac:dyDescent="0.25">
      <c r="A2276" s="69">
        <v>44640</v>
      </c>
      <c r="B2276" s="70">
        <v>0</v>
      </c>
      <c r="C2276" s="70">
        <v>19.818999999999999</v>
      </c>
      <c r="D2276" s="70">
        <f t="shared" si="69"/>
        <v>19.818999999999999</v>
      </c>
      <c r="E2276" s="70">
        <v>34.292999999999999</v>
      </c>
      <c r="F2276" s="70">
        <v>15.510999999999999</v>
      </c>
      <c r="G2276" s="70">
        <f t="shared" ref="G2276:G2286" si="70">SUM(D2276:F2276)</f>
        <v>69.62299999999999</v>
      </c>
    </row>
    <row r="2277" spans="1:7" x14ac:dyDescent="0.25">
      <c r="A2277" s="69">
        <v>44641</v>
      </c>
      <c r="B2277" s="70">
        <v>0</v>
      </c>
      <c r="C2277" s="70">
        <v>31.594999999999999</v>
      </c>
      <c r="D2277" s="70">
        <f t="shared" si="69"/>
        <v>31.594999999999999</v>
      </c>
      <c r="E2277" s="70">
        <v>39.39</v>
      </c>
      <c r="F2277" s="70">
        <v>20.914999999999999</v>
      </c>
      <c r="G2277" s="70">
        <f t="shared" si="70"/>
        <v>91.9</v>
      </c>
    </row>
    <row r="2278" spans="1:7" x14ac:dyDescent="0.25">
      <c r="A2278" s="69">
        <v>44642</v>
      </c>
      <c r="B2278" s="70">
        <v>3.5000000000000003E-2</v>
      </c>
      <c r="C2278" s="70">
        <v>29.742000000000001</v>
      </c>
      <c r="D2278" s="70">
        <f t="shared" si="69"/>
        <v>29.777000000000001</v>
      </c>
      <c r="E2278" s="70">
        <v>36.165999999999997</v>
      </c>
      <c r="F2278" s="70">
        <v>16.042999999999999</v>
      </c>
      <c r="G2278" s="70">
        <f t="shared" si="70"/>
        <v>81.98599999999999</v>
      </c>
    </row>
    <row r="2279" spans="1:7" x14ac:dyDescent="0.25">
      <c r="A2279" s="69">
        <v>44643</v>
      </c>
      <c r="B2279" s="70">
        <v>0</v>
      </c>
      <c r="C2279" s="70">
        <v>35.119</v>
      </c>
      <c r="D2279" s="70">
        <f t="shared" si="69"/>
        <v>35.119</v>
      </c>
      <c r="E2279" s="70">
        <v>36.305</v>
      </c>
      <c r="F2279" s="70">
        <v>13.414999999999999</v>
      </c>
      <c r="G2279" s="70">
        <f t="shared" si="70"/>
        <v>84.838999999999999</v>
      </c>
    </row>
    <row r="2280" spans="1:7" x14ac:dyDescent="0.25">
      <c r="A2280" s="69">
        <v>44644</v>
      </c>
      <c r="B2280" s="70">
        <v>0</v>
      </c>
      <c r="C2280" s="70">
        <v>25.632000000000001</v>
      </c>
      <c r="D2280" s="70">
        <f t="shared" si="69"/>
        <v>25.632000000000001</v>
      </c>
      <c r="E2280" s="70">
        <v>46.523000000000003</v>
      </c>
      <c r="F2280" s="70">
        <v>13.387</v>
      </c>
      <c r="G2280" s="70">
        <f t="shared" si="70"/>
        <v>85.542000000000002</v>
      </c>
    </row>
    <row r="2281" spans="1:7" x14ac:dyDescent="0.25">
      <c r="A2281" s="69">
        <v>44645</v>
      </c>
      <c r="B2281" s="70">
        <v>0</v>
      </c>
      <c r="C2281" s="70">
        <v>16.064</v>
      </c>
      <c r="D2281" s="70">
        <f t="shared" si="69"/>
        <v>16.064</v>
      </c>
      <c r="E2281" s="70">
        <v>46.94</v>
      </c>
      <c r="F2281" s="70">
        <v>13.582000000000001</v>
      </c>
      <c r="G2281" s="70">
        <f t="shared" si="70"/>
        <v>76.585999999999999</v>
      </c>
    </row>
    <row r="2282" spans="1:7" x14ac:dyDescent="0.25">
      <c r="A2282" s="69">
        <v>44646</v>
      </c>
      <c r="B2282" s="70">
        <v>0</v>
      </c>
      <c r="C2282" s="70">
        <v>20.443000000000001</v>
      </c>
      <c r="D2282" s="70">
        <f t="shared" si="69"/>
        <v>20.443000000000001</v>
      </c>
      <c r="E2282" s="70">
        <v>32.619</v>
      </c>
      <c r="F2282" s="70">
        <v>0.39900000000000002</v>
      </c>
      <c r="G2282" s="70">
        <f t="shared" si="70"/>
        <v>53.460999999999999</v>
      </c>
    </row>
    <row r="2283" spans="1:7" x14ac:dyDescent="0.25">
      <c r="A2283" s="69">
        <v>44647</v>
      </c>
      <c r="B2283" s="70">
        <v>0</v>
      </c>
      <c r="C2283" s="70">
        <v>25.327000000000002</v>
      </c>
      <c r="D2283" s="70">
        <f t="shared" si="69"/>
        <v>25.327000000000002</v>
      </c>
      <c r="E2283" s="70">
        <v>32.427</v>
      </c>
      <c r="F2283" s="70">
        <v>0</v>
      </c>
      <c r="G2283" s="70">
        <f t="shared" si="70"/>
        <v>57.754000000000005</v>
      </c>
    </row>
    <row r="2284" spans="1:7" x14ac:dyDescent="0.25">
      <c r="A2284" s="69">
        <v>44648</v>
      </c>
      <c r="B2284" s="70">
        <v>0</v>
      </c>
      <c r="C2284" s="70">
        <v>35.368000000000002</v>
      </c>
      <c r="D2284" s="70">
        <f t="shared" si="69"/>
        <v>35.368000000000002</v>
      </c>
      <c r="E2284" s="70">
        <v>38.607999999999997</v>
      </c>
      <c r="F2284" s="70">
        <v>1.026</v>
      </c>
      <c r="G2284" s="70">
        <f t="shared" si="70"/>
        <v>75.001999999999995</v>
      </c>
    </row>
    <row r="2285" spans="1:7" x14ac:dyDescent="0.25">
      <c r="A2285" s="69">
        <v>44649</v>
      </c>
      <c r="B2285" s="70">
        <v>0</v>
      </c>
      <c r="C2285" s="70">
        <v>21.556000000000001</v>
      </c>
      <c r="D2285" s="70">
        <f t="shared" si="69"/>
        <v>21.556000000000001</v>
      </c>
      <c r="E2285" s="70">
        <v>49.86</v>
      </c>
      <c r="F2285" s="70">
        <v>4.6760000000000002</v>
      </c>
      <c r="G2285" s="70">
        <f t="shared" si="70"/>
        <v>76.091999999999999</v>
      </c>
    </row>
    <row r="2286" spans="1:7" x14ac:dyDescent="0.25">
      <c r="A2286" s="69">
        <v>44650</v>
      </c>
      <c r="B2286" s="70">
        <v>0</v>
      </c>
      <c r="C2286" s="70">
        <v>38.450000000000003</v>
      </c>
      <c r="D2286" s="70">
        <f t="shared" si="69"/>
        <v>38.450000000000003</v>
      </c>
      <c r="E2286" s="70">
        <v>50.191000000000003</v>
      </c>
      <c r="F2286" s="70">
        <v>3.5409999999999999</v>
      </c>
      <c r="G2286" s="70">
        <f t="shared" si="70"/>
        <v>92.182000000000002</v>
      </c>
    </row>
    <row r="2287" spans="1:7" x14ac:dyDescent="0.25">
      <c r="A2287" s="69">
        <v>44651</v>
      </c>
      <c r="B2287" s="70">
        <v>0</v>
      </c>
      <c r="C2287" s="70">
        <v>50.51</v>
      </c>
      <c r="D2287" s="70">
        <f>B2287+C2287</f>
        <v>50.51</v>
      </c>
      <c r="E2287" s="70">
        <v>49.185000000000002</v>
      </c>
      <c r="F2287" s="70">
        <v>5.4450000000000003</v>
      </c>
      <c r="G2287" s="70">
        <f>SUM(D2287:F2287)</f>
        <v>105.13999999999999</v>
      </c>
    </row>
    <row r="2288" spans="1:7" x14ac:dyDescent="0.25">
      <c r="A2288" s="69">
        <v>44652</v>
      </c>
      <c r="B2288" s="70">
        <v>2.956</v>
      </c>
      <c r="C2288" s="70">
        <v>51.204999999999998</v>
      </c>
      <c r="D2288" s="70">
        <f t="shared" ref="D2288:D2351" si="71">B2288+C2288</f>
        <v>54.161000000000001</v>
      </c>
      <c r="E2288" s="70">
        <v>51.704999999999998</v>
      </c>
      <c r="F2288" s="70">
        <v>24.776</v>
      </c>
      <c r="G2288" s="70">
        <f t="shared" ref="G2288:G2351" si="72">SUM(D2288:F2288)</f>
        <v>130.642</v>
      </c>
    </row>
    <row r="2289" spans="1:7" x14ac:dyDescent="0.25">
      <c r="A2289" s="69">
        <v>44653</v>
      </c>
      <c r="B2289" s="70">
        <v>2.9550000000000001</v>
      </c>
      <c r="C2289" s="70">
        <v>50.728999999999999</v>
      </c>
      <c r="D2289" s="70">
        <f t="shared" si="71"/>
        <v>53.683999999999997</v>
      </c>
      <c r="E2289" s="70">
        <v>51.921999999999997</v>
      </c>
      <c r="F2289" s="70">
        <v>24.33</v>
      </c>
      <c r="G2289" s="70">
        <f t="shared" si="72"/>
        <v>129.93599999999998</v>
      </c>
    </row>
    <row r="2290" spans="1:7" x14ac:dyDescent="0.25">
      <c r="A2290" s="69">
        <v>44654</v>
      </c>
      <c r="B2290" s="70">
        <v>3.2669999999999999</v>
      </c>
      <c r="C2290" s="70">
        <v>50.597999999999999</v>
      </c>
      <c r="D2290" s="70">
        <f t="shared" si="71"/>
        <v>53.865000000000002</v>
      </c>
      <c r="E2290" s="70">
        <v>51.893999999999998</v>
      </c>
      <c r="F2290" s="70">
        <v>17.097999999999999</v>
      </c>
      <c r="G2290" s="70">
        <f t="shared" si="72"/>
        <v>122.857</v>
      </c>
    </row>
    <row r="2291" spans="1:7" x14ac:dyDescent="0.25">
      <c r="A2291" s="69">
        <v>44655</v>
      </c>
      <c r="B2291" s="70">
        <v>3.2650000000000001</v>
      </c>
      <c r="C2291" s="70">
        <v>43.597000000000001</v>
      </c>
      <c r="D2291" s="70">
        <f t="shared" si="71"/>
        <v>46.862000000000002</v>
      </c>
      <c r="E2291" s="70">
        <v>50.030999999999999</v>
      </c>
      <c r="F2291" s="70">
        <v>19.937999999999999</v>
      </c>
      <c r="G2291" s="70">
        <f t="shared" si="72"/>
        <v>116.831</v>
      </c>
    </row>
    <row r="2292" spans="1:7" x14ac:dyDescent="0.25">
      <c r="A2292" s="69">
        <v>44656</v>
      </c>
      <c r="B2292" s="70">
        <v>5.8959999999999999</v>
      </c>
      <c r="C2292" s="70">
        <v>31.352</v>
      </c>
      <c r="D2292" s="70">
        <f t="shared" si="71"/>
        <v>37.247999999999998</v>
      </c>
      <c r="E2292" s="70">
        <v>50.061999999999998</v>
      </c>
      <c r="F2292" s="70">
        <v>17.614999999999998</v>
      </c>
      <c r="G2292" s="70">
        <f t="shared" si="72"/>
        <v>104.925</v>
      </c>
    </row>
    <row r="2293" spans="1:7" x14ac:dyDescent="0.25">
      <c r="A2293" s="69">
        <v>44657</v>
      </c>
      <c r="B2293" s="70">
        <v>5.9050000000000002</v>
      </c>
      <c r="C2293" s="70">
        <v>26.501999999999999</v>
      </c>
      <c r="D2293" s="70">
        <f t="shared" si="71"/>
        <v>32.406999999999996</v>
      </c>
      <c r="E2293" s="70">
        <v>46.359000000000002</v>
      </c>
      <c r="F2293" s="70">
        <v>20.510999999999999</v>
      </c>
      <c r="G2293" s="70">
        <f t="shared" si="72"/>
        <v>99.276999999999987</v>
      </c>
    </row>
    <row r="2294" spans="1:7" x14ac:dyDescent="0.25">
      <c r="A2294" s="69">
        <v>44658</v>
      </c>
      <c r="B2294" s="70">
        <v>6.3419999999999996</v>
      </c>
      <c r="C2294" s="70">
        <v>26.286000000000001</v>
      </c>
      <c r="D2294" s="70">
        <f t="shared" si="71"/>
        <v>32.628</v>
      </c>
      <c r="E2294" s="70">
        <v>52.49</v>
      </c>
      <c r="F2294" s="70">
        <v>21.396999999999998</v>
      </c>
      <c r="G2294" s="70">
        <f t="shared" si="72"/>
        <v>106.51499999999999</v>
      </c>
    </row>
    <row r="2295" spans="1:7" x14ac:dyDescent="0.25">
      <c r="A2295" s="69">
        <v>44659</v>
      </c>
      <c r="B2295" s="70">
        <v>7.7140000000000004</v>
      </c>
      <c r="C2295" s="70">
        <v>33.021999999999998</v>
      </c>
      <c r="D2295" s="70">
        <f t="shared" si="71"/>
        <v>40.735999999999997</v>
      </c>
      <c r="E2295" s="70">
        <v>52.451000000000001</v>
      </c>
      <c r="F2295" s="70">
        <v>22.67</v>
      </c>
      <c r="G2295" s="70">
        <f t="shared" si="72"/>
        <v>115.857</v>
      </c>
    </row>
    <row r="2296" spans="1:7" x14ac:dyDescent="0.25">
      <c r="A2296" s="69">
        <v>44660</v>
      </c>
      <c r="B2296" s="70">
        <v>7.694</v>
      </c>
      <c r="C2296" s="70">
        <v>34.548999999999999</v>
      </c>
      <c r="D2296" s="70">
        <f t="shared" si="71"/>
        <v>42.243000000000002</v>
      </c>
      <c r="E2296" s="70">
        <v>52.473999999999997</v>
      </c>
      <c r="F2296" s="70">
        <v>21.047000000000001</v>
      </c>
      <c r="G2296" s="70">
        <f t="shared" si="72"/>
        <v>115.764</v>
      </c>
    </row>
    <row r="2297" spans="1:7" x14ac:dyDescent="0.25">
      <c r="A2297" s="69">
        <v>44661</v>
      </c>
      <c r="B2297" s="70">
        <v>7.6769999999999996</v>
      </c>
      <c r="C2297" s="70">
        <v>34.020000000000003</v>
      </c>
      <c r="D2297" s="70">
        <f t="shared" si="71"/>
        <v>41.697000000000003</v>
      </c>
      <c r="E2297" s="70">
        <v>52.414000000000001</v>
      </c>
      <c r="F2297" s="70">
        <v>17.108000000000001</v>
      </c>
      <c r="G2297" s="70">
        <f t="shared" si="72"/>
        <v>111.21900000000001</v>
      </c>
    </row>
    <row r="2298" spans="1:7" x14ac:dyDescent="0.25">
      <c r="A2298" s="69">
        <v>44662</v>
      </c>
      <c r="B2298" s="70">
        <v>7.4290000000000003</v>
      </c>
      <c r="C2298" s="70">
        <v>28.143000000000001</v>
      </c>
      <c r="D2298" s="70">
        <f t="shared" si="71"/>
        <v>35.572000000000003</v>
      </c>
      <c r="E2298" s="70">
        <v>32.283000000000001</v>
      </c>
      <c r="F2298" s="70">
        <v>17.54</v>
      </c>
      <c r="G2298" s="70">
        <f t="shared" si="72"/>
        <v>85.39500000000001</v>
      </c>
    </row>
    <row r="2299" spans="1:7" x14ac:dyDescent="0.25">
      <c r="A2299" s="69">
        <v>44663</v>
      </c>
      <c r="B2299" s="70">
        <v>7.6710000000000003</v>
      </c>
      <c r="C2299" s="70">
        <v>26.797000000000001</v>
      </c>
      <c r="D2299" s="70">
        <f t="shared" si="71"/>
        <v>34.468000000000004</v>
      </c>
      <c r="E2299" s="70">
        <v>19.808</v>
      </c>
      <c r="F2299" s="70">
        <v>23.141999999999999</v>
      </c>
      <c r="G2299" s="70">
        <f t="shared" si="72"/>
        <v>77.418000000000006</v>
      </c>
    </row>
    <row r="2300" spans="1:7" x14ac:dyDescent="0.25">
      <c r="A2300" s="69">
        <v>44664</v>
      </c>
      <c r="B2300" s="70">
        <v>7.6449999999999996</v>
      </c>
      <c r="C2300" s="70">
        <v>26.279</v>
      </c>
      <c r="D2300" s="70">
        <f t="shared" si="71"/>
        <v>33.923999999999999</v>
      </c>
      <c r="E2300" s="70">
        <v>53.957999999999998</v>
      </c>
      <c r="F2300" s="70">
        <v>10.307</v>
      </c>
      <c r="G2300" s="70">
        <f t="shared" si="72"/>
        <v>98.189000000000007</v>
      </c>
    </row>
    <row r="2301" spans="1:7" x14ac:dyDescent="0.25">
      <c r="A2301" s="69">
        <v>44665</v>
      </c>
      <c r="B2301" s="70">
        <v>7.6550000000000002</v>
      </c>
      <c r="C2301" s="70">
        <v>30.297999999999998</v>
      </c>
      <c r="D2301" s="70">
        <f t="shared" si="71"/>
        <v>37.952999999999996</v>
      </c>
      <c r="E2301" s="70">
        <v>52.677999999999997</v>
      </c>
      <c r="F2301" s="70">
        <v>13.558999999999999</v>
      </c>
      <c r="G2301" s="70">
        <f t="shared" si="72"/>
        <v>104.19</v>
      </c>
    </row>
    <row r="2302" spans="1:7" x14ac:dyDescent="0.25">
      <c r="A2302" s="69">
        <v>44666</v>
      </c>
      <c r="B2302" s="70">
        <v>6.3650000000000002</v>
      </c>
      <c r="C2302" s="70">
        <v>14.839</v>
      </c>
      <c r="D2302" s="70">
        <f t="shared" si="71"/>
        <v>21.204000000000001</v>
      </c>
      <c r="E2302" s="70">
        <v>47.844999999999999</v>
      </c>
      <c r="F2302" s="70">
        <v>16.718</v>
      </c>
      <c r="G2302" s="70">
        <f t="shared" si="72"/>
        <v>85.76700000000001</v>
      </c>
    </row>
    <row r="2303" spans="1:7" x14ac:dyDescent="0.25">
      <c r="A2303" s="69">
        <v>44667</v>
      </c>
      <c r="B2303" s="70">
        <v>5.0019999999999998</v>
      </c>
      <c r="C2303" s="70">
        <v>12.294</v>
      </c>
      <c r="D2303" s="70">
        <f t="shared" si="71"/>
        <v>17.295999999999999</v>
      </c>
      <c r="E2303" s="70">
        <v>46.332999999999998</v>
      </c>
      <c r="F2303" s="70">
        <v>13.603</v>
      </c>
      <c r="G2303" s="70">
        <f t="shared" si="72"/>
        <v>77.231999999999999</v>
      </c>
    </row>
    <row r="2304" spans="1:7" x14ac:dyDescent="0.25">
      <c r="A2304" s="69">
        <v>44668</v>
      </c>
      <c r="B2304" s="70">
        <v>1.5980000000000001</v>
      </c>
      <c r="C2304" s="70">
        <v>15.682</v>
      </c>
      <c r="D2304" s="70">
        <f t="shared" si="71"/>
        <v>17.28</v>
      </c>
      <c r="E2304" s="70">
        <v>46.484999999999999</v>
      </c>
      <c r="F2304" s="70">
        <v>13.365</v>
      </c>
      <c r="G2304" s="70">
        <f t="shared" si="72"/>
        <v>77.13</v>
      </c>
    </row>
    <row r="2305" spans="1:7" x14ac:dyDescent="0.25">
      <c r="A2305" s="69">
        <v>44669</v>
      </c>
      <c r="B2305" s="70">
        <v>0</v>
      </c>
      <c r="C2305" s="70">
        <v>19.823</v>
      </c>
      <c r="D2305" s="70">
        <f t="shared" si="71"/>
        <v>19.823</v>
      </c>
      <c r="E2305" s="70">
        <v>48.731000000000002</v>
      </c>
      <c r="F2305" s="70">
        <v>13.391999999999999</v>
      </c>
      <c r="G2305" s="70">
        <f t="shared" si="72"/>
        <v>81.945999999999998</v>
      </c>
    </row>
    <row r="2306" spans="1:7" x14ac:dyDescent="0.25">
      <c r="A2306" s="69">
        <v>44670</v>
      </c>
      <c r="B2306" s="70">
        <v>0</v>
      </c>
      <c r="C2306" s="70">
        <v>40.17</v>
      </c>
      <c r="D2306" s="70">
        <f t="shared" si="71"/>
        <v>40.17</v>
      </c>
      <c r="E2306" s="70">
        <v>45.189</v>
      </c>
      <c r="F2306" s="70">
        <v>13.348000000000001</v>
      </c>
      <c r="G2306" s="70">
        <f t="shared" si="72"/>
        <v>98.707000000000008</v>
      </c>
    </row>
    <row r="2307" spans="1:7" x14ac:dyDescent="0.25">
      <c r="A2307" s="69">
        <v>44671</v>
      </c>
      <c r="B2307" s="70">
        <v>0</v>
      </c>
      <c r="C2307" s="70">
        <v>43.322000000000003</v>
      </c>
      <c r="D2307" s="70">
        <f t="shared" si="71"/>
        <v>43.322000000000003</v>
      </c>
      <c r="E2307" s="70">
        <v>46.783999999999999</v>
      </c>
      <c r="F2307" s="70">
        <v>13.321</v>
      </c>
      <c r="G2307" s="70">
        <f t="shared" si="72"/>
        <v>103.42699999999999</v>
      </c>
    </row>
    <row r="2308" spans="1:7" x14ac:dyDescent="0.25">
      <c r="A2308" s="69">
        <v>44672</v>
      </c>
      <c r="B2308" s="70">
        <v>2.7719999999999998</v>
      </c>
      <c r="C2308" s="70">
        <v>39.22</v>
      </c>
      <c r="D2308" s="70">
        <f t="shared" si="71"/>
        <v>41.991999999999997</v>
      </c>
      <c r="E2308" s="70">
        <v>44.293999999999997</v>
      </c>
      <c r="F2308" s="70">
        <v>13.324</v>
      </c>
      <c r="G2308" s="70">
        <f t="shared" si="72"/>
        <v>99.61</v>
      </c>
    </row>
    <row r="2309" spans="1:7" x14ac:dyDescent="0.25">
      <c r="A2309" s="69">
        <v>44673</v>
      </c>
      <c r="B2309" s="70">
        <v>4.1319999999999997</v>
      </c>
      <c r="C2309" s="70">
        <v>36.219000000000001</v>
      </c>
      <c r="D2309" s="70">
        <f t="shared" si="71"/>
        <v>40.350999999999999</v>
      </c>
      <c r="E2309" s="70">
        <v>47.703000000000003</v>
      </c>
      <c r="F2309" s="70">
        <v>13.318</v>
      </c>
      <c r="G2309" s="70">
        <f t="shared" si="72"/>
        <v>101.372</v>
      </c>
    </row>
    <row r="2310" spans="1:7" x14ac:dyDescent="0.25">
      <c r="A2310" s="69">
        <v>44674</v>
      </c>
      <c r="B2310" s="70">
        <v>6.399</v>
      </c>
      <c r="C2310" s="70">
        <v>25.346</v>
      </c>
      <c r="D2310" s="70">
        <f t="shared" si="71"/>
        <v>31.745000000000001</v>
      </c>
      <c r="E2310" s="70">
        <v>33.552</v>
      </c>
      <c r="F2310" s="70">
        <v>17.814</v>
      </c>
      <c r="G2310" s="70">
        <f t="shared" si="72"/>
        <v>83.11099999999999</v>
      </c>
    </row>
    <row r="2311" spans="1:7" x14ac:dyDescent="0.25">
      <c r="A2311" s="69">
        <v>44675</v>
      </c>
      <c r="B2311" s="70">
        <v>6.4409999999999998</v>
      </c>
      <c r="C2311" s="70">
        <v>25.738</v>
      </c>
      <c r="D2311" s="70">
        <f t="shared" si="71"/>
        <v>32.179000000000002</v>
      </c>
      <c r="E2311" s="70">
        <v>33.478000000000002</v>
      </c>
      <c r="F2311" s="70">
        <v>16.231999999999999</v>
      </c>
      <c r="G2311" s="70">
        <f t="shared" si="72"/>
        <v>81.88900000000001</v>
      </c>
    </row>
    <row r="2312" spans="1:7" x14ac:dyDescent="0.25">
      <c r="A2312" s="69">
        <v>44676</v>
      </c>
      <c r="B2312" s="70">
        <v>6.34</v>
      </c>
      <c r="C2312" s="70">
        <v>32.283999999999999</v>
      </c>
      <c r="D2312" s="70">
        <f t="shared" si="71"/>
        <v>38.623999999999995</v>
      </c>
      <c r="E2312" s="70">
        <v>52.96</v>
      </c>
      <c r="F2312" s="70">
        <v>13.311</v>
      </c>
      <c r="G2312" s="70">
        <f t="shared" si="72"/>
        <v>104.89500000000001</v>
      </c>
    </row>
    <row r="2313" spans="1:7" x14ac:dyDescent="0.25">
      <c r="A2313" s="69">
        <v>44677</v>
      </c>
      <c r="B2313" s="70">
        <v>6.4139999999999997</v>
      </c>
      <c r="C2313" s="70">
        <v>32.768000000000001</v>
      </c>
      <c r="D2313" s="70">
        <f t="shared" si="71"/>
        <v>39.182000000000002</v>
      </c>
      <c r="E2313" s="70">
        <v>53.146000000000001</v>
      </c>
      <c r="F2313" s="70">
        <v>13.324</v>
      </c>
      <c r="G2313" s="70">
        <f t="shared" si="72"/>
        <v>105.652</v>
      </c>
    </row>
    <row r="2314" spans="1:7" x14ac:dyDescent="0.25">
      <c r="A2314" s="69">
        <v>44678</v>
      </c>
      <c r="B2314" s="70">
        <v>6.2629999999999999</v>
      </c>
      <c r="C2314" s="70">
        <v>29.411000000000001</v>
      </c>
      <c r="D2314" s="70">
        <f t="shared" si="71"/>
        <v>35.673999999999999</v>
      </c>
      <c r="E2314" s="70">
        <v>53.954999999999998</v>
      </c>
      <c r="F2314" s="70">
        <v>15.282</v>
      </c>
      <c r="G2314" s="70">
        <f t="shared" si="72"/>
        <v>104.91099999999999</v>
      </c>
    </row>
    <row r="2315" spans="1:7" x14ac:dyDescent="0.25">
      <c r="A2315" s="69">
        <v>44679</v>
      </c>
      <c r="B2315" s="70">
        <v>6.4219999999999997</v>
      </c>
      <c r="C2315" s="70">
        <v>34.857999999999997</v>
      </c>
      <c r="D2315" s="70">
        <f t="shared" si="71"/>
        <v>41.279999999999994</v>
      </c>
      <c r="E2315" s="70">
        <v>53.962000000000003</v>
      </c>
      <c r="F2315" s="70">
        <v>11.738</v>
      </c>
      <c r="G2315" s="70">
        <f t="shared" si="72"/>
        <v>106.97999999999999</v>
      </c>
    </row>
    <row r="2316" spans="1:7" x14ac:dyDescent="0.25">
      <c r="A2316" s="69">
        <v>44680</v>
      </c>
      <c r="B2316" s="70">
        <v>6.43</v>
      </c>
      <c r="C2316" s="70">
        <v>31.513000000000002</v>
      </c>
      <c r="D2316" s="70">
        <f t="shared" si="71"/>
        <v>37.942999999999998</v>
      </c>
      <c r="E2316" s="70">
        <v>53.994999999999997</v>
      </c>
      <c r="F2316" s="70">
        <v>14.196999999999999</v>
      </c>
      <c r="G2316" s="70">
        <f t="shared" si="72"/>
        <v>106.13499999999999</v>
      </c>
    </row>
    <row r="2317" spans="1:7" x14ac:dyDescent="0.25">
      <c r="A2317" s="69">
        <v>44681</v>
      </c>
      <c r="B2317" s="70">
        <v>6.1319999999999997</v>
      </c>
      <c r="C2317" s="70">
        <v>25.701000000000001</v>
      </c>
      <c r="D2317" s="70">
        <f t="shared" si="71"/>
        <v>31.832999999999998</v>
      </c>
      <c r="E2317" s="70">
        <v>52.424999999999997</v>
      </c>
      <c r="F2317" s="70">
        <v>13.327999999999999</v>
      </c>
      <c r="G2317" s="70">
        <f t="shared" si="72"/>
        <v>97.585999999999999</v>
      </c>
    </row>
    <row r="2318" spans="1:7" x14ac:dyDescent="0.25">
      <c r="A2318" s="69">
        <v>44682</v>
      </c>
      <c r="B2318" s="70">
        <v>6.3209999999999997</v>
      </c>
      <c r="C2318" s="70">
        <v>25.1</v>
      </c>
      <c r="D2318" s="70">
        <f t="shared" si="71"/>
        <v>31.420999999999999</v>
      </c>
      <c r="E2318" s="70">
        <v>44.085000000000001</v>
      </c>
      <c r="F2318" s="70">
        <v>18.84</v>
      </c>
      <c r="G2318" s="70">
        <f t="shared" si="72"/>
        <v>94.346000000000004</v>
      </c>
    </row>
    <row r="2319" spans="1:7" x14ac:dyDescent="0.25">
      <c r="A2319" s="69">
        <v>44683</v>
      </c>
      <c r="B2319" s="70">
        <v>6.3410000000000002</v>
      </c>
      <c r="C2319" s="70">
        <v>25.055</v>
      </c>
      <c r="D2319" s="70">
        <f t="shared" si="71"/>
        <v>31.396000000000001</v>
      </c>
      <c r="E2319" s="70">
        <v>44.052999999999997</v>
      </c>
      <c r="F2319" s="70">
        <v>16.609000000000002</v>
      </c>
      <c r="G2319" s="70">
        <f t="shared" si="72"/>
        <v>92.057999999999993</v>
      </c>
    </row>
    <row r="2320" spans="1:7" x14ac:dyDescent="0.25">
      <c r="A2320" s="69">
        <v>44684</v>
      </c>
      <c r="B2320" s="70">
        <v>6.3410000000000002</v>
      </c>
      <c r="C2320" s="70">
        <v>19.094999999999999</v>
      </c>
      <c r="D2320" s="70">
        <f t="shared" si="71"/>
        <v>25.436</v>
      </c>
      <c r="E2320" s="70">
        <v>41.896000000000001</v>
      </c>
      <c r="F2320" s="70">
        <v>21.167000000000002</v>
      </c>
      <c r="G2320" s="70">
        <f t="shared" si="72"/>
        <v>88.498999999999995</v>
      </c>
    </row>
    <row r="2321" spans="1:7" x14ac:dyDescent="0.25">
      <c r="A2321" s="69">
        <v>44685</v>
      </c>
      <c r="B2321" s="70">
        <v>6.3479999999999999</v>
      </c>
      <c r="C2321" s="70">
        <v>15.635</v>
      </c>
      <c r="D2321" s="70">
        <f t="shared" si="71"/>
        <v>21.983000000000001</v>
      </c>
      <c r="E2321" s="70">
        <v>38.548000000000002</v>
      </c>
      <c r="F2321" s="70">
        <v>22.702000000000002</v>
      </c>
      <c r="G2321" s="70">
        <f t="shared" si="72"/>
        <v>83.233000000000004</v>
      </c>
    </row>
    <row r="2322" spans="1:7" x14ac:dyDescent="0.25">
      <c r="A2322" s="69">
        <v>44686</v>
      </c>
      <c r="B2322" s="70">
        <v>5.4119999999999999</v>
      </c>
      <c r="C2322" s="70">
        <v>15.052</v>
      </c>
      <c r="D2322" s="70">
        <f t="shared" si="71"/>
        <v>20.463999999999999</v>
      </c>
      <c r="E2322" s="70">
        <v>43.279000000000003</v>
      </c>
      <c r="F2322" s="70">
        <v>21.853000000000002</v>
      </c>
      <c r="G2322" s="70">
        <f t="shared" si="72"/>
        <v>85.596000000000004</v>
      </c>
    </row>
    <row r="2323" spans="1:7" x14ac:dyDescent="0.25">
      <c r="A2323" s="69">
        <v>44687</v>
      </c>
      <c r="B2323" s="70">
        <v>4.5179999999999998</v>
      </c>
      <c r="C2323" s="70">
        <v>8.1910000000000007</v>
      </c>
      <c r="D2323" s="70">
        <f t="shared" si="71"/>
        <v>12.709</v>
      </c>
      <c r="E2323" s="70">
        <v>44.244</v>
      </c>
      <c r="F2323" s="70">
        <v>13.362</v>
      </c>
      <c r="G2323" s="70">
        <f t="shared" si="72"/>
        <v>70.314999999999998</v>
      </c>
    </row>
    <row r="2324" spans="1:7" x14ac:dyDescent="0.25">
      <c r="A2324" s="69">
        <v>44688</v>
      </c>
      <c r="B2324" s="70">
        <v>4.51</v>
      </c>
      <c r="C2324" s="70">
        <v>7.7939999999999996</v>
      </c>
      <c r="D2324" s="70">
        <f t="shared" si="71"/>
        <v>12.303999999999998</v>
      </c>
      <c r="E2324" s="70">
        <v>40.628</v>
      </c>
      <c r="F2324" s="70">
        <v>21.292999999999999</v>
      </c>
      <c r="G2324" s="70">
        <f t="shared" si="72"/>
        <v>74.224999999999994</v>
      </c>
    </row>
    <row r="2325" spans="1:7" x14ac:dyDescent="0.25">
      <c r="A2325" s="69">
        <v>44689</v>
      </c>
      <c r="B2325" s="70">
        <v>4.51</v>
      </c>
      <c r="C2325" s="70">
        <v>6.6749999999999998</v>
      </c>
      <c r="D2325" s="70">
        <f t="shared" si="71"/>
        <v>11.184999999999999</v>
      </c>
      <c r="E2325" s="70">
        <v>40.649000000000001</v>
      </c>
      <c r="F2325" s="70">
        <v>12.917999999999999</v>
      </c>
      <c r="G2325" s="70">
        <f t="shared" si="72"/>
        <v>64.75200000000001</v>
      </c>
    </row>
    <row r="2326" spans="1:7" x14ac:dyDescent="0.25">
      <c r="A2326" s="69">
        <v>44690</v>
      </c>
      <c r="B2326" s="70">
        <v>4.5060000000000002</v>
      </c>
      <c r="C2326" s="70">
        <v>11.238</v>
      </c>
      <c r="D2326" s="70">
        <f t="shared" si="71"/>
        <v>15.744</v>
      </c>
      <c r="E2326" s="70">
        <v>40.274000000000001</v>
      </c>
      <c r="F2326" s="70">
        <v>4.2489999999999997</v>
      </c>
      <c r="G2326" s="70">
        <f t="shared" si="72"/>
        <v>60.267000000000003</v>
      </c>
    </row>
    <row r="2327" spans="1:7" x14ac:dyDescent="0.25">
      <c r="A2327" s="69">
        <v>44691</v>
      </c>
      <c r="B2327" s="70">
        <v>2.6579999999999999</v>
      </c>
      <c r="C2327" s="70">
        <v>9.58</v>
      </c>
      <c r="D2327" s="70">
        <f t="shared" si="71"/>
        <v>12.238</v>
      </c>
      <c r="E2327" s="70">
        <v>40.296999999999997</v>
      </c>
      <c r="F2327" s="70">
        <v>0</v>
      </c>
      <c r="G2327" s="70">
        <f t="shared" si="72"/>
        <v>52.534999999999997</v>
      </c>
    </row>
    <row r="2328" spans="1:7" x14ac:dyDescent="0.25">
      <c r="A2328" s="69">
        <v>44692</v>
      </c>
      <c r="B2328" s="70">
        <v>0</v>
      </c>
      <c r="C2328" s="70">
        <v>11.154999999999999</v>
      </c>
      <c r="D2328" s="70">
        <f t="shared" si="71"/>
        <v>11.154999999999999</v>
      </c>
      <c r="E2328" s="70">
        <v>38.063000000000002</v>
      </c>
      <c r="F2328" s="70">
        <v>2.1240000000000001</v>
      </c>
      <c r="G2328" s="70">
        <f t="shared" si="72"/>
        <v>51.342000000000006</v>
      </c>
    </row>
    <row r="2329" spans="1:7" x14ac:dyDescent="0.25">
      <c r="A2329" s="69">
        <v>44693</v>
      </c>
      <c r="B2329" s="70">
        <v>0</v>
      </c>
      <c r="C2329" s="70">
        <v>13.438000000000001</v>
      </c>
      <c r="D2329" s="70">
        <f t="shared" si="71"/>
        <v>13.438000000000001</v>
      </c>
      <c r="E2329" s="70">
        <v>40.26</v>
      </c>
      <c r="F2329" s="70">
        <v>10.898999999999999</v>
      </c>
      <c r="G2329" s="70">
        <f t="shared" si="72"/>
        <v>64.596999999999994</v>
      </c>
    </row>
    <row r="2330" spans="1:7" x14ac:dyDescent="0.25">
      <c r="A2330" s="69">
        <v>44694</v>
      </c>
      <c r="B2330" s="70">
        <v>0</v>
      </c>
      <c r="C2330" s="70">
        <v>3.5870000000000002</v>
      </c>
      <c r="D2330" s="70">
        <f t="shared" si="71"/>
        <v>3.5870000000000002</v>
      </c>
      <c r="E2330" s="70">
        <v>40.283999999999999</v>
      </c>
      <c r="F2330" s="70">
        <v>2.2869999999999999</v>
      </c>
      <c r="G2330" s="70">
        <f t="shared" si="72"/>
        <v>46.158000000000001</v>
      </c>
    </row>
    <row r="2331" spans="1:7" x14ac:dyDescent="0.25">
      <c r="A2331" s="69">
        <v>44695</v>
      </c>
      <c r="B2331" s="70">
        <v>0</v>
      </c>
      <c r="C2331" s="70">
        <v>0.82</v>
      </c>
      <c r="D2331" s="70">
        <f t="shared" si="71"/>
        <v>0.82</v>
      </c>
      <c r="E2331" s="70">
        <v>38.058</v>
      </c>
      <c r="F2331" s="70">
        <v>10.733000000000001</v>
      </c>
      <c r="G2331" s="70">
        <f t="shared" si="72"/>
        <v>49.611000000000004</v>
      </c>
    </row>
    <row r="2332" spans="1:7" x14ac:dyDescent="0.25">
      <c r="A2332" s="69">
        <v>44696</v>
      </c>
      <c r="B2332" s="70">
        <v>0</v>
      </c>
      <c r="C2332" s="70">
        <v>0.72799999999999998</v>
      </c>
      <c r="D2332" s="70">
        <f t="shared" si="71"/>
        <v>0.72799999999999998</v>
      </c>
      <c r="E2332" s="70">
        <v>38.148000000000003</v>
      </c>
      <c r="F2332" s="70">
        <v>5.423</v>
      </c>
      <c r="G2332" s="70">
        <f t="shared" si="72"/>
        <v>44.299000000000007</v>
      </c>
    </row>
    <row r="2333" spans="1:7" x14ac:dyDescent="0.25">
      <c r="A2333" s="69">
        <v>44697</v>
      </c>
      <c r="B2333" s="70">
        <v>0</v>
      </c>
      <c r="C2333" s="70">
        <v>2.0249999999999999</v>
      </c>
      <c r="D2333" s="70">
        <f t="shared" si="71"/>
        <v>2.0249999999999999</v>
      </c>
      <c r="E2333" s="70">
        <v>41.72</v>
      </c>
      <c r="F2333" s="70">
        <v>7.1269999999999998</v>
      </c>
      <c r="G2333" s="70">
        <f t="shared" si="72"/>
        <v>50.872</v>
      </c>
    </row>
    <row r="2334" spans="1:7" x14ac:dyDescent="0.25">
      <c r="A2334" s="69">
        <v>44698</v>
      </c>
      <c r="B2334" s="70">
        <v>7.0000000000000001E-3</v>
      </c>
      <c r="C2334" s="70">
        <v>0</v>
      </c>
      <c r="D2334" s="70">
        <f t="shared" si="71"/>
        <v>7.0000000000000001E-3</v>
      </c>
      <c r="E2334" s="70">
        <v>42.24</v>
      </c>
      <c r="F2334" s="70">
        <v>1.9570000000000001</v>
      </c>
      <c r="G2334" s="70">
        <f t="shared" si="72"/>
        <v>44.204000000000001</v>
      </c>
    </row>
    <row r="2335" spans="1:7" x14ac:dyDescent="0.25">
      <c r="A2335" s="69">
        <v>44699</v>
      </c>
      <c r="B2335" s="70">
        <v>0</v>
      </c>
      <c r="C2335" s="70">
        <v>0</v>
      </c>
      <c r="D2335" s="70">
        <f t="shared" si="71"/>
        <v>0</v>
      </c>
      <c r="E2335" s="70">
        <v>42.101999999999997</v>
      </c>
      <c r="F2335" s="70">
        <v>0</v>
      </c>
      <c r="G2335" s="70">
        <f t="shared" si="72"/>
        <v>42.101999999999997</v>
      </c>
    </row>
    <row r="2336" spans="1:7" x14ac:dyDescent="0.25">
      <c r="A2336" s="69">
        <v>44700</v>
      </c>
      <c r="B2336" s="70">
        <v>0.06</v>
      </c>
      <c r="C2336" s="70">
        <v>0</v>
      </c>
      <c r="D2336" s="70">
        <f t="shared" si="71"/>
        <v>0.06</v>
      </c>
      <c r="E2336" s="70">
        <v>41.851999999999997</v>
      </c>
      <c r="F2336" s="70">
        <v>5.2460000000000004</v>
      </c>
      <c r="G2336" s="70">
        <f t="shared" si="72"/>
        <v>47.158000000000001</v>
      </c>
    </row>
    <row r="2337" spans="1:7" x14ac:dyDescent="0.25">
      <c r="A2337" s="69">
        <v>44701</v>
      </c>
      <c r="B2337" s="70">
        <v>0</v>
      </c>
      <c r="C2337" s="70">
        <v>0</v>
      </c>
      <c r="D2337" s="70">
        <f t="shared" si="71"/>
        <v>0</v>
      </c>
      <c r="E2337" s="70">
        <v>42.219000000000001</v>
      </c>
      <c r="F2337" s="70">
        <v>4.4240000000000004</v>
      </c>
      <c r="G2337" s="70">
        <f t="shared" si="72"/>
        <v>46.643000000000001</v>
      </c>
    </row>
    <row r="2338" spans="1:7" x14ac:dyDescent="0.25">
      <c r="A2338" s="69">
        <v>44702</v>
      </c>
      <c r="B2338" s="70">
        <v>0</v>
      </c>
      <c r="C2338" s="70">
        <v>1.1539999999999999</v>
      </c>
      <c r="D2338" s="70">
        <f t="shared" si="71"/>
        <v>1.1539999999999999</v>
      </c>
      <c r="E2338" s="70">
        <v>40.857999999999997</v>
      </c>
      <c r="F2338" s="70">
        <v>3.3559999999999999</v>
      </c>
      <c r="G2338" s="70">
        <f t="shared" si="72"/>
        <v>45.368000000000002</v>
      </c>
    </row>
    <row r="2339" spans="1:7" x14ac:dyDescent="0.25">
      <c r="A2339" s="69">
        <v>44703</v>
      </c>
      <c r="B2339" s="70">
        <v>0</v>
      </c>
      <c r="C2339" s="70">
        <v>1.31</v>
      </c>
      <c r="D2339" s="70">
        <f t="shared" si="71"/>
        <v>1.31</v>
      </c>
      <c r="E2339" s="70">
        <v>40.886000000000003</v>
      </c>
      <c r="F2339" s="70">
        <v>1.4810000000000001</v>
      </c>
      <c r="G2339" s="70">
        <f t="shared" si="72"/>
        <v>43.677000000000007</v>
      </c>
    </row>
    <row r="2340" spans="1:7" x14ac:dyDescent="0.25">
      <c r="A2340" s="69">
        <v>44704</v>
      </c>
      <c r="B2340" s="70">
        <v>0</v>
      </c>
      <c r="C2340" s="70">
        <v>4.3090000000000002</v>
      </c>
      <c r="D2340" s="70">
        <f t="shared" si="71"/>
        <v>4.3090000000000002</v>
      </c>
      <c r="E2340" s="70">
        <v>40.786000000000001</v>
      </c>
      <c r="F2340" s="70">
        <v>5.3019999999999996</v>
      </c>
      <c r="G2340" s="70">
        <f t="shared" si="72"/>
        <v>50.396999999999998</v>
      </c>
    </row>
    <row r="2341" spans="1:7" x14ac:dyDescent="0.25">
      <c r="A2341" s="69">
        <v>44705</v>
      </c>
      <c r="B2341" s="70">
        <v>0</v>
      </c>
      <c r="C2341" s="70">
        <v>4.2489999999999997</v>
      </c>
      <c r="D2341" s="70">
        <f t="shared" si="71"/>
        <v>4.2489999999999997</v>
      </c>
      <c r="E2341" s="70">
        <v>40.692</v>
      </c>
      <c r="F2341" s="70">
        <v>5.1619999999999999</v>
      </c>
      <c r="G2341" s="70">
        <f t="shared" si="72"/>
        <v>50.103000000000002</v>
      </c>
    </row>
    <row r="2342" spans="1:7" x14ac:dyDescent="0.25">
      <c r="A2342" s="69">
        <v>44706</v>
      </c>
      <c r="B2342" s="70">
        <v>0</v>
      </c>
      <c r="C2342" s="70">
        <v>0</v>
      </c>
      <c r="D2342" s="70">
        <f t="shared" si="71"/>
        <v>0</v>
      </c>
      <c r="E2342" s="70">
        <v>40.659999999999997</v>
      </c>
      <c r="F2342" s="70">
        <v>11.715999999999999</v>
      </c>
      <c r="G2342" s="70">
        <f t="shared" si="72"/>
        <v>52.375999999999998</v>
      </c>
    </row>
    <row r="2343" spans="1:7" x14ac:dyDescent="0.25">
      <c r="A2343" s="69">
        <v>44707</v>
      </c>
      <c r="B2343" s="70">
        <v>0</v>
      </c>
      <c r="C2343" s="70">
        <v>0</v>
      </c>
      <c r="D2343" s="70">
        <f t="shared" si="71"/>
        <v>0</v>
      </c>
      <c r="E2343" s="70">
        <v>40.637999999999998</v>
      </c>
      <c r="F2343" s="70">
        <v>11.714</v>
      </c>
      <c r="G2343" s="70">
        <f t="shared" si="72"/>
        <v>52.351999999999997</v>
      </c>
    </row>
    <row r="2344" spans="1:7" x14ac:dyDescent="0.25">
      <c r="A2344" s="69">
        <v>44708</v>
      </c>
      <c r="B2344" s="70">
        <v>0</v>
      </c>
      <c r="C2344" s="70">
        <v>0</v>
      </c>
      <c r="D2344" s="70">
        <f t="shared" si="71"/>
        <v>0</v>
      </c>
      <c r="E2344" s="70">
        <v>40.619</v>
      </c>
      <c r="F2344" s="70">
        <v>11.721</v>
      </c>
      <c r="G2344" s="70">
        <f t="shared" si="72"/>
        <v>52.34</v>
      </c>
    </row>
    <row r="2345" spans="1:7" x14ac:dyDescent="0.25">
      <c r="A2345" s="69">
        <v>44709</v>
      </c>
      <c r="B2345" s="70">
        <v>0</v>
      </c>
      <c r="C2345" s="70">
        <v>0</v>
      </c>
      <c r="D2345" s="70">
        <f t="shared" si="71"/>
        <v>0</v>
      </c>
      <c r="E2345" s="70">
        <v>40.609000000000002</v>
      </c>
      <c r="F2345" s="70">
        <v>14.705</v>
      </c>
      <c r="G2345" s="70">
        <f t="shared" si="72"/>
        <v>55.314</v>
      </c>
    </row>
    <row r="2346" spans="1:7" x14ac:dyDescent="0.25">
      <c r="A2346" s="69">
        <v>44710</v>
      </c>
      <c r="B2346" s="70">
        <v>0</v>
      </c>
      <c r="C2346" s="70">
        <v>0</v>
      </c>
      <c r="D2346" s="70">
        <f t="shared" si="71"/>
        <v>0</v>
      </c>
      <c r="E2346" s="70">
        <v>40.628</v>
      </c>
      <c r="F2346" s="70">
        <v>11.709</v>
      </c>
      <c r="G2346" s="70">
        <f t="shared" si="72"/>
        <v>52.337000000000003</v>
      </c>
    </row>
    <row r="2347" spans="1:7" x14ac:dyDescent="0.25">
      <c r="A2347" s="69">
        <v>44711</v>
      </c>
      <c r="B2347" s="70">
        <v>0</v>
      </c>
      <c r="C2347" s="70">
        <v>2.4350000000000001</v>
      </c>
      <c r="D2347" s="70">
        <f t="shared" si="71"/>
        <v>2.4350000000000001</v>
      </c>
      <c r="E2347" s="70">
        <v>45.057000000000002</v>
      </c>
      <c r="F2347" s="70">
        <v>21.006</v>
      </c>
      <c r="G2347" s="70">
        <f t="shared" si="72"/>
        <v>68.498000000000005</v>
      </c>
    </row>
    <row r="2348" spans="1:7" x14ac:dyDescent="0.25">
      <c r="A2348" s="69">
        <v>44712</v>
      </c>
      <c r="B2348" s="70">
        <v>0</v>
      </c>
      <c r="C2348" s="70">
        <v>3.5449999999999999</v>
      </c>
      <c r="D2348" s="70">
        <f t="shared" si="71"/>
        <v>3.5449999999999999</v>
      </c>
      <c r="E2348" s="70">
        <v>44.981999999999999</v>
      </c>
      <c r="F2348" s="70">
        <v>21.356999999999999</v>
      </c>
      <c r="G2348" s="70">
        <f t="shared" si="72"/>
        <v>69.884</v>
      </c>
    </row>
    <row r="2349" spans="1:7" x14ac:dyDescent="0.25">
      <c r="A2349" s="69">
        <v>44713</v>
      </c>
      <c r="B2349" s="70">
        <v>0</v>
      </c>
      <c r="C2349" s="70">
        <v>10.664999999999999</v>
      </c>
      <c r="D2349" s="70">
        <f t="shared" si="71"/>
        <v>10.664999999999999</v>
      </c>
      <c r="E2349" s="70">
        <v>37.917999999999999</v>
      </c>
      <c r="F2349" s="70">
        <v>15.433</v>
      </c>
      <c r="G2349" s="70">
        <f t="shared" si="72"/>
        <v>64.015999999999991</v>
      </c>
    </row>
    <row r="2350" spans="1:7" x14ac:dyDescent="0.25">
      <c r="A2350" s="69">
        <v>44714</v>
      </c>
      <c r="B2350" s="70">
        <v>0</v>
      </c>
      <c r="C2350" s="70">
        <v>2.7789999999999999</v>
      </c>
      <c r="D2350" s="70">
        <f t="shared" si="71"/>
        <v>2.7789999999999999</v>
      </c>
      <c r="E2350" s="70">
        <v>37.896999999999998</v>
      </c>
      <c r="F2350" s="70">
        <v>16.677</v>
      </c>
      <c r="G2350" s="70">
        <f t="shared" si="72"/>
        <v>57.353000000000002</v>
      </c>
    </row>
    <row r="2351" spans="1:7" x14ac:dyDescent="0.25">
      <c r="A2351" s="69">
        <v>44715</v>
      </c>
      <c r="B2351" s="70">
        <v>0</v>
      </c>
      <c r="C2351" s="70">
        <v>0</v>
      </c>
      <c r="D2351" s="70">
        <f t="shared" si="71"/>
        <v>0</v>
      </c>
      <c r="E2351" s="70">
        <v>37.933999999999997</v>
      </c>
      <c r="F2351" s="70">
        <v>15.089</v>
      </c>
      <c r="G2351" s="70">
        <f t="shared" si="72"/>
        <v>53.022999999999996</v>
      </c>
    </row>
    <row r="2352" spans="1:7" x14ac:dyDescent="0.25">
      <c r="A2352" s="69">
        <v>44716</v>
      </c>
      <c r="B2352" s="70">
        <v>0</v>
      </c>
      <c r="C2352" s="70">
        <v>0</v>
      </c>
      <c r="D2352" s="70">
        <f t="shared" ref="D2352:D2415" si="73">B2352+C2352</f>
        <v>0</v>
      </c>
      <c r="E2352" s="70">
        <v>37.908999999999999</v>
      </c>
      <c r="F2352" s="70">
        <v>12.958</v>
      </c>
      <c r="G2352" s="70">
        <f t="shared" ref="G2352:G2415" si="74">SUM(D2352:F2352)</f>
        <v>50.866999999999997</v>
      </c>
    </row>
    <row r="2353" spans="1:7" x14ac:dyDescent="0.25">
      <c r="A2353" s="69">
        <v>44717</v>
      </c>
      <c r="B2353" s="70">
        <v>6.2E-2</v>
      </c>
      <c r="C2353" s="70">
        <v>0</v>
      </c>
      <c r="D2353" s="70">
        <f t="shared" si="73"/>
        <v>6.2E-2</v>
      </c>
      <c r="E2353" s="70">
        <v>37.881</v>
      </c>
      <c r="F2353" s="70">
        <v>17.286000000000001</v>
      </c>
      <c r="G2353" s="70">
        <f t="shared" si="74"/>
        <v>55.228999999999999</v>
      </c>
    </row>
    <row r="2354" spans="1:7" x14ac:dyDescent="0.25">
      <c r="A2354" s="69">
        <v>44718</v>
      </c>
      <c r="B2354" s="70">
        <v>7.19</v>
      </c>
      <c r="C2354" s="70">
        <v>0</v>
      </c>
      <c r="D2354" s="70">
        <f t="shared" si="73"/>
        <v>7.19</v>
      </c>
      <c r="E2354" s="70">
        <v>33.493000000000002</v>
      </c>
      <c r="F2354" s="70">
        <v>17.475999999999999</v>
      </c>
      <c r="G2354" s="70">
        <f t="shared" si="74"/>
        <v>58.158999999999999</v>
      </c>
    </row>
    <row r="2355" spans="1:7" x14ac:dyDescent="0.25">
      <c r="A2355" s="69">
        <v>44719</v>
      </c>
      <c r="B2355" s="70">
        <v>2.7360000000000002</v>
      </c>
      <c r="C2355" s="70">
        <v>0</v>
      </c>
      <c r="D2355" s="70">
        <f t="shared" si="73"/>
        <v>2.7360000000000002</v>
      </c>
      <c r="E2355" s="70">
        <v>33.539000000000001</v>
      </c>
      <c r="F2355" s="70">
        <v>14.582000000000001</v>
      </c>
      <c r="G2355" s="70">
        <f t="shared" si="74"/>
        <v>50.856999999999999</v>
      </c>
    </row>
    <row r="2356" spans="1:7" x14ac:dyDescent="0.25">
      <c r="A2356" s="69">
        <v>44720</v>
      </c>
      <c r="B2356" s="70">
        <v>3.5249999999999999</v>
      </c>
      <c r="C2356" s="70">
        <v>0</v>
      </c>
      <c r="D2356" s="70">
        <f t="shared" si="73"/>
        <v>3.5249999999999999</v>
      </c>
      <c r="E2356" s="70">
        <v>33.722999999999999</v>
      </c>
      <c r="F2356" s="70">
        <v>17.724</v>
      </c>
      <c r="G2356" s="70">
        <f t="shared" si="74"/>
        <v>54.971999999999994</v>
      </c>
    </row>
    <row r="2357" spans="1:7" x14ac:dyDescent="0.25">
      <c r="A2357" s="69">
        <v>44721</v>
      </c>
      <c r="B2357" s="70">
        <v>0</v>
      </c>
      <c r="C2357" s="70">
        <v>0</v>
      </c>
      <c r="D2357" s="70">
        <f t="shared" si="73"/>
        <v>0</v>
      </c>
      <c r="E2357" s="70">
        <v>33.701999999999998</v>
      </c>
      <c r="F2357" s="70">
        <v>1.2729999999999999</v>
      </c>
      <c r="G2357" s="70">
        <f t="shared" si="74"/>
        <v>34.975000000000001</v>
      </c>
    </row>
    <row r="2358" spans="1:7" x14ac:dyDescent="0.25">
      <c r="A2358" s="69">
        <v>44722</v>
      </c>
      <c r="B2358" s="70">
        <v>0</v>
      </c>
      <c r="C2358" s="70">
        <v>0</v>
      </c>
      <c r="D2358" s="70">
        <f t="shared" si="73"/>
        <v>0</v>
      </c>
      <c r="E2358" s="70">
        <v>32.107999999999997</v>
      </c>
      <c r="F2358" s="70">
        <v>0</v>
      </c>
      <c r="G2358" s="70">
        <f t="shared" si="74"/>
        <v>32.107999999999997</v>
      </c>
    </row>
    <row r="2359" spans="1:7" x14ac:dyDescent="0.25">
      <c r="A2359" s="69">
        <v>44723</v>
      </c>
      <c r="B2359" s="70">
        <v>0</v>
      </c>
      <c r="C2359" s="70">
        <v>0</v>
      </c>
      <c r="D2359" s="70">
        <f t="shared" si="73"/>
        <v>0</v>
      </c>
      <c r="E2359" s="70">
        <v>22.887</v>
      </c>
      <c r="F2359" s="70">
        <v>1.502</v>
      </c>
      <c r="G2359" s="70">
        <f t="shared" si="74"/>
        <v>24.388999999999999</v>
      </c>
    </row>
    <row r="2360" spans="1:7" x14ac:dyDescent="0.25">
      <c r="A2360" s="69">
        <v>44724</v>
      </c>
      <c r="B2360" s="70">
        <v>0</v>
      </c>
      <c r="C2360" s="70">
        <v>0</v>
      </c>
      <c r="D2360" s="70">
        <f t="shared" si="73"/>
        <v>0</v>
      </c>
      <c r="E2360" s="70">
        <v>22.861999999999998</v>
      </c>
      <c r="F2360" s="70">
        <v>5.1059999999999999</v>
      </c>
      <c r="G2360" s="70">
        <f t="shared" si="74"/>
        <v>27.967999999999996</v>
      </c>
    </row>
    <row r="2361" spans="1:7" x14ac:dyDescent="0.25">
      <c r="A2361" s="69">
        <v>44725</v>
      </c>
      <c r="B2361" s="70">
        <v>0</v>
      </c>
      <c r="C2361" s="70">
        <v>6.8040000000000003</v>
      </c>
      <c r="D2361" s="70">
        <f t="shared" si="73"/>
        <v>6.8040000000000003</v>
      </c>
      <c r="E2361" s="70">
        <v>24.08</v>
      </c>
      <c r="F2361" s="70">
        <v>12.832000000000001</v>
      </c>
      <c r="G2361" s="70">
        <f t="shared" si="74"/>
        <v>43.716000000000001</v>
      </c>
    </row>
    <row r="2362" spans="1:7" x14ac:dyDescent="0.25">
      <c r="A2362" s="69">
        <v>44726</v>
      </c>
      <c r="B2362" s="70">
        <v>0</v>
      </c>
      <c r="C2362" s="70">
        <v>7.0019999999999998</v>
      </c>
      <c r="D2362" s="70">
        <f t="shared" si="73"/>
        <v>7.0019999999999998</v>
      </c>
      <c r="E2362" s="70">
        <v>23.65</v>
      </c>
      <c r="F2362" s="70">
        <v>20.696999999999999</v>
      </c>
      <c r="G2362" s="70">
        <f t="shared" si="74"/>
        <v>51.348999999999997</v>
      </c>
    </row>
    <row r="2363" spans="1:7" x14ac:dyDescent="0.25">
      <c r="A2363" s="69">
        <v>44727</v>
      </c>
      <c r="B2363" s="70">
        <v>0.46600000000000003</v>
      </c>
      <c r="C2363" s="70">
        <v>0</v>
      </c>
      <c r="D2363" s="70">
        <f t="shared" si="73"/>
        <v>0.46600000000000003</v>
      </c>
      <c r="E2363" s="70">
        <v>21.055</v>
      </c>
      <c r="F2363" s="70">
        <v>19.725000000000001</v>
      </c>
      <c r="G2363" s="70">
        <f t="shared" si="74"/>
        <v>41.246000000000002</v>
      </c>
    </row>
    <row r="2364" spans="1:7" x14ac:dyDescent="0.25">
      <c r="A2364" s="69">
        <v>44728</v>
      </c>
      <c r="B2364" s="70">
        <v>0</v>
      </c>
      <c r="C2364" s="70">
        <v>0</v>
      </c>
      <c r="D2364" s="70">
        <f t="shared" si="73"/>
        <v>0</v>
      </c>
      <c r="E2364" s="70">
        <v>20.997</v>
      </c>
      <c r="F2364" s="70">
        <v>21.181999999999999</v>
      </c>
      <c r="G2364" s="70">
        <f t="shared" si="74"/>
        <v>42.179000000000002</v>
      </c>
    </row>
    <row r="2365" spans="1:7" x14ac:dyDescent="0.25">
      <c r="A2365" s="69">
        <v>44729</v>
      </c>
      <c r="B2365" s="70">
        <v>0</v>
      </c>
      <c r="C2365" s="70">
        <v>0</v>
      </c>
      <c r="D2365" s="70">
        <f t="shared" si="73"/>
        <v>0</v>
      </c>
      <c r="E2365" s="70">
        <v>19.899000000000001</v>
      </c>
      <c r="F2365" s="70">
        <v>17.471</v>
      </c>
      <c r="G2365" s="70">
        <f t="shared" si="74"/>
        <v>37.370000000000005</v>
      </c>
    </row>
    <row r="2366" spans="1:7" x14ac:dyDescent="0.25">
      <c r="A2366" s="69">
        <v>44730</v>
      </c>
      <c r="B2366" s="70">
        <v>0</v>
      </c>
      <c r="C2366" s="70">
        <v>0</v>
      </c>
      <c r="D2366" s="70">
        <f t="shared" si="73"/>
        <v>0</v>
      </c>
      <c r="E2366" s="70">
        <v>16.908999999999999</v>
      </c>
      <c r="F2366" s="70">
        <v>17.452999999999999</v>
      </c>
      <c r="G2366" s="70">
        <f t="shared" si="74"/>
        <v>34.361999999999995</v>
      </c>
    </row>
    <row r="2367" spans="1:7" x14ac:dyDescent="0.25">
      <c r="A2367" s="69">
        <v>44731</v>
      </c>
      <c r="B2367" s="70">
        <v>0.14299999999999999</v>
      </c>
      <c r="C2367" s="70">
        <v>0</v>
      </c>
      <c r="D2367" s="70">
        <f t="shared" si="73"/>
        <v>0.14299999999999999</v>
      </c>
      <c r="E2367" s="70">
        <v>16.138999999999999</v>
      </c>
      <c r="F2367" s="70">
        <v>16.431999999999999</v>
      </c>
      <c r="G2367" s="70">
        <f t="shared" si="74"/>
        <v>32.713999999999999</v>
      </c>
    </row>
    <row r="2368" spans="1:7" x14ac:dyDescent="0.25">
      <c r="A2368" s="69">
        <v>44732</v>
      </c>
      <c r="B2368" s="70">
        <v>0</v>
      </c>
      <c r="C2368" s="70">
        <v>0</v>
      </c>
      <c r="D2368" s="70">
        <f t="shared" si="73"/>
        <v>0</v>
      </c>
      <c r="E2368" s="70">
        <v>21.574000000000002</v>
      </c>
      <c r="F2368" s="70">
        <v>18.838000000000001</v>
      </c>
      <c r="G2368" s="70">
        <f t="shared" si="74"/>
        <v>40.412000000000006</v>
      </c>
    </row>
    <row r="2369" spans="1:7" x14ac:dyDescent="0.25">
      <c r="A2369" s="69">
        <v>44733</v>
      </c>
      <c r="B2369" s="70">
        <v>0</v>
      </c>
      <c r="C2369" s="70">
        <v>0</v>
      </c>
      <c r="D2369" s="70">
        <f t="shared" si="73"/>
        <v>0</v>
      </c>
      <c r="E2369" s="70">
        <v>22.242000000000001</v>
      </c>
      <c r="F2369" s="70">
        <v>20.14</v>
      </c>
      <c r="G2369" s="70">
        <f t="shared" si="74"/>
        <v>42.382000000000005</v>
      </c>
    </row>
    <row r="2370" spans="1:7" x14ac:dyDescent="0.25">
      <c r="A2370" s="69">
        <v>44734</v>
      </c>
      <c r="B2370" s="70">
        <v>0</v>
      </c>
      <c r="C2370" s="70">
        <v>0.63100000000000001</v>
      </c>
      <c r="D2370" s="70">
        <f t="shared" si="73"/>
        <v>0.63100000000000001</v>
      </c>
      <c r="E2370" s="70">
        <v>21.731000000000002</v>
      </c>
      <c r="F2370" s="70">
        <v>17.457999999999998</v>
      </c>
      <c r="G2370" s="70">
        <f t="shared" si="74"/>
        <v>39.82</v>
      </c>
    </row>
    <row r="2371" spans="1:7" x14ac:dyDescent="0.25">
      <c r="A2371" s="69">
        <v>44735</v>
      </c>
      <c r="B2371" s="70">
        <v>0</v>
      </c>
      <c r="C2371" s="70">
        <v>0</v>
      </c>
      <c r="D2371" s="70">
        <f t="shared" si="73"/>
        <v>0</v>
      </c>
      <c r="E2371" s="70">
        <v>33.19</v>
      </c>
      <c r="F2371" s="70">
        <v>14.835000000000001</v>
      </c>
      <c r="G2371" s="70">
        <f t="shared" si="74"/>
        <v>48.024999999999999</v>
      </c>
    </row>
    <row r="2372" spans="1:7" x14ac:dyDescent="0.25">
      <c r="A2372" s="69">
        <v>44736</v>
      </c>
      <c r="B2372" s="70">
        <v>0</v>
      </c>
      <c r="C2372" s="70">
        <v>0</v>
      </c>
      <c r="D2372" s="70">
        <f t="shared" si="73"/>
        <v>0</v>
      </c>
      <c r="E2372" s="70">
        <v>32.877000000000002</v>
      </c>
      <c r="F2372" s="70">
        <v>0</v>
      </c>
      <c r="G2372" s="70">
        <f t="shared" si="74"/>
        <v>32.877000000000002</v>
      </c>
    </row>
    <row r="2373" spans="1:7" x14ac:dyDescent="0.25">
      <c r="A2373" s="69">
        <v>44737</v>
      </c>
      <c r="B2373" s="70">
        <v>0</v>
      </c>
      <c r="C2373" s="70">
        <v>0</v>
      </c>
      <c r="D2373" s="70">
        <f t="shared" si="73"/>
        <v>0</v>
      </c>
      <c r="E2373" s="70">
        <v>31.731000000000002</v>
      </c>
      <c r="F2373" s="70">
        <v>5.0490000000000004</v>
      </c>
      <c r="G2373" s="70">
        <f t="shared" si="74"/>
        <v>36.78</v>
      </c>
    </row>
    <row r="2374" spans="1:7" x14ac:dyDescent="0.25">
      <c r="A2374" s="69">
        <v>44738</v>
      </c>
      <c r="B2374" s="70">
        <v>0</v>
      </c>
      <c r="C2374" s="70">
        <v>0</v>
      </c>
      <c r="D2374" s="70">
        <f t="shared" si="73"/>
        <v>0</v>
      </c>
      <c r="E2374" s="70">
        <v>32.825000000000003</v>
      </c>
      <c r="F2374" s="70">
        <v>0</v>
      </c>
      <c r="G2374" s="70">
        <f t="shared" si="74"/>
        <v>32.825000000000003</v>
      </c>
    </row>
    <row r="2375" spans="1:7" x14ac:dyDescent="0.25">
      <c r="A2375" s="69">
        <v>44739</v>
      </c>
      <c r="B2375" s="70">
        <v>0</v>
      </c>
      <c r="C2375" s="70">
        <v>0</v>
      </c>
      <c r="D2375" s="70">
        <f t="shared" si="73"/>
        <v>0</v>
      </c>
      <c r="E2375" s="70">
        <v>33.408999999999999</v>
      </c>
      <c r="F2375" s="70">
        <v>0</v>
      </c>
      <c r="G2375" s="70">
        <f t="shared" si="74"/>
        <v>33.408999999999999</v>
      </c>
    </row>
    <row r="2376" spans="1:7" x14ac:dyDescent="0.25">
      <c r="A2376" s="69">
        <v>44740</v>
      </c>
      <c r="B2376" s="70">
        <v>0</v>
      </c>
      <c r="C2376" s="70">
        <v>0</v>
      </c>
      <c r="D2376" s="70">
        <f t="shared" si="73"/>
        <v>0</v>
      </c>
      <c r="E2376" s="70">
        <v>32.61</v>
      </c>
      <c r="F2376" s="70">
        <v>4.7439999999999998</v>
      </c>
      <c r="G2376" s="70">
        <f t="shared" si="74"/>
        <v>37.353999999999999</v>
      </c>
    </row>
    <row r="2377" spans="1:7" x14ac:dyDescent="0.25">
      <c r="A2377" s="69">
        <v>44741</v>
      </c>
      <c r="B2377" s="70">
        <v>0</v>
      </c>
      <c r="C2377" s="70">
        <v>0</v>
      </c>
      <c r="D2377" s="70">
        <f t="shared" si="73"/>
        <v>0</v>
      </c>
      <c r="E2377" s="70">
        <v>32.81</v>
      </c>
      <c r="F2377" s="70">
        <v>12.037000000000001</v>
      </c>
      <c r="G2377" s="70">
        <f t="shared" si="74"/>
        <v>44.847000000000001</v>
      </c>
    </row>
    <row r="2378" spans="1:7" x14ac:dyDescent="0.25">
      <c r="A2378" s="69">
        <v>44742</v>
      </c>
      <c r="B2378" s="70">
        <v>0</v>
      </c>
      <c r="C2378" s="70">
        <v>0</v>
      </c>
      <c r="D2378" s="70">
        <f t="shared" si="73"/>
        <v>0</v>
      </c>
      <c r="E2378" s="70">
        <v>33.487000000000002</v>
      </c>
      <c r="F2378" s="70">
        <v>13.281000000000001</v>
      </c>
      <c r="G2378" s="70">
        <f t="shared" si="74"/>
        <v>46.768000000000001</v>
      </c>
    </row>
    <row r="2379" spans="1:7" x14ac:dyDescent="0.25">
      <c r="A2379" s="69">
        <v>44743</v>
      </c>
      <c r="B2379" s="70">
        <v>0</v>
      </c>
      <c r="C2379" s="70">
        <v>0</v>
      </c>
      <c r="D2379" s="70">
        <f t="shared" si="73"/>
        <v>0</v>
      </c>
      <c r="E2379" s="70">
        <v>29.62</v>
      </c>
      <c r="F2379" s="70">
        <v>13.176</v>
      </c>
      <c r="G2379" s="70">
        <f t="shared" si="74"/>
        <v>42.795999999999999</v>
      </c>
    </row>
    <row r="2380" spans="1:7" x14ac:dyDescent="0.25">
      <c r="A2380" s="69">
        <v>44744</v>
      </c>
      <c r="B2380" s="70">
        <v>0</v>
      </c>
      <c r="C2380" s="70">
        <v>0</v>
      </c>
      <c r="D2380" s="70">
        <f t="shared" si="73"/>
        <v>0</v>
      </c>
      <c r="E2380" s="70">
        <v>29.638999999999999</v>
      </c>
      <c r="F2380" s="70">
        <v>0</v>
      </c>
      <c r="G2380" s="70">
        <f t="shared" si="74"/>
        <v>29.638999999999999</v>
      </c>
    </row>
    <row r="2381" spans="1:7" x14ac:dyDescent="0.25">
      <c r="A2381" s="69">
        <v>44745</v>
      </c>
      <c r="B2381" s="70">
        <v>0</v>
      </c>
      <c r="C2381" s="70">
        <v>0</v>
      </c>
      <c r="D2381" s="70">
        <f t="shared" si="73"/>
        <v>0</v>
      </c>
      <c r="E2381" s="70">
        <v>29.617000000000001</v>
      </c>
      <c r="F2381" s="70">
        <v>0</v>
      </c>
      <c r="G2381" s="70">
        <f t="shared" si="74"/>
        <v>29.617000000000001</v>
      </c>
    </row>
    <row r="2382" spans="1:7" x14ac:dyDescent="0.25">
      <c r="A2382" s="69">
        <v>44746</v>
      </c>
      <c r="B2382" s="70">
        <v>0</v>
      </c>
      <c r="C2382" s="70">
        <v>0</v>
      </c>
      <c r="D2382" s="70">
        <f t="shared" si="73"/>
        <v>0</v>
      </c>
      <c r="E2382" s="70">
        <v>30.145</v>
      </c>
      <c r="F2382" s="70">
        <v>3.3149999999999999</v>
      </c>
      <c r="G2382" s="70">
        <f t="shared" si="74"/>
        <v>33.46</v>
      </c>
    </row>
    <row r="2383" spans="1:7" x14ac:dyDescent="0.25">
      <c r="A2383" s="69">
        <v>44747</v>
      </c>
      <c r="B2383" s="70">
        <v>0.21</v>
      </c>
      <c r="C2383" s="70">
        <v>0</v>
      </c>
      <c r="D2383" s="70">
        <f t="shared" si="73"/>
        <v>0.21</v>
      </c>
      <c r="E2383" s="70">
        <v>29.960999999999999</v>
      </c>
      <c r="F2383" s="70">
        <v>5.6040000000000001</v>
      </c>
      <c r="G2383" s="70">
        <f t="shared" si="74"/>
        <v>35.774999999999999</v>
      </c>
    </row>
    <row r="2384" spans="1:7" x14ac:dyDescent="0.25">
      <c r="A2384" s="69">
        <v>44748</v>
      </c>
      <c r="B2384" s="70">
        <v>0</v>
      </c>
      <c r="C2384" s="70">
        <v>0</v>
      </c>
      <c r="D2384" s="70">
        <f t="shared" si="73"/>
        <v>0</v>
      </c>
      <c r="E2384" s="70">
        <v>29.64</v>
      </c>
      <c r="F2384" s="70">
        <v>3.383</v>
      </c>
      <c r="G2384" s="70">
        <f t="shared" si="74"/>
        <v>33.023000000000003</v>
      </c>
    </row>
    <row r="2385" spans="1:7" x14ac:dyDescent="0.25">
      <c r="A2385" s="69">
        <v>44749</v>
      </c>
      <c r="B2385" s="70">
        <v>0</v>
      </c>
      <c r="C2385" s="70">
        <v>0</v>
      </c>
      <c r="D2385" s="70">
        <f t="shared" si="73"/>
        <v>0</v>
      </c>
      <c r="E2385" s="70">
        <v>30.655000000000001</v>
      </c>
      <c r="F2385" s="70">
        <v>3.3090000000000002</v>
      </c>
      <c r="G2385" s="70">
        <f t="shared" si="74"/>
        <v>33.963999999999999</v>
      </c>
    </row>
    <row r="2386" spans="1:7" x14ac:dyDescent="0.25">
      <c r="A2386" s="69">
        <v>44750</v>
      </c>
      <c r="B2386" s="70">
        <v>0</v>
      </c>
      <c r="C2386" s="70">
        <v>0</v>
      </c>
      <c r="D2386" s="70">
        <f t="shared" si="73"/>
        <v>0</v>
      </c>
      <c r="E2386" s="70">
        <v>29.451000000000001</v>
      </c>
      <c r="F2386" s="70">
        <v>3.3119999999999998</v>
      </c>
      <c r="G2386" s="70">
        <f t="shared" si="74"/>
        <v>32.762999999999998</v>
      </c>
    </row>
    <row r="2387" spans="1:7" x14ac:dyDescent="0.25">
      <c r="A2387" s="69">
        <v>44751</v>
      </c>
      <c r="B2387" s="70">
        <v>0</v>
      </c>
      <c r="C2387" s="70">
        <v>0</v>
      </c>
      <c r="D2387" s="70">
        <f t="shared" si="73"/>
        <v>0</v>
      </c>
      <c r="E2387" s="70">
        <v>29.728999999999999</v>
      </c>
      <c r="F2387" s="70">
        <v>2.1520000000000001</v>
      </c>
      <c r="G2387" s="70">
        <f t="shared" si="74"/>
        <v>31.881</v>
      </c>
    </row>
    <row r="2388" spans="1:7" x14ac:dyDescent="0.25">
      <c r="A2388" s="69">
        <v>44752</v>
      </c>
      <c r="B2388" s="70">
        <v>0</v>
      </c>
      <c r="C2388" s="70">
        <v>0</v>
      </c>
      <c r="D2388" s="70">
        <f t="shared" si="73"/>
        <v>0</v>
      </c>
      <c r="E2388" s="70">
        <v>29.716999999999999</v>
      </c>
      <c r="F2388" s="70">
        <v>1.079</v>
      </c>
      <c r="G2388" s="70">
        <f t="shared" si="74"/>
        <v>30.795999999999999</v>
      </c>
    </row>
    <row r="2389" spans="1:7" x14ac:dyDescent="0.25">
      <c r="A2389" s="69">
        <v>44753</v>
      </c>
      <c r="B2389" s="70">
        <v>0</v>
      </c>
      <c r="C2389" s="70">
        <v>0</v>
      </c>
      <c r="D2389" s="70">
        <f t="shared" si="73"/>
        <v>0</v>
      </c>
      <c r="E2389" s="70">
        <v>27.757000000000001</v>
      </c>
      <c r="F2389" s="70">
        <v>3.0329999999999999</v>
      </c>
      <c r="G2389" s="70">
        <f t="shared" si="74"/>
        <v>30.790000000000003</v>
      </c>
    </row>
    <row r="2390" spans="1:7" x14ac:dyDescent="0.25">
      <c r="A2390" s="69">
        <v>44754</v>
      </c>
      <c r="B2390" s="70">
        <v>0</v>
      </c>
      <c r="C2390" s="70">
        <v>0</v>
      </c>
      <c r="D2390" s="70">
        <f t="shared" si="73"/>
        <v>0</v>
      </c>
      <c r="E2390" s="70">
        <v>26.739000000000001</v>
      </c>
      <c r="F2390" s="70">
        <v>0</v>
      </c>
      <c r="G2390" s="70">
        <f t="shared" si="74"/>
        <v>26.739000000000001</v>
      </c>
    </row>
    <row r="2391" spans="1:7" x14ac:dyDescent="0.25">
      <c r="A2391" s="69">
        <v>44755</v>
      </c>
      <c r="B2391" s="70">
        <v>0</v>
      </c>
      <c r="C2391" s="70">
        <v>0</v>
      </c>
      <c r="D2391" s="70">
        <f t="shared" si="73"/>
        <v>0</v>
      </c>
      <c r="E2391" s="70">
        <v>27.201000000000001</v>
      </c>
      <c r="F2391" s="70">
        <v>0</v>
      </c>
      <c r="G2391" s="70">
        <f t="shared" si="74"/>
        <v>27.201000000000001</v>
      </c>
    </row>
    <row r="2392" spans="1:7" x14ac:dyDescent="0.25">
      <c r="A2392" s="69">
        <v>44756</v>
      </c>
      <c r="B2392" s="70">
        <v>8.3000000000000004E-2</v>
      </c>
      <c r="C2392" s="70">
        <v>0</v>
      </c>
      <c r="D2392" s="70">
        <f t="shared" si="73"/>
        <v>8.3000000000000004E-2</v>
      </c>
      <c r="E2392" s="70">
        <v>25.728000000000002</v>
      </c>
      <c r="F2392" s="70">
        <v>3.3420000000000001</v>
      </c>
      <c r="G2392" s="70">
        <f t="shared" si="74"/>
        <v>29.152999999999999</v>
      </c>
    </row>
    <row r="2393" spans="1:7" x14ac:dyDescent="0.25">
      <c r="A2393" s="69">
        <v>44757</v>
      </c>
      <c r="B2393" s="70">
        <v>0</v>
      </c>
      <c r="C2393" s="70">
        <v>0</v>
      </c>
      <c r="D2393" s="70">
        <f t="shared" si="73"/>
        <v>0</v>
      </c>
      <c r="E2393" s="70">
        <v>24.265000000000001</v>
      </c>
      <c r="F2393" s="70">
        <v>0.55500000000000005</v>
      </c>
      <c r="G2393" s="70">
        <f t="shared" si="74"/>
        <v>24.82</v>
      </c>
    </row>
    <row r="2394" spans="1:7" x14ac:dyDescent="0.25">
      <c r="A2394" s="69">
        <v>44758</v>
      </c>
      <c r="B2394" s="70">
        <v>0</v>
      </c>
      <c r="C2394" s="70">
        <v>0</v>
      </c>
      <c r="D2394" s="70">
        <f t="shared" si="73"/>
        <v>0</v>
      </c>
      <c r="E2394" s="70">
        <v>25.794</v>
      </c>
      <c r="F2394" s="70">
        <v>0</v>
      </c>
      <c r="G2394" s="70">
        <f t="shared" si="74"/>
        <v>25.794</v>
      </c>
    </row>
    <row r="2395" spans="1:7" x14ac:dyDescent="0.25">
      <c r="A2395" s="69">
        <v>44759</v>
      </c>
      <c r="B2395" s="70">
        <v>0</v>
      </c>
      <c r="C2395" s="70">
        <v>0</v>
      </c>
      <c r="D2395" s="70">
        <f t="shared" si="73"/>
        <v>0</v>
      </c>
      <c r="E2395" s="70">
        <v>25.690999999999999</v>
      </c>
      <c r="F2395" s="70">
        <v>0</v>
      </c>
      <c r="G2395" s="70">
        <f t="shared" si="74"/>
        <v>25.690999999999999</v>
      </c>
    </row>
    <row r="2396" spans="1:7" x14ac:dyDescent="0.25">
      <c r="A2396" s="69">
        <v>44760</v>
      </c>
      <c r="B2396" s="70">
        <v>2.8000000000000001E-2</v>
      </c>
      <c r="C2396" s="70">
        <v>0</v>
      </c>
      <c r="D2396" s="70">
        <f t="shared" si="73"/>
        <v>2.8000000000000001E-2</v>
      </c>
      <c r="E2396" s="70">
        <v>24.654</v>
      </c>
      <c r="F2396" s="70">
        <v>0</v>
      </c>
      <c r="G2396" s="70">
        <f t="shared" si="74"/>
        <v>24.681999999999999</v>
      </c>
    </row>
    <row r="2397" spans="1:7" x14ac:dyDescent="0.25">
      <c r="A2397" s="69">
        <v>44761</v>
      </c>
      <c r="B2397" s="70">
        <v>0</v>
      </c>
      <c r="C2397" s="70">
        <v>0</v>
      </c>
      <c r="D2397" s="70">
        <f t="shared" si="73"/>
        <v>0</v>
      </c>
      <c r="E2397" s="70">
        <v>23.655000000000001</v>
      </c>
      <c r="F2397" s="70">
        <v>0</v>
      </c>
      <c r="G2397" s="70">
        <f t="shared" si="74"/>
        <v>23.655000000000001</v>
      </c>
    </row>
    <row r="2398" spans="1:7" x14ac:dyDescent="0.25">
      <c r="A2398" s="69">
        <v>44762</v>
      </c>
      <c r="B2398" s="70">
        <v>0</v>
      </c>
      <c r="C2398" s="70">
        <v>0</v>
      </c>
      <c r="D2398" s="70">
        <f t="shared" si="73"/>
        <v>0</v>
      </c>
      <c r="E2398" s="70">
        <v>20.22</v>
      </c>
      <c r="F2398" s="70">
        <v>0</v>
      </c>
      <c r="G2398" s="70">
        <f t="shared" si="74"/>
        <v>20.22</v>
      </c>
    </row>
    <row r="2399" spans="1:7" x14ac:dyDescent="0.25">
      <c r="A2399" s="69">
        <v>44763</v>
      </c>
      <c r="B2399" s="70">
        <v>0</v>
      </c>
      <c r="C2399" s="70">
        <v>0</v>
      </c>
      <c r="D2399" s="70">
        <f t="shared" si="73"/>
        <v>0</v>
      </c>
      <c r="E2399" s="70">
        <v>17.983000000000001</v>
      </c>
      <c r="F2399" s="70">
        <v>0</v>
      </c>
      <c r="G2399" s="70">
        <f t="shared" si="74"/>
        <v>17.983000000000001</v>
      </c>
    </row>
    <row r="2400" spans="1:7" x14ac:dyDescent="0.25">
      <c r="A2400" s="69">
        <v>44764</v>
      </c>
      <c r="B2400" s="70">
        <v>0</v>
      </c>
      <c r="C2400" s="70">
        <v>0</v>
      </c>
      <c r="D2400" s="70">
        <f t="shared" si="73"/>
        <v>0</v>
      </c>
      <c r="E2400" s="70">
        <v>23.216999999999999</v>
      </c>
      <c r="F2400" s="70">
        <v>0</v>
      </c>
      <c r="G2400" s="70">
        <f t="shared" si="74"/>
        <v>23.216999999999999</v>
      </c>
    </row>
    <row r="2401" spans="1:7" x14ac:dyDescent="0.25">
      <c r="A2401" s="69">
        <v>44765</v>
      </c>
      <c r="B2401" s="70">
        <v>0</v>
      </c>
      <c r="C2401" s="70">
        <v>0</v>
      </c>
      <c r="D2401" s="70">
        <f t="shared" si="73"/>
        <v>0</v>
      </c>
      <c r="E2401" s="70">
        <v>19.045000000000002</v>
      </c>
      <c r="F2401" s="70">
        <v>0</v>
      </c>
      <c r="G2401" s="70">
        <f t="shared" si="74"/>
        <v>19.045000000000002</v>
      </c>
    </row>
    <row r="2402" spans="1:7" x14ac:dyDescent="0.25">
      <c r="A2402" s="69">
        <v>44766</v>
      </c>
      <c r="B2402" s="70">
        <v>0</v>
      </c>
      <c r="C2402" s="70">
        <v>0</v>
      </c>
      <c r="D2402" s="70">
        <f t="shared" si="73"/>
        <v>0</v>
      </c>
      <c r="E2402" s="70">
        <v>18.896999999999998</v>
      </c>
      <c r="F2402" s="70">
        <v>0</v>
      </c>
      <c r="G2402" s="70">
        <f t="shared" si="74"/>
        <v>18.896999999999998</v>
      </c>
    </row>
    <row r="2403" spans="1:7" x14ac:dyDescent="0.25">
      <c r="A2403" s="69">
        <v>44767</v>
      </c>
      <c r="B2403" s="70">
        <v>0</v>
      </c>
      <c r="C2403" s="70">
        <v>0</v>
      </c>
      <c r="D2403" s="70">
        <f t="shared" si="73"/>
        <v>0</v>
      </c>
      <c r="E2403" s="70">
        <v>20.100000000000001</v>
      </c>
      <c r="F2403" s="70">
        <v>0</v>
      </c>
      <c r="G2403" s="70">
        <f t="shared" si="74"/>
        <v>20.100000000000001</v>
      </c>
    </row>
    <row r="2404" spans="1:7" x14ac:dyDescent="0.25">
      <c r="A2404" s="69">
        <v>44768</v>
      </c>
      <c r="B2404" s="70">
        <v>0</v>
      </c>
      <c r="C2404" s="70">
        <v>0</v>
      </c>
      <c r="D2404" s="70">
        <f t="shared" si="73"/>
        <v>0</v>
      </c>
      <c r="E2404" s="70">
        <v>20.081</v>
      </c>
      <c r="F2404" s="70">
        <v>0</v>
      </c>
      <c r="G2404" s="70">
        <f t="shared" si="74"/>
        <v>20.081</v>
      </c>
    </row>
    <row r="2405" spans="1:7" x14ac:dyDescent="0.25">
      <c r="A2405" s="69">
        <v>44769</v>
      </c>
      <c r="B2405" s="70">
        <v>0</v>
      </c>
      <c r="C2405" s="70">
        <v>0</v>
      </c>
      <c r="D2405" s="70">
        <f t="shared" si="73"/>
        <v>0</v>
      </c>
      <c r="E2405" s="70">
        <v>20.603999999999999</v>
      </c>
      <c r="F2405" s="70">
        <v>0</v>
      </c>
      <c r="G2405" s="70">
        <f t="shared" si="74"/>
        <v>20.603999999999999</v>
      </c>
    </row>
    <row r="2406" spans="1:7" x14ac:dyDescent="0.25">
      <c r="A2406" s="69">
        <v>44770</v>
      </c>
      <c r="B2406" s="70">
        <v>0</v>
      </c>
      <c r="C2406" s="70">
        <v>0</v>
      </c>
      <c r="D2406" s="70">
        <f t="shared" si="73"/>
        <v>0</v>
      </c>
      <c r="E2406" s="70">
        <v>20.492999999999999</v>
      </c>
      <c r="F2406" s="70">
        <v>0.55400000000000005</v>
      </c>
      <c r="G2406" s="70">
        <f t="shared" si="74"/>
        <v>21.046999999999997</v>
      </c>
    </row>
    <row r="2407" spans="1:7" x14ac:dyDescent="0.25">
      <c r="A2407" s="69">
        <v>44771</v>
      </c>
      <c r="B2407" s="70">
        <v>0</v>
      </c>
      <c r="C2407" s="70">
        <v>0</v>
      </c>
      <c r="D2407" s="70">
        <f t="shared" si="73"/>
        <v>0</v>
      </c>
      <c r="E2407" s="70">
        <v>21.446000000000002</v>
      </c>
      <c r="F2407" s="70">
        <v>0</v>
      </c>
      <c r="G2407" s="70">
        <f t="shared" si="74"/>
        <v>21.446000000000002</v>
      </c>
    </row>
    <row r="2408" spans="1:7" x14ac:dyDescent="0.25">
      <c r="A2408" s="69">
        <v>44772</v>
      </c>
      <c r="B2408" s="70">
        <v>2.9000000000000001E-2</v>
      </c>
      <c r="C2408" s="70">
        <v>0</v>
      </c>
      <c r="D2408" s="70">
        <f t="shared" si="73"/>
        <v>2.9000000000000001E-2</v>
      </c>
      <c r="E2408" s="70">
        <v>20.623000000000001</v>
      </c>
      <c r="F2408" s="70">
        <v>0</v>
      </c>
      <c r="G2408" s="70">
        <f t="shared" si="74"/>
        <v>20.652000000000001</v>
      </c>
    </row>
    <row r="2409" spans="1:7" x14ac:dyDescent="0.25">
      <c r="A2409" s="69">
        <v>44773</v>
      </c>
      <c r="B2409" s="70">
        <v>0</v>
      </c>
      <c r="C2409" s="70">
        <v>0</v>
      </c>
      <c r="D2409" s="70">
        <f t="shared" si="73"/>
        <v>0</v>
      </c>
      <c r="E2409" s="70">
        <v>20.143000000000001</v>
      </c>
      <c r="F2409" s="70">
        <v>0</v>
      </c>
      <c r="G2409" s="70">
        <f t="shared" si="74"/>
        <v>20.143000000000001</v>
      </c>
    </row>
    <row r="2410" spans="1:7" x14ac:dyDescent="0.25">
      <c r="A2410" s="69">
        <v>44774</v>
      </c>
      <c r="B2410" s="70">
        <v>0</v>
      </c>
      <c r="C2410" s="70">
        <v>0</v>
      </c>
      <c r="D2410" s="70">
        <f t="shared" si="73"/>
        <v>0</v>
      </c>
      <c r="E2410" s="70">
        <v>18.902000000000001</v>
      </c>
      <c r="F2410" s="70">
        <v>0</v>
      </c>
      <c r="G2410" s="70">
        <f t="shared" si="74"/>
        <v>18.902000000000001</v>
      </c>
    </row>
    <row r="2411" spans="1:7" x14ac:dyDescent="0.25">
      <c r="A2411" s="69">
        <v>44775</v>
      </c>
      <c r="B2411" s="70">
        <v>0</v>
      </c>
      <c r="C2411" s="70">
        <v>0</v>
      </c>
      <c r="D2411" s="70">
        <f t="shared" si="73"/>
        <v>0</v>
      </c>
      <c r="E2411" s="70">
        <v>11.669</v>
      </c>
      <c r="F2411" s="70">
        <v>13.316000000000001</v>
      </c>
      <c r="G2411" s="70">
        <f t="shared" si="74"/>
        <v>24.984999999999999</v>
      </c>
    </row>
    <row r="2412" spans="1:7" x14ac:dyDescent="0.25">
      <c r="A2412" s="69">
        <v>44776</v>
      </c>
      <c r="B2412" s="70">
        <v>0</v>
      </c>
      <c r="C2412" s="70">
        <v>0</v>
      </c>
      <c r="D2412" s="70">
        <f t="shared" si="73"/>
        <v>0</v>
      </c>
      <c r="E2412" s="70">
        <v>13.585000000000001</v>
      </c>
      <c r="F2412" s="70">
        <v>13.321999999999999</v>
      </c>
      <c r="G2412" s="70">
        <f t="shared" si="74"/>
        <v>26.907</v>
      </c>
    </row>
    <row r="2413" spans="1:7" x14ac:dyDescent="0.25">
      <c r="A2413" s="69">
        <v>44777</v>
      </c>
      <c r="B2413" s="70">
        <v>0</v>
      </c>
      <c r="C2413" s="70">
        <v>0</v>
      </c>
      <c r="D2413" s="70">
        <f t="shared" si="73"/>
        <v>0</v>
      </c>
      <c r="E2413" s="70">
        <v>19.571999999999999</v>
      </c>
      <c r="F2413" s="70">
        <v>13.314</v>
      </c>
      <c r="G2413" s="70">
        <f t="shared" si="74"/>
        <v>32.885999999999996</v>
      </c>
    </row>
    <row r="2414" spans="1:7" x14ac:dyDescent="0.25">
      <c r="A2414" s="69">
        <v>44778</v>
      </c>
      <c r="B2414" s="70">
        <v>0</v>
      </c>
      <c r="C2414" s="70">
        <v>0</v>
      </c>
      <c r="D2414" s="70">
        <f t="shared" si="73"/>
        <v>0</v>
      </c>
      <c r="E2414" s="70">
        <v>24.009</v>
      </c>
      <c r="F2414" s="70">
        <v>13.32</v>
      </c>
      <c r="G2414" s="70">
        <f t="shared" si="74"/>
        <v>37.329000000000001</v>
      </c>
    </row>
    <row r="2415" spans="1:7" x14ac:dyDescent="0.25">
      <c r="A2415" s="69">
        <v>44779</v>
      </c>
      <c r="B2415" s="70">
        <v>0</v>
      </c>
      <c r="C2415" s="70">
        <v>0</v>
      </c>
      <c r="D2415" s="70">
        <f t="shared" si="73"/>
        <v>0</v>
      </c>
      <c r="E2415" s="70">
        <v>20.934999999999999</v>
      </c>
      <c r="F2415" s="70">
        <v>13.335000000000001</v>
      </c>
      <c r="G2415" s="70">
        <f t="shared" si="74"/>
        <v>34.269999999999996</v>
      </c>
    </row>
    <row r="2416" spans="1:7" x14ac:dyDescent="0.25">
      <c r="A2416" s="69">
        <v>44780</v>
      </c>
      <c r="B2416" s="70">
        <v>0</v>
      </c>
      <c r="C2416" s="70">
        <v>0</v>
      </c>
      <c r="D2416" s="70">
        <f t="shared" ref="D2416:D2479" si="75">B2416+C2416</f>
        <v>0</v>
      </c>
      <c r="E2416" s="70">
        <v>20.861999999999998</v>
      </c>
      <c r="F2416" s="70">
        <v>13.294</v>
      </c>
      <c r="G2416" s="70">
        <f t="shared" ref="G2416:G2479" si="76">SUM(D2416:F2416)</f>
        <v>34.155999999999999</v>
      </c>
    </row>
    <row r="2417" spans="1:7" x14ac:dyDescent="0.25">
      <c r="A2417" s="69">
        <v>44781</v>
      </c>
      <c r="B2417" s="70">
        <v>0</v>
      </c>
      <c r="C2417" s="70">
        <v>0</v>
      </c>
      <c r="D2417" s="70">
        <f t="shared" si="75"/>
        <v>0</v>
      </c>
      <c r="E2417" s="70">
        <v>22.992999999999999</v>
      </c>
      <c r="F2417" s="70">
        <v>4.0620000000000003</v>
      </c>
      <c r="G2417" s="70">
        <f t="shared" si="76"/>
        <v>27.055</v>
      </c>
    </row>
    <row r="2418" spans="1:7" x14ac:dyDescent="0.25">
      <c r="A2418" s="69">
        <v>44782</v>
      </c>
      <c r="B2418" s="70">
        <v>2.1000000000000001E-2</v>
      </c>
      <c r="C2418" s="70">
        <v>0</v>
      </c>
      <c r="D2418" s="70">
        <f t="shared" si="75"/>
        <v>2.1000000000000001E-2</v>
      </c>
      <c r="E2418" s="70">
        <v>26.478000000000002</v>
      </c>
      <c r="F2418" s="70">
        <v>0</v>
      </c>
      <c r="G2418" s="70">
        <f t="shared" si="76"/>
        <v>26.499000000000002</v>
      </c>
    </row>
    <row r="2419" spans="1:7" x14ac:dyDescent="0.25">
      <c r="A2419" s="69">
        <v>44783</v>
      </c>
      <c r="B2419" s="70">
        <v>0</v>
      </c>
      <c r="C2419" s="70">
        <v>0</v>
      </c>
      <c r="D2419" s="70">
        <f t="shared" si="75"/>
        <v>0</v>
      </c>
      <c r="E2419" s="70">
        <v>24.254999999999999</v>
      </c>
      <c r="F2419" s="70">
        <v>0</v>
      </c>
      <c r="G2419" s="70">
        <f t="shared" si="76"/>
        <v>24.254999999999999</v>
      </c>
    </row>
    <row r="2420" spans="1:7" x14ac:dyDescent="0.25">
      <c r="A2420" s="69">
        <v>44784</v>
      </c>
      <c r="B2420" s="70">
        <v>0</v>
      </c>
      <c r="C2420" s="70">
        <v>0</v>
      </c>
      <c r="D2420" s="70">
        <f t="shared" si="75"/>
        <v>0</v>
      </c>
      <c r="E2420" s="70">
        <v>25.56</v>
      </c>
      <c r="F2420" s="70">
        <v>9.0519999999999996</v>
      </c>
      <c r="G2420" s="70">
        <f t="shared" si="76"/>
        <v>34.611999999999995</v>
      </c>
    </row>
    <row r="2421" spans="1:7" x14ac:dyDescent="0.25">
      <c r="A2421" s="69">
        <v>44785</v>
      </c>
      <c r="B2421" s="70">
        <v>0</v>
      </c>
      <c r="C2421" s="70">
        <v>0</v>
      </c>
      <c r="D2421" s="70">
        <f t="shared" si="75"/>
        <v>0</v>
      </c>
      <c r="E2421" s="70">
        <v>27.94</v>
      </c>
      <c r="F2421" s="70">
        <v>0</v>
      </c>
      <c r="G2421" s="70">
        <f t="shared" si="76"/>
        <v>27.94</v>
      </c>
    </row>
    <row r="2422" spans="1:7" x14ac:dyDescent="0.25">
      <c r="A2422" s="69">
        <v>44786</v>
      </c>
      <c r="B2422" s="70">
        <v>0</v>
      </c>
      <c r="C2422" s="70">
        <v>0</v>
      </c>
      <c r="D2422" s="70">
        <f t="shared" si="75"/>
        <v>0</v>
      </c>
      <c r="E2422" s="70">
        <v>27.481000000000002</v>
      </c>
      <c r="F2422" s="70">
        <v>0</v>
      </c>
      <c r="G2422" s="70">
        <f t="shared" si="76"/>
        <v>27.481000000000002</v>
      </c>
    </row>
    <row r="2423" spans="1:7" x14ac:dyDescent="0.25">
      <c r="A2423" s="69">
        <v>44787</v>
      </c>
      <c r="B2423" s="70">
        <v>0</v>
      </c>
      <c r="C2423" s="70">
        <v>0</v>
      </c>
      <c r="D2423" s="70">
        <f t="shared" si="75"/>
        <v>0</v>
      </c>
      <c r="E2423" s="70">
        <v>27.952000000000002</v>
      </c>
      <c r="F2423" s="70">
        <v>0</v>
      </c>
      <c r="G2423" s="70">
        <f t="shared" si="76"/>
        <v>27.952000000000002</v>
      </c>
    </row>
    <row r="2424" spans="1:7" x14ac:dyDescent="0.25">
      <c r="A2424" s="69">
        <v>44788</v>
      </c>
      <c r="B2424" s="70">
        <v>0</v>
      </c>
      <c r="C2424" s="70">
        <v>0</v>
      </c>
      <c r="D2424" s="70">
        <f t="shared" si="75"/>
        <v>0</v>
      </c>
      <c r="E2424" s="70">
        <v>29.390999999999998</v>
      </c>
      <c r="F2424" s="70">
        <v>0</v>
      </c>
      <c r="G2424" s="70">
        <f t="shared" si="76"/>
        <v>29.390999999999998</v>
      </c>
    </row>
    <row r="2425" spans="1:7" x14ac:dyDescent="0.25">
      <c r="A2425" s="69">
        <v>44789</v>
      </c>
      <c r="B2425" s="70">
        <v>6.0000000000000001E-3</v>
      </c>
      <c r="C2425" s="70">
        <v>0</v>
      </c>
      <c r="D2425" s="70">
        <f t="shared" si="75"/>
        <v>6.0000000000000001E-3</v>
      </c>
      <c r="E2425" s="70">
        <v>29.291</v>
      </c>
      <c r="F2425" s="70">
        <v>0</v>
      </c>
      <c r="G2425" s="70">
        <f t="shared" si="76"/>
        <v>29.297000000000001</v>
      </c>
    </row>
    <row r="2426" spans="1:7" x14ac:dyDescent="0.25">
      <c r="A2426" s="69">
        <v>44790</v>
      </c>
      <c r="B2426" s="70">
        <v>0</v>
      </c>
      <c r="C2426" s="70">
        <v>0</v>
      </c>
      <c r="D2426" s="70">
        <f t="shared" si="75"/>
        <v>0</v>
      </c>
      <c r="E2426" s="70">
        <v>29.282</v>
      </c>
      <c r="F2426" s="70">
        <v>0</v>
      </c>
      <c r="G2426" s="70">
        <f t="shared" si="76"/>
        <v>29.282</v>
      </c>
    </row>
    <row r="2427" spans="1:7" x14ac:dyDescent="0.25">
      <c r="A2427" s="69">
        <v>44791</v>
      </c>
      <c r="B2427" s="70">
        <v>0</v>
      </c>
      <c r="C2427" s="70">
        <v>0</v>
      </c>
      <c r="D2427" s="70">
        <f t="shared" si="75"/>
        <v>0</v>
      </c>
      <c r="E2427" s="70">
        <v>29.370999999999999</v>
      </c>
      <c r="F2427" s="70">
        <v>0</v>
      </c>
      <c r="G2427" s="70">
        <f t="shared" si="76"/>
        <v>29.370999999999999</v>
      </c>
    </row>
    <row r="2428" spans="1:7" x14ac:dyDescent="0.25">
      <c r="A2428" s="69">
        <v>44792</v>
      </c>
      <c r="B2428" s="70">
        <v>0</v>
      </c>
      <c r="C2428" s="70">
        <v>0</v>
      </c>
      <c r="D2428" s="70">
        <f t="shared" si="75"/>
        <v>0</v>
      </c>
      <c r="E2428" s="70">
        <v>28.890999999999998</v>
      </c>
      <c r="F2428" s="70">
        <v>11.603</v>
      </c>
      <c r="G2428" s="70">
        <f t="shared" si="76"/>
        <v>40.494</v>
      </c>
    </row>
    <row r="2429" spans="1:7" x14ac:dyDescent="0.25">
      <c r="A2429" s="69">
        <v>44793</v>
      </c>
      <c r="B2429" s="70">
        <v>0</v>
      </c>
      <c r="C2429" s="70">
        <v>0</v>
      </c>
      <c r="D2429" s="70">
        <f t="shared" si="75"/>
        <v>0</v>
      </c>
      <c r="E2429" s="70">
        <v>26.93</v>
      </c>
      <c r="F2429" s="70">
        <v>7.6429999999999998</v>
      </c>
      <c r="G2429" s="70">
        <f t="shared" si="76"/>
        <v>34.573</v>
      </c>
    </row>
    <row r="2430" spans="1:7" x14ac:dyDescent="0.25">
      <c r="A2430" s="69">
        <v>44794</v>
      </c>
      <c r="B2430" s="70">
        <v>0</v>
      </c>
      <c r="C2430" s="70">
        <v>0</v>
      </c>
      <c r="D2430" s="70">
        <f t="shared" si="75"/>
        <v>0</v>
      </c>
      <c r="E2430" s="70">
        <v>26.811</v>
      </c>
      <c r="F2430" s="70">
        <v>7.6289999999999996</v>
      </c>
      <c r="G2430" s="70">
        <f t="shared" si="76"/>
        <v>34.44</v>
      </c>
    </row>
    <row r="2431" spans="1:7" x14ac:dyDescent="0.25">
      <c r="A2431" s="69">
        <v>44795</v>
      </c>
      <c r="B2431" s="70">
        <v>0</v>
      </c>
      <c r="C2431" s="70">
        <v>0</v>
      </c>
      <c r="D2431" s="70">
        <f t="shared" si="75"/>
        <v>0</v>
      </c>
      <c r="E2431" s="70">
        <v>27.678999999999998</v>
      </c>
      <c r="F2431" s="70">
        <v>11.568</v>
      </c>
      <c r="G2431" s="70">
        <f t="shared" si="76"/>
        <v>39.247</v>
      </c>
    </row>
    <row r="2432" spans="1:7" x14ac:dyDescent="0.25">
      <c r="A2432" s="69">
        <v>44796</v>
      </c>
      <c r="B2432" s="70">
        <v>1.6E-2</v>
      </c>
      <c r="C2432" s="70">
        <v>0</v>
      </c>
      <c r="D2432" s="70">
        <f t="shared" si="75"/>
        <v>1.6E-2</v>
      </c>
      <c r="E2432" s="70">
        <v>28.073</v>
      </c>
      <c r="F2432" s="70">
        <v>11.569000000000001</v>
      </c>
      <c r="G2432" s="70">
        <f t="shared" si="76"/>
        <v>39.658000000000001</v>
      </c>
    </row>
    <row r="2433" spans="1:7" x14ac:dyDescent="0.25">
      <c r="A2433" s="69">
        <v>44797</v>
      </c>
      <c r="B2433" s="70">
        <v>0</v>
      </c>
      <c r="C2433" s="70">
        <v>0</v>
      </c>
      <c r="D2433" s="70">
        <f t="shared" si="75"/>
        <v>0</v>
      </c>
      <c r="E2433" s="70">
        <v>27.146999999999998</v>
      </c>
      <c r="F2433" s="70">
        <v>11.571</v>
      </c>
      <c r="G2433" s="70">
        <f t="shared" si="76"/>
        <v>38.717999999999996</v>
      </c>
    </row>
    <row r="2434" spans="1:7" x14ac:dyDescent="0.25">
      <c r="A2434" s="69">
        <v>44798</v>
      </c>
      <c r="B2434" s="70">
        <v>0</v>
      </c>
      <c r="C2434" s="70">
        <v>0</v>
      </c>
      <c r="D2434" s="70">
        <f t="shared" si="75"/>
        <v>0</v>
      </c>
      <c r="E2434" s="70">
        <v>28.065999999999999</v>
      </c>
      <c r="F2434" s="70">
        <v>11.569000000000001</v>
      </c>
      <c r="G2434" s="70">
        <f t="shared" si="76"/>
        <v>39.634999999999998</v>
      </c>
    </row>
    <row r="2435" spans="1:7" x14ac:dyDescent="0.25">
      <c r="A2435" s="69">
        <v>44799</v>
      </c>
      <c r="B2435" s="70">
        <v>0</v>
      </c>
      <c r="C2435" s="70">
        <v>0</v>
      </c>
      <c r="D2435" s="70">
        <f t="shared" si="75"/>
        <v>0</v>
      </c>
      <c r="E2435" s="70">
        <v>24.111000000000001</v>
      </c>
      <c r="F2435" s="70">
        <v>11.565</v>
      </c>
      <c r="G2435" s="70">
        <f t="shared" si="76"/>
        <v>35.676000000000002</v>
      </c>
    </row>
    <row r="2436" spans="1:7" x14ac:dyDescent="0.25">
      <c r="A2436" s="69">
        <v>44800</v>
      </c>
      <c r="B2436" s="70">
        <v>0</v>
      </c>
      <c r="C2436" s="70">
        <v>0</v>
      </c>
      <c r="D2436" s="70">
        <f t="shared" si="75"/>
        <v>0</v>
      </c>
      <c r="E2436" s="70">
        <v>31.922999999999998</v>
      </c>
      <c r="F2436" s="70">
        <v>8.2690000000000001</v>
      </c>
      <c r="G2436" s="70">
        <f t="shared" si="76"/>
        <v>40.192</v>
      </c>
    </row>
    <row r="2437" spans="1:7" x14ac:dyDescent="0.25">
      <c r="A2437" s="69">
        <v>44801</v>
      </c>
      <c r="B2437" s="70">
        <v>0</v>
      </c>
      <c r="C2437" s="70">
        <v>0</v>
      </c>
      <c r="D2437" s="70">
        <f t="shared" si="75"/>
        <v>0</v>
      </c>
      <c r="E2437" s="70">
        <v>31.969000000000001</v>
      </c>
      <c r="F2437" s="70">
        <v>8.2639999999999993</v>
      </c>
      <c r="G2437" s="70">
        <f t="shared" si="76"/>
        <v>40.233000000000004</v>
      </c>
    </row>
    <row r="2438" spans="1:7" x14ac:dyDescent="0.25">
      <c r="A2438" s="69">
        <v>44802</v>
      </c>
      <c r="B2438" s="70">
        <v>0</v>
      </c>
      <c r="C2438" s="70">
        <v>0</v>
      </c>
      <c r="D2438" s="70">
        <f t="shared" si="75"/>
        <v>0</v>
      </c>
      <c r="E2438" s="70">
        <v>31.923999999999999</v>
      </c>
      <c r="F2438" s="70">
        <v>11.853999999999999</v>
      </c>
      <c r="G2438" s="70">
        <f t="shared" si="76"/>
        <v>43.777999999999999</v>
      </c>
    </row>
    <row r="2439" spans="1:7" x14ac:dyDescent="0.25">
      <c r="A2439" s="69">
        <v>44803</v>
      </c>
      <c r="B2439" s="70">
        <v>0.153</v>
      </c>
      <c r="C2439" s="70">
        <v>0</v>
      </c>
      <c r="D2439" s="70">
        <f t="shared" si="75"/>
        <v>0.153</v>
      </c>
      <c r="E2439" s="70">
        <v>32.014000000000003</v>
      </c>
      <c r="F2439" s="70">
        <v>25.021000000000001</v>
      </c>
      <c r="G2439" s="70">
        <f t="shared" si="76"/>
        <v>57.188000000000002</v>
      </c>
    </row>
    <row r="2440" spans="1:7" x14ac:dyDescent="0.25">
      <c r="A2440" s="69">
        <v>44804</v>
      </c>
      <c r="B2440" s="70">
        <v>5.8000000000000003E-2</v>
      </c>
      <c r="C2440" s="70">
        <v>0</v>
      </c>
      <c r="D2440" s="70">
        <f t="shared" si="75"/>
        <v>5.8000000000000003E-2</v>
      </c>
      <c r="E2440" s="70">
        <v>31.971</v>
      </c>
      <c r="F2440" s="70">
        <v>12.619</v>
      </c>
      <c r="G2440" s="70">
        <f t="shared" si="76"/>
        <v>44.648000000000003</v>
      </c>
    </row>
    <row r="2441" spans="1:7" x14ac:dyDescent="0.25">
      <c r="A2441" s="69">
        <v>44805</v>
      </c>
      <c r="B2441" s="70">
        <v>0</v>
      </c>
      <c r="C2441" s="70">
        <v>14.782999999999999</v>
      </c>
      <c r="D2441" s="70">
        <f t="shared" si="75"/>
        <v>14.782999999999999</v>
      </c>
      <c r="E2441" s="70">
        <v>30.887</v>
      </c>
      <c r="F2441" s="70">
        <v>11.058999999999999</v>
      </c>
      <c r="G2441" s="70">
        <f t="shared" si="76"/>
        <v>56.728999999999999</v>
      </c>
    </row>
    <row r="2442" spans="1:7" x14ac:dyDescent="0.25">
      <c r="A2442" s="69">
        <v>44806</v>
      </c>
      <c r="B2442" s="70">
        <v>0</v>
      </c>
      <c r="C2442" s="70">
        <v>10.351000000000001</v>
      </c>
      <c r="D2442" s="70">
        <f t="shared" si="75"/>
        <v>10.351000000000001</v>
      </c>
      <c r="E2442" s="70">
        <v>31.507000000000001</v>
      </c>
      <c r="F2442" s="70">
        <v>18.588999999999999</v>
      </c>
      <c r="G2442" s="70">
        <f t="shared" si="76"/>
        <v>60.447000000000003</v>
      </c>
    </row>
    <row r="2443" spans="1:7" x14ac:dyDescent="0.25">
      <c r="A2443" s="69">
        <v>44807</v>
      </c>
      <c r="B2443" s="70">
        <v>0</v>
      </c>
      <c r="C2443" s="70">
        <v>7.68</v>
      </c>
      <c r="D2443" s="70">
        <f t="shared" si="75"/>
        <v>7.68</v>
      </c>
      <c r="E2443" s="70">
        <v>27.43</v>
      </c>
      <c r="F2443" s="70">
        <v>16.483000000000001</v>
      </c>
      <c r="G2443" s="70">
        <f t="shared" si="76"/>
        <v>51.593000000000004</v>
      </c>
    </row>
    <row r="2444" spans="1:7" x14ac:dyDescent="0.25">
      <c r="A2444" s="69">
        <v>44808</v>
      </c>
      <c r="B2444" s="70">
        <v>0</v>
      </c>
      <c r="C2444" s="70">
        <v>5.774</v>
      </c>
      <c r="D2444" s="70">
        <f t="shared" si="75"/>
        <v>5.774</v>
      </c>
      <c r="E2444" s="70">
        <v>25.338000000000001</v>
      </c>
      <c r="F2444" s="70">
        <v>16.076000000000001</v>
      </c>
      <c r="G2444" s="70">
        <f t="shared" si="76"/>
        <v>47.188000000000002</v>
      </c>
    </row>
    <row r="2445" spans="1:7" x14ac:dyDescent="0.25">
      <c r="A2445" s="69">
        <v>44809</v>
      </c>
      <c r="B2445" s="70">
        <v>4.5229999999999997</v>
      </c>
      <c r="C2445" s="70">
        <v>15.754</v>
      </c>
      <c r="D2445" s="70">
        <f t="shared" si="75"/>
        <v>20.277000000000001</v>
      </c>
      <c r="E2445" s="70">
        <v>25.606999999999999</v>
      </c>
      <c r="F2445" s="70">
        <v>18.606000000000002</v>
      </c>
      <c r="G2445" s="70">
        <f t="shared" si="76"/>
        <v>64.490000000000009</v>
      </c>
    </row>
    <row r="2446" spans="1:7" x14ac:dyDescent="0.25">
      <c r="A2446" s="69">
        <v>44810</v>
      </c>
      <c r="B2446" s="70">
        <v>0.45900000000000002</v>
      </c>
      <c r="C2446" s="70">
        <v>20.852</v>
      </c>
      <c r="D2446" s="70">
        <f t="shared" si="75"/>
        <v>21.311</v>
      </c>
      <c r="E2446" s="70">
        <v>24.198</v>
      </c>
      <c r="F2446" s="70">
        <v>19.675999999999998</v>
      </c>
      <c r="G2446" s="70">
        <f t="shared" si="76"/>
        <v>65.185000000000002</v>
      </c>
    </row>
    <row r="2447" spans="1:7" x14ac:dyDescent="0.25">
      <c r="A2447" s="69">
        <v>44811</v>
      </c>
      <c r="B2447" s="70">
        <v>3.7999999999999999E-2</v>
      </c>
      <c r="C2447" s="70">
        <v>19.233000000000001</v>
      </c>
      <c r="D2447" s="70">
        <f t="shared" si="75"/>
        <v>19.271000000000001</v>
      </c>
      <c r="E2447" s="70">
        <v>22.588999999999999</v>
      </c>
      <c r="F2447" s="70">
        <v>14.923</v>
      </c>
      <c r="G2447" s="70">
        <f t="shared" si="76"/>
        <v>56.783000000000001</v>
      </c>
    </row>
    <row r="2448" spans="1:7" x14ac:dyDescent="0.25">
      <c r="A2448" s="69">
        <v>44812</v>
      </c>
      <c r="B2448" s="70">
        <v>6.4000000000000001E-2</v>
      </c>
      <c r="C2448" s="70">
        <v>19.257999999999999</v>
      </c>
      <c r="D2448" s="70">
        <f t="shared" si="75"/>
        <v>19.321999999999999</v>
      </c>
      <c r="E2448" s="70">
        <v>19.376999999999999</v>
      </c>
      <c r="F2448" s="70">
        <v>18.206</v>
      </c>
      <c r="G2448" s="70">
        <f t="shared" si="76"/>
        <v>56.905000000000001</v>
      </c>
    </row>
    <row r="2449" spans="1:7" x14ac:dyDescent="0.25">
      <c r="A2449" s="69">
        <v>44813</v>
      </c>
      <c r="B2449" s="70">
        <v>0</v>
      </c>
      <c r="C2449" s="70">
        <v>16.914999999999999</v>
      </c>
      <c r="D2449" s="70">
        <f t="shared" si="75"/>
        <v>16.914999999999999</v>
      </c>
      <c r="E2449" s="70">
        <v>25.715</v>
      </c>
      <c r="F2449" s="70">
        <v>12.35</v>
      </c>
      <c r="G2449" s="70">
        <f t="shared" si="76"/>
        <v>54.98</v>
      </c>
    </row>
    <row r="2450" spans="1:7" x14ac:dyDescent="0.25">
      <c r="A2450" s="69">
        <v>44814</v>
      </c>
      <c r="B2450" s="70">
        <v>0</v>
      </c>
      <c r="C2450" s="70">
        <v>14.574</v>
      </c>
      <c r="D2450" s="70">
        <f t="shared" si="75"/>
        <v>14.574</v>
      </c>
      <c r="E2450" s="70">
        <v>21.757000000000001</v>
      </c>
      <c r="F2450" s="70">
        <v>10.577999999999999</v>
      </c>
      <c r="G2450" s="70">
        <f t="shared" si="76"/>
        <v>46.909000000000006</v>
      </c>
    </row>
    <row r="2451" spans="1:7" x14ac:dyDescent="0.25">
      <c r="A2451" s="69">
        <v>44815</v>
      </c>
      <c r="B2451" s="70">
        <v>0</v>
      </c>
      <c r="C2451" s="70">
        <v>14.749000000000001</v>
      </c>
      <c r="D2451" s="70">
        <f t="shared" si="75"/>
        <v>14.749000000000001</v>
      </c>
      <c r="E2451" s="70">
        <v>21.698</v>
      </c>
      <c r="F2451" s="70">
        <v>6.08</v>
      </c>
      <c r="G2451" s="70">
        <f t="shared" si="76"/>
        <v>42.527000000000001</v>
      </c>
    </row>
    <row r="2452" spans="1:7" x14ac:dyDescent="0.25">
      <c r="A2452" s="69">
        <v>44816</v>
      </c>
      <c r="B2452" s="70">
        <v>0</v>
      </c>
      <c r="C2452" s="70">
        <v>16.376999999999999</v>
      </c>
      <c r="D2452" s="70">
        <f t="shared" si="75"/>
        <v>16.376999999999999</v>
      </c>
      <c r="E2452" s="70">
        <v>21.41</v>
      </c>
      <c r="F2452" s="70">
        <v>9.8550000000000004</v>
      </c>
      <c r="G2452" s="70">
        <f t="shared" si="76"/>
        <v>47.641999999999996</v>
      </c>
    </row>
    <row r="2453" spans="1:7" x14ac:dyDescent="0.25">
      <c r="A2453" s="69">
        <v>44817</v>
      </c>
      <c r="B2453" s="70">
        <v>0</v>
      </c>
      <c r="C2453" s="70">
        <v>19.959</v>
      </c>
      <c r="D2453" s="70">
        <f>B2453+C2453</f>
        <v>19.959</v>
      </c>
      <c r="E2453" s="70">
        <v>23.108000000000001</v>
      </c>
      <c r="F2453" s="70">
        <v>9.452</v>
      </c>
      <c r="G2453" s="70">
        <f>SUM(D2453:F2453)</f>
        <v>52.518999999999998</v>
      </c>
    </row>
    <row r="2454" spans="1:7" x14ac:dyDescent="0.25">
      <c r="A2454" s="69">
        <v>44818</v>
      </c>
      <c r="B2454" s="70">
        <v>0</v>
      </c>
      <c r="C2454" s="70">
        <v>19.289000000000001</v>
      </c>
      <c r="D2454" s="70">
        <f t="shared" si="75"/>
        <v>19.289000000000001</v>
      </c>
      <c r="E2454" s="70">
        <v>24.021000000000001</v>
      </c>
      <c r="F2454" s="70">
        <v>9.1850000000000005</v>
      </c>
      <c r="G2454" s="70">
        <f t="shared" si="76"/>
        <v>52.495000000000005</v>
      </c>
    </row>
    <row r="2455" spans="1:7" x14ac:dyDescent="0.25">
      <c r="A2455" s="69">
        <v>44819</v>
      </c>
      <c r="B2455" s="70">
        <v>2.1000000000000001E-2</v>
      </c>
      <c r="C2455" s="70">
        <v>16.117000000000001</v>
      </c>
      <c r="D2455" s="70">
        <f t="shared" si="75"/>
        <v>16.138000000000002</v>
      </c>
      <c r="E2455" s="70">
        <v>22.856999999999999</v>
      </c>
      <c r="F2455" s="70">
        <v>16.065999999999999</v>
      </c>
      <c r="G2455" s="70">
        <f t="shared" si="76"/>
        <v>55.061000000000007</v>
      </c>
    </row>
    <row r="2456" spans="1:7" x14ac:dyDescent="0.25">
      <c r="A2456" s="69">
        <v>44820</v>
      </c>
      <c r="B2456" s="70">
        <v>2.3E-2</v>
      </c>
      <c r="C2456" s="70">
        <v>15.79</v>
      </c>
      <c r="D2456" s="70">
        <f t="shared" si="75"/>
        <v>15.812999999999999</v>
      </c>
      <c r="E2456" s="70">
        <v>20.285</v>
      </c>
      <c r="F2456" s="70">
        <v>13.071999999999999</v>
      </c>
      <c r="G2456" s="70">
        <f t="shared" si="76"/>
        <v>49.17</v>
      </c>
    </row>
    <row r="2457" spans="1:7" x14ac:dyDescent="0.25">
      <c r="A2457" s="69">
        <v>44821</v>
      </c>
      <c r="B2457" s="70">
        <v>0</v>
      </c>
      <c r="C2457" s="70">
        <v>9.2799999999999994</v>
      </c>
      <c r="D2457" s="70">
        <f t="shared" si="75"/>
        <v>9.2799999999999994</v>
      </c>
      <c r="E2457" s="70">
        <v>25.23</v>
      </c>
      <c r="F2457" s="70">
        <v>12.994999999999999</v>
      </c>
      <c r="G2457" s="70">
        <f t="shared" si="76"/>
        <v>47.504999999999995</v>
      </c>
    </row>
    <row r="2458" spans="1:7" x14ac:dyDescent="0.25">
      <c r="A2458" s="69">
        <v>44822</v>
      </c>
      <c r="B2458" s="70">
        <v>0</v>
      </c>
      <c r="C2458" s="70">
        <v>9.2309999999999999</v>
      </c>
      <c r="D2458" s="70">
        <f t="shared" si="75"/>
        <v>9.2309999999999999</v>
      </c>
      <c r="E2458" s="70">
        <v>28.800999999999998</v>
      </c>
      <c r="F2458" s="70">
        <v>14.023</v>
      </c>
      <c r="G2458" s="70">
        <f t="shared" si="76"/>
        <v>52.054999999999993</v>
      </c>
    </row>
    <row r="2459" spans="1:7" x14ac:dyDescent="0.25">
      <c r="A2459" s="69">
        <v>44823</v>
      </c>
      <c r="B2459" s="70">
        <v>0</v>
      </c>
      <c r="C2459" s="70">
        <v>11.852</v>
      </c>
      <c r="D2459" s="70">
        <f t="shared" si="75"/>
        <v>11.852</v>
      </c>
      <c r="E2459" s="70">
        <v>30.605</v>
      </c>
      <c r="F2459" s="70">
        <v>18.338999999999999</v>
      </c>
      <c r="G2459" s="70">
        <f t="shared" si="76"/>
        <v>60.795999999999999</v>
      </c>
    </row>
    <row r="2460" spans="1:7" x14ac:dyDescent="0.25">
      <c r="A2460" s="69">
        <v>44824</v>
      </c>
      <c r="B2460" s="70">
        <v>4.694</v>
      </c>
      <c r="C2460" s="70">
        <v>16.565000000000001</v>
      </c>
      <c r="D2460" s="70">
        <f t="shared" si="75"/>
        <v>21.259</v>
      </c>
      <c r="E2460" s="70">
        <v>24.768999999999998</v>
      </c>
      <c r="F2460" s="70">
        <v>20.361000000000001</v>
      </c>
      <c r="G2460" s="70">
        <f t="shared" si="76"/>
        <v>66.388999999999996</v>
      </c>
    </row>
    <row r="2461" spans="1:7" x14ac:dyDescent="0.25">
      <c r="A2461" s="69">
        <v>44825</v>
      </c>
      <c r="B2461" s="70">
        <v>2.96</v>
      </c>
      <c r="C2461" s="70">
        <v>16.91</v>
      </c>
      <c r="D2461" s="70">
        <f t="shared" si="75"/>
        <v>19.87</v>
      </c>
      <c r="E2461" s="70">
        <v>29.98</v>
      </c>
      <c r="F2461" s="70">
        <v>15.694000000000001</v>
      </c>
      <c r="G2461" s="70">
        <f t="shared" si="76"/>
        <v>65.543999999999997</v>
      </c>
    </row>
    <row r="2462" spans="1:7" x14ac:dyDescent="0.25">
      <c r="A2462" s="69">
        <v>44826</v>
      </c>
      <c r="B2462" s="70">
        <v>0</v>
      </c>
      <c r="C2462" s="70">
        <v>20.396000000000001</v>
      </c>
      <c r="D2462" s="70">
        <f t="shared" si="75"/>
        <v>20.396000000000001</v>
      </c>
      <c r="E2462" s="70">
        <v>30.213999999999999</v>
      </c>
      <c r="F2462" s="70">
        <v>19.382000000000001</v>
      </c>
      <c r="G2462" s="70">
        <f t="shared" si="76"/>
        <v>69.992000000000004</v>
      </c>
    </row>
    <row r="2463" spans="1:7" x14ac:dyDescent="0.25">
      <c r="A2463" s="69">
        <v>44827</v>
      </c>
      <c r="B2463" s="70">
        <v>0</v>
      </c>
      <c r="C2463" s="70">
        <v>25.978999999999999</v>
      </c>
      <c r="D2463" s="70">
        <f t="shared" si="75"/>
        <v>25.978999999999999</v>
      </c>
      <c r="E2463" s="70">
        <v>29.675000000000001</v>
      </c>
      <c r="F2463" s="70">
        <v>18.234999999999999</v>
      </c>
      <c r="G2463" s="70">
        <f t="shared" si="76"/>
        <v>73.888999999999996</v>
      </c>
    </row>
    <row r="2464" spans="1:7" x14ac:dyDescent="0.25">
      <c r="A2464" s="69">
        <v>44828</v>
      </c>
      <c r="B2464" s="70">
        <v>0</v>
      </c>
      <c r="C2464" s="70">
        <v>25.111000000000001</v>
      </c>
      <c r="D2464" s="70">
        <f t="shared" si="75"/>
        <v>25.111000000000001</v>
      </c>
      <c r="E2464" s="70">
        <v>25.495000000000001</v>
      </c>
      <c r="F2464" s="70">
        <v>19.109000000000002</v>
      </c>
      <c r="G2464" s="70">
        <f t="shared" si="76"/>
        <v>69.715000000000003</v>
      </c>
    </row>
    <row r="2465" spans="1:7" x14ac:dyDescent="0.25">
      <c r="A2465" s="69">
        <v>44829</v>
      </c>
      <c r="B2465" s="70">
        <v>0</v>
      </c>
      <c r="C2465" s="70">
        <v>25.356999999999999</v>
      </c>
      <c r="D2465" s="70">
        <f t="shared" si="75"/>
        <v>25.356999999999999</v>
      </c>
      <c r="E2465" s="70">
        <v>25.55</v>
      </c>
      <c r="F2465" s="70">
        <v>13.14</v>
      </c>
      <c r="G2465" s="70">
        <f t="shared" si="76"/>
        <v>64.046999999999997</v>
      </c>
    </row>
    <row r="2466" spans="1:7" x14ac:dyDescent="0.25">
      <c r="A2466" s="69">
        <v>44830</v>
      </c>
      <c r="B2466" s="70">
        <v>3.5999999999999997E-2</v>
      </c>
      <c r="C2466" s="70">
        <v>29.56</v>
      </c>
      <c r="D2466" s="70">
        <f t="shared" si="75"/>
        <v>29.596</v>
      </c>
      <c r="E2466" s="70">
        <v>25.103000000000002</v>
      </c>
      <c r="F2466" s="70">
        <v>11.615</v>
      </c>
      <c r="G2466" s="70">
        <f t="shared" si="76"/>
        <v>66.313999999999993</v>
      </c>
    </row>
    <row r="2467" spans="1:7" x14ac:dyDescent="0.25">
      <c r="A2467" s="69">
        <v>44831</v>
      </c>
      <c r="B2467" s="70">
        <v>0</v>
      </c>
      <c r="C2467" s="70">
        <v>29.547999999999998</v>
      </c>
      <c r="D2467" s="70">
        <f t="shared" si="75"/>
        <v>29.547999999999998</v>
      </c>
      <c r="E2467" s="70">
        <v>26.564</v>
      </c>
      <c r="F2467" s="70">
        <v>15.987</v>
      </c>
      <c r="G2467" s="70">
        <f t="shared" si="76"/>
        <v>72.09899999999999</v>
      </c>
    </row>
    <row r="2468" spans="1:7" x14ac:dyDescent="0.25">
      <c r="A2468" s="69">
        <v>44832</v>
      </c>
      <c r="B2468" s="70">
        <v>0</v>
      </c>
      <c r="C2468" s="70">
        <v>34.46</v>
      </c>
      <c r="D2468" s="70">
        <f t="shared" si="75"/>
        <v>34.46</v>
      </c>
      <c r="E2468" s="70">
        <v>25.824999999999999</v>
      </c>
      <c r="F2468" s="70">
        <v>20.960999999999999</v>
      </c>
      <c r="G2468" s="70">
        <f t="shared" si="76"/>
        <v>81.245999999999995</v>
      </c>
    </row>
    <row r="2469" spans="1:7" x14ac:dyDescent="0.25">
      <c r="A2469" s="69">
        <v>44833</v>
      </c>
      <c r="B2469" s="70">
        <v>2.9369999999999998</v>
      </c>
      <c r="C2469" s="70">
        <v>29.17</v>
      </c>
      <c r="D2469" s="70">
        <f t="shared" si="75"/>
        <v>32.106999999999999</v>
      </c>
      <c r="E2469" s="70">
        <v>28.542999999999999</v>
      </c>
      <c r="F2469" s="70">
        <v>11.257999999999999</v>
      </c>
      <c r="G2469" s="70">
        <f t="shared" si="76"/>
        <v>71.908000000000001</v>
      </c>
    </row>
    <row r="2470" spans="1:7" x14ac:dyDescent="0.25">
      <c r="A2470" s="69">
        <v>44834</v>
      </c>
      <c r="B2470" s="70">
        <v>0</v>
      </c>
      <c r="C2470" s="70">
        <v>21.524000000000001</v>
      </c>
      <c r="D2470" s="70">
        <f t="shared" si="75"/>
        <v>21.524000000000001</v>
      </c>
      <c r="E2470" s="70">
        <v>27.859000000000002</v>
      </c>
      <c r="F2470" s="70">
        <v>2.9289999999999998</v>
      </c>
      <c r="G2470" s="70">
        <f t="shared" si="76"/>
        <v>52.312000000000005</v>
      </c>
    </row>
    <row r="2471" spans="1:7" x14ac:dyDescent="0.25">
      <c r="A2471" s="69">
        <v>44835</v>
      </c>
      <c r="B2471" s="70">
        <v>0</v>
      </c>
      <c r="C2471" s="70">
        <v>10.818</v>
      </c>
      <c r="D2471" s="70">
        <f t="shared" si="75"/>
        <v>10.818</v>
      </c>
      <c r="E2471" s="70">
        <v>22.172000000000001</v>
      </c>
      <c r="F2471" s="70">
        <v>0</v>
      </c>
      <c r="G2471" s="70">
        <f t="shared" si="76"/>
        <v>32.99</v>
      </c>
    </row>
    <row r="2472" spans="1:7" x14ac:dyDescent="0.25">
      <c r="A2472" s="69">
        <v>44836</v>
      </c>
      <c r="B2472" s="70">
        <v>0</v>
      </c>
      <c r="C2472" s="70">
        <v>12.2</v>
      </c>
      <c r="D2472" s="70">
        <f t="shared" si="75"/>
        <v>12.2</v>
      </c>
      <c r="E2472" s="70">
        <v>23.356000000000002</v>
      </c>
      <c r="F2472" s="70">
        <v>0</v>
      </c>
      <c r="G2472" s="70">
        <f t="shared" si="76"/>
        <v>35.555999999999997</v>
      </c>
    </row>
    <row r="2473" spans="1:7" x14ac:dyDescent="0.25">
      <c r="A2473" s="69">
        <v>44837</v>
      </c>
      <c r="B2473" s="70">
        <v>0</v>
      </c>
      <c r="C2473" s="70">
        <v>28.016999999999999</v>
      </c>
      <c r="D2473" s="70">
        <f t="shared" si="75"/>
        <v>28.016999999999999</v>
      </c>
      <c r="E2473" s="70">
        <v>27.702999999999999</v>
      </c>
      <c r="F2473" s="70">
        <v>22.100999999999999</v>
      </c>
      <c r="G2473" s="70">
        <f t="shared" si="76"/>
        <v>77.820999999999998</v>
      </c>
    </row>
    <row r="2474" spans="1:7" x14ac:dyDescent="0.25">
      <c r="A2474" s="69">
        <v>44838</v>
      </c>
      <c r="B2474" s="70">
        <v>0</v>
      </c>
      <c r="C2474" s="70">
        <v>29.495999999999999</v>
      </c>
      <c r="D2474" s="70">
        <f t="shared" si="75"/>
        <v>29.495999999999999</v>
      </c>
      <c r="E2474" s="70">
        <v>26.684000000000001</v>
      </c>
      <c r="F2474" s="70">
        <v>7.0430000000000001</v>
      </c>
      <c r="G2474" s="70">
        <f t="shared" si="76"/>
        <v>63.222999999999999</v>
      </c>
    </row>
    <row r="2475" spans="1:7" x14ac:dyDescent="0.25">
      <c r="A2475" s="69">
        <v>44839</v>
      </c>
      <c r="B2475" s="70">
        <v>0</v>
      </c>
      <c r="C2475" s="70">
        <v>23.402000000000001</v>
      </c>
      <c r="D2475" s="70">
        <f t="shared" si="75"/>
        <v>23.402000000000001</v>
      </c>
      <c r="E2475" s="70">
        <v>21.942</v>
      </c>
      <c r="F2475" s="70">
        <v>0</v>
      </c>
      <c r="G2475" s="70">
        <f t="shared" si="76"/>
        <v>45.344000000000001</v>
      </c>
    </row>
    <row r="2476" spans="1:7" x14ac:dyDescent="0.25">
      <c r="A2476" s="69">
        <v>44840</v>
      </c>
      <c r="B2476" s="70">
        <v>0</v>
      </c>
      <c r="C2476" s="70">
        <v>20.844999999999999</v>
      </c>
      <c r="D2476" s="70">
        <f t="shared" si="75"/>
        <v>20.844999999999999</v>
      </c>
      <c r="E2476" s="70">
        <v>21.806000000000001</v>
      </c>
      <c r="F2476" s="70">
        <v>0</v>
      </c>
      <c r="G2476" s="70">
        <f t="shared" si="76"/>
        <v>42.650999999999996</v>
      </c>
    </row>
    <row r="2477" spans="1:7" x14ac:dyDescent="0.25">
      <c r="A2477" s="69">
        <v>44841</v>
      </c>
      <c r="B2477" s="70">
        <v>0</v>
      </c>
      <c r="C2477" s="70">
        <v>32.664999999999999</v>
      </c>
      <c r="D2477" s="70">
        <f t="shared" si="75"/>
        <v>32.664999999999999</v>
      </c>
      <c r="E2477" s="70">
        <v>24.059000000000001</v>
      </c>
      <c r="F2477" s="70">
        <v>0</v>
      </c>
      <c r="G2477" s="70">
        <f t="shared" si="76"/>
        <v>56.724000000000004</v>
      </c>
    </row>
    <row r="2478" spans="1:7" x14ac:dyDescent="0.25">
      <c r="A2478" s="69">
        <v>44842</v>
      </c>
      <c r="B2478" s="70">
        <v>0</v>
      </c>
      <c r="C2478" s="70">
        <v>26.064</v>
      </c>
      <c r="D2478" s="70">
        <f t="shared" si="75"/>
        <v>26.064</v>
      </c>
      <c r="E2478" s="70">
        <v>23.366</v>
      </c>
      <c r="F2478" s="70">
        <v>0</v>
      </c>
      <c r="G2478" s="70">
        <f t="shared" si="76"/>
        <v>49.43</v>
      </c>
    </row>
    <row r="2479" spans="1:7" x14ac:dyDescent="0.25">
      <c r="A2479" s="69">
        <v>44843</v>
      </c>
      <c r="B2479" s="70">
        <v>0</v>
      </c>
      <c r="C2479" s="70">
        <v>19.722000000000001</v>
      </c>
      <c r="D2479" s="70">
        <f t="shared" si="75"/>
        <v>19.722000000000001</v>
      </c>
      <c r="E2479" s="70">
        <v>22.440999999999999</v>
      </c>
      <c r="F2479" s="70">
        <v>0</v>
      </c>
      <c r="G2479" s="70">
        <f t="shared" si="76"/>
        <v>42.162999999999997</v>
      </c>
    </row>
    <row r="2480" spans="1:7" x14ac:dyDescent="0.25">
      <c r="A2480" s="69">
        <v>44844</v>
      </c>
      <c r="B2480" s="70">
        <v>0</v>
      </c>
      <c r="C2480" s="70">
        <v>37.238</v>
      </c>
      <c r="D2480" s="70">
        <f t="shared" ref="D2480:D2543" si="77">B2480+C2480</f>
        <v>37.238</v>
      </c>
      <c r="E2480" s="70">
        <v>24.664999999999999</v>
      </c>
      <c r="F2480" s="70">
        <v>13.523</v>
      </c>
      <c r="G2480" s="70">
        <f t="shared" ref="G2480:G2500" si="78">SUM(D2480:F2480)</f>
        <v>75.426000000000002</v>
      </c>
    </row>
    <row r="2481" spans="1:7" x14ac:dyDescent="0.25">
      <c r="A2481" s="69">
        <v>44845</v>
      </c>
      <c r="B2481" s="70">
        <v>3.4769999999999999</v>
      </c>
      <c r="C2481" s="70">
        <v>20.347999999999999</v>
      </c>
      <c r="D2481" s="70">
        <f t="shared" si="77"/>
        <v>23.824999999999999</v>
      </c>
      <c r="E2481" s="70">
        <v>22.518000000000001</v>
      </c>
      <c r="F2481" s="70">
        <v>13.506</v>
      </c>
      <c r="G2481" s="70">
        <f t="shared" si="78"/>
        <v>59.849000000000004</v>
      </c>
    </row>
    <row r="2482" spans="1:7" x14ac:dyDescent="0.25">
      <c r="A2482" s="69">
        <v>44846</v>
      </c>
      <c r="B2482" s="70">
        <v>6.4119999999999999</v>
      </c>
      <c r="C2482" s="70">
        <v>22.308</v>
      </c>
      <c r="D2482" s="70">
        <f t="shared" si="77"/>
        <v>28.72</v>
      </c>
      <c r="E2482" s="70">
        <v>26.879000000000001</v>
      </c>
      <c r="F2482" s="70">
        <v>13.481999999999999</v>
      </c>
      <c r="G2482" s="70">
        <f t="shared" si="78"/>
        <v>69.081000000000003</v>
      </c>
    </row>
    <row r="2483" spans="1:7" x14ac:dyDescent="0.25">
      <c r="A2483" s="69">
        <v>44847</v>
      </c>
      <c r="B2483" s="70">
        <v>8.2360000000000007</v>
      </c>
      <c r="C2483" s="70">
        <v>22.259</v>
      </c>
      <c r="D2483" s="70">
        <f t="shared" si="77"/>
        <v>30.495000000000001</v>
      </c>
      <c r="E2483" s="70">
        <v>38.409999999999997</v>
      </c>
      <c r="F2483" s="70">
        <v>13.477</v>
      </c>
      <c r="G2483" s="70">
        <f t="shared" si="78"/>
        <v>82.382000000000005</v>
      </c>
    </row>
    <row r="2484" spans="1:7" x14ac:dyDescent="0.25">
      <c r="A2484" s="69">
        <v>44848</v>
      </c>
      <c r="B2484" s="70">
        <v>8.23</v>
      </c>
      <c r="C2484" s="70">
        <v>18.754999999999999</v>
      </c>
      <c r="D2484" s="70">
        <f t="shared" si="77"/>
        <v>26.984999999999999</v>
      </c>
      <c r="E2484" s="70">
        <v>38.020000000000003</v>
      </c>
      <c r="F2484" s="70">
        <v>13.384</v>
      </c>
      <c r="G2484" s="70">
        <f t="shared" si="78"/>
        <v>78.388999999999996</v>
      </c>
    </row>
    <row r="2485" spans="1:7" x14ac:dyDescent="0.25">
      <c r="A2485" s="69">
        <v>44849</v>
      </c>
      <c r="B2485" s="70">
        <v>8.3079999999999998</v>
      </c>
      <c r="C2485" s="70">
        <v>0.56200000000000006</v>
      </c>
      <c r="D2485" s="70">
        <f t="shared" si="77"/>
        <v>8.8699999999999992</v>
      </c>
      <c r="E2485" s="70">
        <v>19.068000000000001</v>
      </c>
      <c r="F2485" s="70">
        <v>0</v>
      </c>
      <c r="G2485" s="70">
        <f t="shared" si="78"/>
        <v>27.938000000000002</v>
      </c>
    </row>
    <row r="2486" spans="1:7" x14ac:dyDescent="0.25">
      <c r="A2486" s="69">
        <v>44850</v>
      </c>
      <c r="B2486" s="70">
        <v>8.2189999999999994</v>
      </c>
      <c r="C2486" s="70">
        <v>10.608000000000001</v>
      </c>
      <c r="D2486" s="70">
        <f t="shared" si="77"/>
        <v>18.826999999999998</v>
      </c>
      <c r="E2486" s="70">
        <v>21.393000000000001</v>
      </c>
      <c r="F2486" s="70">
        <v>0</v>
      </c>
      <c r="G2486" s="70">
        <f t="shared" si="78"/>
        <v>40.22</v>
      </c>
    </row>
    <row r="2487" spans="1:7" x14ac:dyDescent="0.25">
      <c r="A2487" s="69">
        <v>44851</v>
      </c>
      <c r="B2487" s="70">
        <v>8.2289999999999992</v>
      </c>
      <c r="C2487" s="70">
        <v>22.437000000000001</v>
      </c>
      <c r="D2487" s="70">
        <f t="shared" si="77"/>
        <v>30.666</v>
      </c>
      <c r="E2487" s="70">
        <v>40.884</v>
      </c>
      <c r="F2487" s="70">
        <v>13.36</v>
      </c>
      <c r="G2487" s="70">
        <f t="shared" si="78"/>
        <v>84.91</v>
      </c>
    </row>
    <row r="2488" spans="1:7" x14ac:dyDescent="0.25">
      <c r="A2488" s="69">
        <v>44852</v>
      </c>
      <c r="B2488" s="70">
        <v>8.2349999999999994</v>
      </c>
      <c r="C2488" s="70">
        <v>23.305</v>
      </c>
      <c r="D2488" s="70">
        <f t="shared" si="77"/>
        <v>31.54</v>
      </c>
      <c r="E2488" s="70">
        <v>49.435000000000002</v>
      </c>
      <c r="F2488" s="70">
        <v>6.2009999999999996</v>
      </c>
      <c r="G2488" s="70">
        <f t="shared" si="78"/>
        <v>87.175999999999988</v>
      </c>
    </row>
    <row r="2489" spans="1:7" x14ac:dyDescent="0.25">
      <c r="A2489" s="69">
        <v>44853</v>
      </c>
      <c r="B2489" s="70">
        <v>8.2539999999999996</v>
      </c>
      <c r="C2489" s="70">
        <v>22.966000000000001</v>
      </c>
      <c r="D2489" s="70">
        <f t="shared" si="77"/>
        <v>31.22</v>
      </c>
      <c r="E2489" s="70">
        <v>49.826000000000001</v>
      </c>
      <c r="F2489" s="70">
        <v>0</v>
      </c>
      <c r="G2489" s="70">
        <f t="shared" si="78"/>
        <v>81.045999999999992</v>
      </c>
    </row>
    <row r="2490" spans="1:7" x14ac:dyDescent="0.25">
      <c r="A2490" s="69">
        <v>44854</v>
      </c>
      <c r="B2490" s="70">
        <v>8.2609999999999992</v>
      </c>
      <c r="C2490" s="70">
        <v>24.055</v>
      </c>
      <c r="D2490" s="70">
        <f t="shared" si="77"/>
        <v>32.316000000000003</v>
      </c>
      <c r="E2490" s="70">
        <v>29.606999999999999</v>
      </c>
      <c r="F2490" s="70">
        <v>0</v>
      </c>
      <c r="G2490" s="70">
        <f t="shared" si="78"/>
        <v>61.923000000000002</v>
      </c>
    </row>
    <row r="2491" spans="1:7" x14ac:dyDescent="0.25">
      <c r="A2491" s="69">
        <v>44855</v>
      </c>
      <c r="B2491" s="70">
        <v>8.0250000000000004</v>
      </c>
      <c r="C2491" s="70">
        <v>10.116</v>
      </c>
      <c r="D2491" s="70">
        <f t="shared" si="77"/>
        <v>18.140999999999998</v>
      </c>
      <c r="E2491" s="70">
        <v>36.548000000000002</v>
      </c>
      <c r="F2491" s="70">
        <v>0</v>
      </c>
      <c r="G2491" s="70">
        <f t="shared" si="78"/>
        <v>54.689</v>
      </c>
    </row>
    <row r="2492" spans="1:7" x14ac:dyDescent="0.25">
      <c r="A2492" s="69">
        <v>44856</v>
      </c>
      <c r="B2492" s="70">
        <v>8.1929999999999996</v>
      </c>
      <c r="C2492" s="70">
        <v>9.1679999999999993</v>
      </c>
      <c r="D2492" s="70">
        <f t="shared" si="77"/>
        <v>17.360999999999997</v>
      </c>
      <c r="E2492" s="70">
        <v>33.488</v>
      </c>
      <c r="F2492" s="70">
        <v>0</v>
      </c>
      <c r="G2492" s="70">
        <f t="shared" si="78"/>
        <v>50.848999999999997</v>
      </c>
    </row>
    <row r="2493" spans="1:7" x14ac:dyDescent="0.25">
      <c r="A2493" s="69">
        <v>44857</v>
      </c>
      <c r="B2493" s="70">
        <v>7.5940000000000003</v>
      </c>
      <c r="C2493" s="70">
        <v>8.5470000000000006</v>
      </c>
      <c r="D2493" s="70">
        <f t="shared" si="77"/>
        <v>16.141000000000002</v>
      </c>
      <c r="E2493" s="70">
        <v>33.749000000000002</v>
      </c>
      <c r="F2493" s="70">
        <v>0</v>
      </c>
      <c r="G2493" s="70">
        <f t="shared" si="78"/>
        <v>49.89</v>
      </c>
    </row>
    <row r="2494" spans="1:7" x14ac:dyDescent="0.25">
      <c r="A2494" s="69">
        <v>44858</v>
      </c>
      <c r="B2494" s="70">
        <v>6.8289999999999997</v>
      </c>
      <c r="C2494" s="70">
        <v>3.4009999999999998</v>
      </c>
      <c r="D2494" s="70">
        <f t="shared" si="77"/>
        <v>10.23</v>
      </c>
      <c r="E2494" s="70">
        <v>37.759</v>
      </c>
      <c r="F2494" s="70">
        <v>1.3839999999999999</v>
      </c>
      <c r="G2494" s="70">
        <f t="shared" si="78"/>
        <v>49.373000000000005</v>
      </c>
    </row>
    <row r="2495" spans="1:7" x14ac:dyDescent="0.25">
      <c r="A2495" s="69">
        <v>44859</v>
      </c>
      <c r="B2495" s="70">
        <v>7.7409999999999997</v>
      </c>
      <c r="C2495" s="70">
        <v>4.806</v>
      </c>
      <c r="D2495" s="70">
        <f t="shared" si="77"/>
        <v>12.547000000000001</v>
      </c>
      <c r="E2495" s="70">
        <v>41.762</v>
      </c>
      <c r="F2495" s="70">
        <v>1.385</v>
      </c>
      <c r="G2495" s="70">
        <f t="shared" si="78"/>
        <v>55.693999999999996</v>
      </c>
    </row>
    <row r="2496" spans="1:7" x14ac:dyDescent="0.25">
      <c r="A2496" s="69">
        <v>44860</v>
      </c>
      <c r="B2496" s="70">
        <v>6.3070000000000004</v>
      </c>
      <c r="C2496" s="70">
        <v>3.3460000000000001</v>
      </c>
      <c r="D2496" s="70">
        <f t="shared" si="77"/>
        <v>9.6530000000000005</v>
      </c>
      <c r="E2496" s="70">
        <v>34.856000000000002</v>
      </c>
      <c r="F2496" s="70">
        <v>1.4810000000000001</v>
      </c>
      <c r="G2496" s="70">
        <f t="shared" si="78"/>
        <v>45.99</v>
      </c>
    </row>
    <row r="2497" spans="1:7" x14ac:dyDescent="0.25">
      <c r="A2497" s="69">
        <v>44861</v>
      </c>
      <c r="B2497" s="70">
        <v>3.49</v>
      </c>
      <c r="C2497" s="70">
        <v>8.9809999999999999</v>
      </c>
      <c r="D2497" s="70">
        <f t="shared" si="77"/>
        <v>12.471</v>
      </c>
      <c r="E2497" s="70">
        <v>34.741</v>
      </c>
      <c r="F2497" s="70">
        <v>0.94699999999999995</v>
      </c>
      <c r="G2497" s="70">
        <f t="shared" si="78"/>
        <v>48.159000000000006</v>
      </c>
    </row>
    <row r="2498" spans="1:7" x14ac:dyDescent="0.25">
      <c r="A2498" s="69">
        <v>44862</v>
      </c>
      <c r="B2498" s="70">
        <v>3.6440000000000001</v>
      </c>
      <c r="C2498" s="70">
        <v>8.9789999999999992</v>
      </c>
      <c r="D2498" s="70">
        <f t="shared" si="77"/>
        <v>12.622999999999999</v>
      </c>
      <c r="E2498" s="70">
        <v>31.891999999999999</v>
      </c>
      <c r="F2498" s="70">
        <v>0</v>
      </c>
      <c r="G2498" s="70">
        <f t="shared" si="78"/>
        <v>44.515000000000001</v>
      </c>
    </row>
    <row r="2499" spans="1:7" x14ac:dyDescent="0.25">
      <c r="A2499" s="69">
        <v>44863</v>
      </c>
      <c r="B2499" s="70">
        <v>4.0990000000000002</v>
      </c>
      <c r="C2499" s="70">
        <v>5.1959999999999997</v>
      </c>
      <c r="D2499" s="70">
        <f t="shared" si="77"/>
        <v>9.2949999999999999</v>
      </c>
      <c r="E2499" s="70">
        <v>26.123999999999999</v>
      </c>
      <c r="F2499" s="70">
        <v>0</v>
      </c>
      <c r="G2499" s="70">
        <f t="shared" si="78"/>
        <v>35.418999999999997</v>
      </c>
    </row>
    <row r="2500" spans="1:7" x14ac:dyDescent="0.25">
      <c r="A2500" s="69">
        <v>44864</v>
      </c>
      <c r="B2500" s="70">
        <v>4.1180000000000003</v>
      </c>
      <c r="C2500" s="70">
        <v>4.9260000000000002</v>
      </c>
      <c r="D2500" s="70">
        <f t="shared" si="77"/>
        <v>9.0440000000000005</v>
      </c>
      <c r="E2500" s="70">
        <v>26.550999999999998</v>
      </c>
      <c r="F2500" s="70">
        <v>0</v>
      </c>
      <c r="G2500" s="70">
        <f t="shared" si="78"/>
        <v>35.594999999999999</v>
      </c>
    </row>
    <row r="2501" spans="1:7" x14ac:dyDescent="0.25">
      <c r="A2501" s="69">
        <v>44865</v>
      </c>
      <c r="B2501" s="70">
        <v>5.0270000000000001</v>
      </c>
      <c r="C2501" s="70">
        <v>11.304</v>
      </c>
      <c r="D2501" s="70">
        <f t="shared" si="77"/>
        <v>16.331</v>
      </c>
      <c r="E2501" s="70">
        <v>37.295999999999999</v>
      </c>
      <c r="F2501" s="70">
        <v>2.891</v>
      </c>
      <c r="G2501" s="70">
        <f>SUM(D2501:F2501)</f>
        <v>56.517999999999994</v>
      </c>
    </row>
    <row r="2502" spans="1:7" x14ac:dyDescent="0.25">
      <c r="A2502" s="69">
        <v>44866</v>
      </c>
      <c r="B2502" s="70">
        <v>5.01</v>
      </c>
      <c r="C2502" s="70">
        <v>4.63</v>
      </c>
      <c r="D2502" s="70">
        <f t="shared" si="77"/>
        <v>9.64</v>
      </c>
      <c r="E2502" s="70">
        <v>29.49</v>
      </c>
      <c r="F2502" s="70">
        <v>4.6100000000000003</v>
      </c>
      <c r="G2502" s="70">
        <f t="shared" ref="G2502:G2565" si="79">SUM(D2502:F2502)</f>
        <v>43.739999999999995</v>
      </c>
    </row>
    <row r="2503" spans="1:7" x14ac:dyDescent="0.25">
      <c r="A2503" s="69">
        <v>44867</v>
      </c>
      <c r="B2503" s="70">
        <v>5.03</v>
      </c>
      <c r="C2503" s="70">
        <v>14.73</v>
      </c>
      <c r="D2503" s="70">
        <f t="shared" si="77"/>
        <v>19.760000000000002</v>
      </c>
      <c r="E2503" s="70">
        <v>22.98</v>
      </c>
      <c r="F2503" s="70">
        <v>5.58</v>
      </c>
      <c r="G2503" s="70">
        <f t="shared" si="79"/>
        <v>48.32</v>
      </c>
    </row>
    <row r="2504" spans="1:7" x14ac:dyDescent="0.25">
      <c r="A2504" s="69">
        <v>44868</v>
      </c>
      <c r="B2504" s="70">
        <v>5.5</v>
      </c>
      <c r="C2504" s="70">
        <v>28.51</v>
      </c>
      <c r="D2504" s="70">
        <f t="shared" si="77"/>
        <v>34.010000000000005</v>
      </c>
      <c r="E2504" s="70">
        <v>38.630000000000003</v>
      </c>
      <c r="F2504" s="70">
        <v>6.87</v>
      </c>
      <c r="G2504" s="70">
        <f t="shared" si="79"/>
        <v>79.510000000000019</v>
      </c>
    </row>
    <row r="2505" spans="1:7" x14ac:dyDescent="0.25">
      <c r="A2505" s="69">
        <v>44869</v>
      </c>
      <c r="B2505" s="70">
        <v>5.5</v>
      </c>
      <c r="C2505" s="70">
        <v>37.4</v>
      </c>
      <c r="D2505" s="70">
        <f t="shared" si="77"/>
        <v>42.9</v>
      </c>
      <c r="E2505" s="70">
        <v>37.83</v>
      </c>
      <c r="F2505" s="70">
        <v>21.13</v>
      </c>
      <c r="G2505" s="70">
        <f t="shared" si="79"/>
        <v>101.85999999999999</v>
      </c>
    </row>
    <row r="2506" spans="1:7" x14ac:dyDescent="0.25">
      <c r="A2506" s="69">
        <v>44870</v>
      </c>
      <c r="B2506" s="70">
        <v>5.0599999999999996</v>
      </c>
      <c r="C2506" s="70">
        <v>18.850000000000001</v>
      </c>
      <c r="D2506" s="70">
        <f t="shared" si="77"/>
        <v>23.91</v>
      </c>
      <c r="E2506" s="70">
        <v>30.97</v>
      </c>
      <c r="F2506" s="70">
        <v>22.51</v>
      </c>
      <c r="G2506" s="70">
        <f t="shared" si="79"/>
        <v>77.39</v>
      </c>
    </row>
    <row r="2507" spans="1:7" x14ac:dyDescent="0.25">
      <c r="A2507" s="69">
        <v>44871</v>
      </c>
      <c r="B2507" s="70">
        <v>4.3600000000000003</v>
      </c>
      <c r="C2507" s="70">
        <v>18.78</v>
      </c>
      <c r="D2507" s="70">
        <f t="shared" si="77"/>
        <v>23.14</v>
      </c>
      <c r="E2507" s="70">
        <v>30.93</v>
      </c>
      <c r="F2507" s="70">
        <v>21.19</v>
      </c>
      <c r="G2507" s="70">
        <f t="shared" si="79"/>
        <v>75.260000000000005</v>
      </c>
    </row>
    <row r="2508" spans="1:7" x14ac:dyDescent="0.25">
      <c r="A2508" s="69">
        <v>44872</v>
      </c>
      <c r="B2508" s="70">
        <v>3.98</v>
      </c>
      <c r="C2508" s="70">
        <v>25.16</v>
      </c>
      <c r="D2508" s="70">
        <f t="shared" si="77"/>
        <v>29.14</v>
      </c>
      <c r="E2508" s="70">
        <v>39.39</v>
      </c>
      <c r="F2508" s="70">
        <v>18.45</v>
      </c>
      <c r="G2508" s="70">
        <f t="shared" si="79"/>
        <v>86.98</v>
      </c>
    </row>
    <row r="2509" spans="1:7" x14ac:dyDescent="0.25">
      <c r="A2509" s="69">
        <v>44873</v>
      </c>
      <c r="B2509" s="70">
        <v>4.5999999999999996</v>
      </c>
      <c r="C2509" s="70">
        <v>22.79</v>
      </c>
      <c r="D2509" s="70">
        <f t="shared" si="77"/>
        <v>27.39</v>
      </c>
      <c r="E2509" s="70">
        <v>39.9</v>
      </c>
      <c r="F2509" s="70">
        <v>11.98</v>
      </c>
      <c r="G2509" s="70">
        <f t="shared" si="79"/>
        <v>79.27</v>
      </c>
    </row>
    <row r="2510" spans="1:7" x14ac:dyDescent="0.25">
      <c r="A2510" s="69">
        <v>44874</v>
      </c>
      <c r="B2510" s="70">
        <v>4.5999999999999996</v>
      </c>
      <c r="C2510" s="70">
        <v>23.02</v>
      </c>
      <c r="D2510" s="70">
        <f t="shared" si="77"/>
        <v>27.619999999999997</v>
      </c>
      <c r="E2510" s="70">
        <v>45.01</v>
      </c>
      <c r="F2510" s="70">
        <v>13.43</v>
      </c>
      <c r="G2510" s="70">
        <f t="shared" si="79"/>
        <v>86.06</v>
      </c>
    </row>
    <row r="2511" spans="1:7" x14ac:dyDescent="0.25">
      <c r="A2511" s="69">
        <v>44875</v>
      </c>
      <c r="B2511" s="70">
        <v>4.6100000000000003</v>
      </c>
      <c r="C2511" s="70">
        <v>20.12</v>
      </c>
      <c r="D2511" s="70">
        <f t="shared" si="77"/>
        <v>24.73</v>
      </c>
      <c r="E2511" s="70">
        <v>33.01</v>
      </c>
      <c r="F2511" s="70">
        <v>5.15</v>
      </c>
      <c r="G2511" s="70">
        <f t="shared" si="79"/>
        <v>62.889999999999993</v>
      </c>
    </row>
    <row r="2512" spans="1:7" x14ac:dyDescent="0.25">
      <c r="A2512" s="69">
        <v>44876</v>
      </c>
      <c r="B2512" s="70">
        <v>4.6100000000000003</v>
      </c>
      <c r="C2512" s="70">
        <v>26.87</v>
      </c>
      <c r="D2512" s="70">
        <f t="shared" si="77"/>
        <v>31.48</v>
      </c>
      <c r="E2512" s="70">
        <v>43</v>
      </c>
      <c r="F2512" s="70">
        <v>3.48</v>
      </c>
      <c r="G2512" s="70">
        <f t="shared" si="79"/>
        <v>77.960000000000008</v>
      </c>
    </row>
    <row r="2513" spans="1:7" x14ac:dyDescent="0.25">
      <c r="A2513" s="69">
        <v>44877</v>
      </c>
      <c r="B2513" s="70">
        <v>4.62</v>
      </c>
      <c r="C2513" s="70">
        <v>24.61</v>
      </c>
      <c r="D2513" s="70">
        <f t="shared" si="77"/>
        <v>29.23</v>
      </c>
      <c r="E2513" s="70">
        <v>40.479999999999997</v>
      </c>
      <c r="F2513" s="70">
        <v>6.77</v>
      </c>
      <c r="G2513" s="70">
        <f t="shared" si="79"/>
        <v>76.47999999999999</v>
      </c>
    </row>
    <row r="2514" spans="1:7" x14ac:dyDescent="0.25">
      <c r="A2514" s="69">
        <v>44878</v>
      </c>
      <c r="B2514" s="70">
        <v>4.6100000000000003</v>
      </c>
      <c r="C2514" s="70">
        <v>24.06</v>
      </c>
      <c r="D2514" s="70">
        <f t="shared" si="77"/>
        <v>28.669999999999998</v>
      </c>
      <c r="E2514" s="70">
        <v>40.6</v>
      </c>
      <c r="F2514" s="70">
        <v>12.53</v>
      </c>
      <c r="G2514" s="70">
        <f t="shared" si="79"/>
        <v>81.8</v>
      </c>
    </row>
    <row r="2515" spans="1:7" x14ac:dyDescent="0.25">
      <c r="A2515" s="69">
        <v>44879</v>
      </c>
      <c r="B2515" s="70">
        <v>4.62</v>
      </c>
      <c r="C2515" s="70">
        <v>34.659999999999997</v>
      </c>
      <c r="D2515" s="70">
        <f t="shared" si="77"/>
        <v>39.279999999999994</v>
      </c>
      <c r="E2515" s="70">
        <v>50.07</v>
      </c>
      <c r="F2515" s="70">
        <v>13.66</v>
      </c>
      <c r="G2515" s="70">
        <f t="shared" si="79"/>
        <v>103.00999999999999</v>
      </c>
    </row>
    <row r="2516" spans="1:7" x14ac:dyDescent="0.25">
      <c r="A2516" s="69">
        <v>44880</v>
      </c>
      <c r="B2516" s="70">
        <v>4.63</v>
      </c>
      <c r="C2516" s="70">
        <v>30.71</v>
      </c>
      <c r="D2516" s="70">
        <f t="shared" si="77"/>
        <v>35.340000000000003</v>
      </c>
      <c r="E2516" s="70">
        <v>41.59</v>
      </c>
      <c r="F2516" s="70">
        <v>12.88</v>
      </c>
      <c r="G2516" s="70">
        <f t="shared" si="79"/>
        <v>89.81</v>
      </c>
    </row>
    <row r="2517" spans="1:7" x14ac:dyDescent="0.25">
      <c r="A2517" s="69">
        <v>44881</v>
      </c>
      <c r="B2517" s="70">
        <v>4.62</v>
      </c>
      <c r="C2517" s="70">
        <v>25.28</v>
      </c>
      <c r="D2517" s="70">
        <f t="shared" si="77"/>
        <v>29.900000000000002</v>
      </c>
      <c r="E2517" s="70">
        <v>48.17</v>
      </c>
      <c r="F2517" s="70">
        <v>23.69</v>
      </c>
      <c r="G2517" s="70">
        <f t="shared" si="79"/>
        <v>101.76</v>
      </c>
    </row>
    <row r="2518" spans="1:7" x14ac:dyDescent="0.25">
      <c r="A2518" s="69">
        <v>44882</v>
      </c>
      <c r="B2518" s="70">
        <v>4.62</v>
      </c>
      <c r="C2518" s="70">
        <v>27.37</v>
      </c>
      <c r="D2518" s="70">
        <f t="shared" si="77"/>
        <v>31.990000000000002</v>
      </c>
      <c r="E2518" s="70">
        <v>48.21</v>
      </c>
      <c r="F2518" s="70">
        <v>22.81</v>
      </c>
      <c r="G2518" s="70">
        <f t="shared" si="79"/>
        <v>103.01</v>
      </c>
    </row>
    <row r="2519" spans="1:7" x14ac:dyDescent="0.25">
      <c r="A2519" s="69">
        <v>44883</v>
      </c>
      <c r="B2519" s="70">
        <v>4.62</v>
      </c>
      <c r="C2519" s="70">
        <v>23.35</v>
      </c>
      <c r="D2519" s="70">
        <f t="shared" si="77"/>
        <v>27.970000000000002</v>
      </c>
      <c r="E2519" s="70">
        <v>17.25</v>
      </c>
      <c r="F2519" s="70">
        <v>25.37</v>
      </c>
      <c r="G2519" s="70">
        <f t="shared" si="79"/>
        <v>70.59</v>
      </c>
    </row>
    <row r="2520" spans="1:7" x14ac:dyDescent="0.25">
      <c r="A2520" s="69">
        <v>44884</v>
      </c>
      <c r="B2520" s="70">
        <v>6.49</v>
      </c>
      <c r="C2520" s="70">
        <v>22.97</v>
      </c>
      <c r="D2520" s="70">
        <f t="shared" si="77"/>
        <v>29.46</v>
      </c>
      <c r="E2520" s="70">
        <v>41.71</v>
      </c>
      <c r="F2520" s="70">
        <v>23.39</v>
      </c>
      <c r="G2520" s="70">
        <f t="shared" si="79"/>
        <v>94.56</v>
      </c>
    </row>
    <row r="2521" spans="1:7" x14ac:dyDescent="0.25">
      <c r="A2521" s="69">
        <v>44885</v>
      </c>
      <c r="B2521" s="70">
        <v>6.46</v>
      </c>
      <c r="C2521" s="70">
        <v>21.76</v>
      </c>
      <c r="D2521" s="70">
        <f t="shared" si="77"/>
        <v>28.220000000000002</v>
      </c>
      <c r="E2521" s="70">
        <v>41.68</v>
      </c>
      <c r="F2521" s="70">
        <v>22.93</v>
      </c>
      <c r="G2521" s="70">
        <f t="shared" si="79"/>
        <v>92.830000000000013</v>
      </c>
    </row>
    <row r="2522" spans="1:7" x14ac:dyDescent="0.25">
      <c r="A2522" s="69">
        <v>44886</v>
      </c>
      <c r="B2522" s="70">
        <v>6.03</v>
      </c>
      <c r="C2522" s="70">
        <v>25.54</v>
      </c>
      <c r="D2522" s="70">
        <f t="shared" si="77"/>
        <v>31.57</v>
      </c>
      <c r="E2522" s="70">
        <v>50.47</v>
      </c>
      <c r="F2522" s="70">
        <v>27.44</v>
      </c>
      <c r="G2522" s="70">
        <f t="shared" si="79"/>
        <v>109.47999999999999</v>
      </c>
    </row>
    <row r="2523" spans="1:7" x14ac:dyDescent="0.25">
      <c r="A2523" s="69">
        <v>44887</v>
      </c>
      <c r="B2523" s="70">
        <v>6.01</v>
      </c>
      <c r="C2523" s="70">
        <v>14.57</v>
      </c>
      <c r="D2523" s="70">
        <f t="shared" si="77"/>
        <v>20.58</v>
      </c>
      <c r="E2523" s="70">
        <v>36.65</v>
      </c>
      <c r="F2523" s="70">
        <v>18.98</v>
      </c>
      <c r="G2523" s="70">
        <f t="shared" si="79"/>
        <v>76.209999999999994</v>
      </c>
    </row>
    <row r="2524" spans="1:7" x14ac:dyDescent="0.25">
      <c r="A2524" s="69">
        <v>44888</v>
      </c>
      <c r="B2524" s="70">
        <v>6</v>
      </c>
      <c r="C2524" s="70">
        <v>12.45</v>
      </c>
      <c r="D2524" s="70">
        <f t="shared" si="77"/>
        <v>18.45</v>
      </c>
      <c r="E2524" s="70">
        <v>40.07</v>
      </c>
      <c r="F2524" s="70">
        <v>10.34</v>
      </c>
      <c r="G2524" s="70">
        <f t="shared" si="79"/>
        <v>68.86</v>
      </c>
    </row>
    <row r="2525" spans="1:7" x14ac:dyDescent="0.25">
      <c r="A2525" s="69">
        <v>44889</v>
      </c>
      <c r="B2525" s="70">
        <v>5.74</v>
      </c>
      <c r="C2525" s="70">
        <v>6.79</v>
      </c>
      <c r="D2525" s="70">
        <f t="shared" si="77"/>
        <v>12.530000000000001</v>
      </c>
      <c r="E2525" s="70">
        <v>44.09</v>
      </c>
      <c r="F2525" s="70">
        <v>13.36</v>
      </c>
      <c r="G2525" s="70">
        <f t="shared" si="79"/>
        <v>69.98</v>
      </c>
    </row>
    <row r="2526" spans="1:7" x14ac:dyDescent="0.25">
      <c r="A2526" s="69">
        <v>44890</v>
      </c>
      <c r="B2526" s="70">
        <v>6.02</v>
      </c>
      <c r="C2526" s="70">
        <v>15.44</v>
      </c>
      <c r="D2526" s="70">
        <f t="shared" si="77"/>
        <v>21.46</v>
      </c>
      <c r="E2526" s="70">
        <v>47.62</v>
      </c>
      <c r="F2526" s="70">
        <v>0</v>
      </c>
      <c r="G2526" s="70">
        <f t="shared" si="79"/>
        <v>69.08</v>
      </c>
    </row>
    <row r="2527" spans="1:7" x14ac:dyDescent="0.25">
      <c r="A2527" s="69">
        <v>44891</v>
      </c>
      <c r="B2527" s="70">
        <v>6.02</v>
      </c>
      <c r="C2527" s="70">
        <v>2.6</v>
      </c>
      <c r="D2527" s="70">
        <f t="shared" si="77"/>
        <v>8.6199999999999992</v>
      </c>
      <c r="E2527" s="70">
        <v>50.39</v>
      </c>
      <c r="F2527" s="70">
        <v>0</v>
      </c>
      <c r="G2527" s="70">
        <f t="shared" si="79"/>
        <v>59.01</v>
      </c>
    </row>
    <row r="2528" spans="1:7" x14ac:dyDescent="0.25">
      <c r="A2528" s="69">
        <v>44892</v>
      </c>
      <c r="B2528" s="70">
        <v>6.03</v>
      </c>
      <c r="C2528" s="70">
        <v>5.15</v>
      </c>
      <c r="D2528" s="70">
        <f t="shared" si="77"/>
        <v>11.18</v>
      </c>
      <c r="E2528" s="70">
        <v>50.03</v>
      </c>
      <c r="F2528" s="70">
        <v>3.52</v>
      </c>
      <c r="G2528" s="70">
        <f t="shared" si="79"/>
        <v>64.73</v>
      </c>
    </row>
    <row r="2529" spans="1:7" x14ac:dyDescent="0.25">
      <c r="A2529" s="69">
        <v>44893</v>
      </c>
      <c r="B2529" s="70">
        <v>5.0999999999999996</v>
      </c>
      <c r="C2529" s="70">
        <v>20.99</v>
      </c>
      <c r="D2529" s="70">
        <f t="shared" si="77"/>
        <v>26.089999999999996</v>
      </c>
      <c r="E2529" s="70">
        <v>58.72</v>
      </c>
      <c r="F2529" s="70">
        <v>23.97</v>
      </c>
      <c r="G2529" s="70">
        <f t="shared" si="79"/>
        <v>108.78</v>
      </c>
    </row>
    <row r="2530" spans="1:7" x14ac:dyDescent="0.25">
      <c r="A2530" s="69">
        <v>44894</v>
      </c>
      <c r="B2530" s="70">
        <v>6.74</v>
      </c>
      <c r="C2530" s="70">
        <v>32.64</v>
      </c>
      <c r="D2530" s="70">
        <f t="shared" si="77"/>
        <v>39.380000000000003</v>
      </c>
      <c r="E2530" s="70">
        <v>56.16</v>
      </c>
      <c r="F2530" s="70">
        <v>4.3499999999999996</v>
      </c>
      <c r="G2530" s="70">
        <f t="shared" si="79"/>
        <v>99.889999999999986</v>
      </c>
    </row>
    <row r="2531" spans="1:7" x14ac:dyDescent="0.25">
      <c r="A2531" s="69">
        <v>44895</v>
      </c>
      <c r="B2531" s="70">
        <v>6.3</v>
      </c>
      <c r="C2531" s="70">
        <v>35.590000000000003</v>
      </c>
      <c r="D2531" s="70">
        <f t="shared" si="77"/>
        <v>41.89</v>
      </c>
      <c r="E2531" s="70">
        <v>57.73</v>
      </c>
      <c r="F2531" s="70">
        <v>20.73</v>
      </c>
      <c r="G2531" s="70">
        <f t="shared" si="79"/>
        <v>120.35000000000001</v>
      </c>
    </row>
    <row r="2532" spans="1:7" x14ac:dyDescent="0.25">
      <c r="A2532" s="69">
        <v>44896</v>
      </c>
      <c r="B2532" s="70">
        <v>7.37</v>
      </c>
      <c r="C2532" s="70">
        <v>44.19</v>
      </c>
      <c r="D2532" s="70">
        <f t="shared" si="77"/>
        <v>51.559999999999995</v>
      </c>
      <c r="E2532" s="70">
        <v>54.97</v>
      </c>
      <c r="F2532" s="70">
        <v>27.04</v>
      </c>
      <c r="G2532" s="70">
        <f t="shared" si="79"/>
        <v>133.57</v>
      </c>
    </row>
    <row r="2533" spans="1:7" x14ac:dyDescent="0.25">
      <c r="A2533" s="69">
        <v>44897</v>
      </c>
      <c r="B2533" s="70">
        <v>7.37</v>
      </c>
      <c r="C2533" s="70">
        <v>44.35</v>
      </c>
      <c r="D2533" s="70">
        <f t="shared" si="77"/>
        <v>51.72</v>
      </c>
      <c r="E2533" s="70">
        <v>45.81</v>
      </c>
      <c r="F2533" s="70">
        <v>27.04</v>
      </c>
      <c r="G2533" s="70">
        <f t="shared" si="79"/>
        <v>124.57</v>
      </c>
    </row>
    <row r="2534" spans="1:7" x14ac:dyDescent="0.25">
      <c r="A2534" s="69">
        <v>44898</v>
      </c>
      <c r="B2534" s="70">
        <v>7.37</v>
      </c>
      <c r="C2534" s="70">
        <v>38.119999999999997</v>
      </c>
      <c r="D2534" s="70">
        <f t="shared" si="77"/>
        <v>45.489999999999995</v>
      </c>
      <c r="E2534" s="70">
        <v>45.37</v>
      </c>
      <c r="F2534" s="70">
        <v>27.04</v>
      </c>
      <c r="G2534" s="70">
        <f t="shared" si="79"/>
        <v>117.89999999999998</v>
      </c>
    </row>
    <row r="2535" spans="1:7" x14ac:dyDescent="0.25">
      <c r="A2535" s="69">
        <v>44899</v>
      </c>
      <c r="B2535" s="70">
        <v>6.44</v>
      </c>
      <c r="C2535" s="70">
        <v>39.47</v>
      </c>
      <c r="D2535" s="70">
        <f t="shared" si="77"/>
        <v>45.91</v>
      </c>
      <c r="E2535" s="70">
        <v>43.3</v>
      </c>
      <c r="F2535" s="70">
        <v>27.15</v>
      </c>
      <c r="G2535" s="70">
        <f t="shared" si="79"/>
        <v>116.35999999999999</v>
      </c>
    </row>
    <row r="2536" spans="1:7" x14ac:dyDescent="0.25">
      <c r="A2536" s="69">
        <v>44900</v>
      </c>
      <c r="B2536" s="70">
        <v>6.46</v>
      </c>
      <c r="C2536" s="70">
        <v>39.14</v>
      </c>
      <c r="D2536" s="70">
        <f t="shared" si="77"/>
        <v>45.6</v>
      </c>
      <c r="E2536" s="70">
        <v>52.9</v>
      </c>
      <c r="F2536" s="70">
        <v>27.14</v>
      </c>
      <c r="G2536" s="70">
        <f t="shared" si="79"/>
        <v>125.64</v>
      </c>
    </row>
    <row r="2537" spans="1:7" x14ac:dyDescent="0.25">
      <c r="A2537" s="69">
        <v>44901</v>
      </c>
      <c r="B2537" s="70">
        <v>7.66</v>
      </c>
      <c r="C2537" s="70">
        <v>42.04</v>
      </c>
      <c r="D2537" s="70">
        <f t="shared" si="77"/>
        <v>49.7</v>
      </c>
      <c r="E2537" s="70">
        <v>53.33</v>
      </c>
      <c r="F2537" s="70">
        <v>27.12</v>
      </c>
      <c r="G2537" s="70">
        <f t="shared" si="79"/>
        <v>130.15</v>
      </c>
    </row>
    <row r="2538" spans="1:7" x14ac:dyDescent="0.25">
      <c r="A2538" s="69">
        <v>44902</v>
      </c>
      <c r="B2538" s="70">
        <v>7.25</v>
      </c>
      <c r="C2538" s="70">
        <v>42.57</v>
      </c>
      <c r="D2538" s="70">
        <f t="shared" si="77"/>
        <v>49.82</v>
      </c>
      <c r="E2538" s="70">
        <v>53.3</v>
      </c>
      <c r="F2538" s="70">
        <v>27.09</v>
      </c>
      <c r="G2538" s="70">
        <f t="shared" si="79"/>
        <v>130.21</v>
      </c>
    </row>
    <row r="2539" spans="1:7" x14ac:dyDescent="0.25">
      <c r="A2539" s="69">
        <v>44903</v>
      </c>
      <c r="B2539" s="70">
        <v>6.54</v>
      </c>
      <c r="C2539" s="70">
        <v>43.25</v>
      </c>
      <c r="D2539" s="70">
        <f t="shared" si="77"/>
        <v>49.79</v>
      </c>
      <c r="E2539" s="70">
        <v>53.36</v>
      </c>
      <c r="F2539" s="70">
        <v>27.1</v>
      </c>
      <c r="G2539" s="70">
        <f t="shared" si="79"/>
        <v>130.25</v>
      </c>
    </row>
    <row r="2540" spans="1:7" x14ac:dyDescent="0.25">
      <c r="A2540" s="69">
        <v>44904</v>
      </c>
      <c r="B2540" s="70">
        <v>6.48</v>
      </c>
      <c r="C2540" s="70">
        <v>44.21</v>
      </c>
      <c r="D2540" s="70">
        <f t="shared" si="77"/>
        <v>50.69</v>
      </c>
      <c r="E2540" s="70">
        <v>52.56</v>
      </c>
      <c r="F2540" s="70">
        <v>27.1</v>
      </c>
      <c r="G2540" s="70">
        <f t="shared" si="79"/>
        <v>130.35</v>
      </c>
    </row>
    <row r="2541" spans="1:7" x14ac:dyDescent="0.25">
      <c r="A2541" s="69">
        <v>44905</v>
      </c>
      <c r="B2541" s="70">
        <v>6.52</v>
      </c>
      <c r="C2541" s="70">
        <v>44.17</v>
      </c>
      <c r="D2541" s="70">
        <f t="shared" si="77"/>
        <v>50.69</v>
      </c>
      <c r="E2541" s="70">
        <v>53.39</v>
      </c>
      <c r="F2541" s="70">
        <v>27.05</v>
      </c>
      <c r="G2541" s="70">
        <f t="shared" si="79"/>
        <v>131.13</v>
      </c>
    </row>
    <row r="2542" spans="1:7" x14ac:dyDescent="0.25">
      <c r="A2542" s="69">
        <v>44906</v>
      </c>
      <c r="B2542" s="70">
        <v>6.53</v>
      </c>
      <c r="C2542" s="70">
        <v>42.27</v>
      </c>
      <c r="D2542" s="70">
        <f t="shared" si="77"/>
        <v>48.800000000000004</v>
      </c>
      <c r="E2542" s="70">
        <v>54.31</v>
      </c>
      <c r="F2542" s="70">
        <v>21.26</v>
      </c>
      <c r="G2542" s="70">
        <f t="shared" si="79"/>
        <v>124.37000000000002</v>
      </c>
    </row>
    <row r="2543" spans="1:7" x14ac:dyDescent="0.25">
      <c r="A2543" s="69">
        <v>44907</v>
      </c>
      <c r="B2543" s="70">
        <v>7.7</v>
      </c>
      <c r="C2543" s="70">
        <v>47.15</v>
      </c>
      <c r="D2543" s="70">
        <f t="shared" si="77"/>
        <v>54.85</v>
      </c>
      <c r="E2543" s="70">
        <v>50.61</v>
      </c>
      <c r="F2543" s="70">
        <v>25.82</v>
      </c>
      <c r="G2543" s="70">
        <f t="shared" si="79"/>
        <v>131.28</v>
      </c>
    </row>
    <row r="2544" spans="1:7" x14ac:dyDescent="0.25">
      <c r="A2544" s="69">
        <v>44908</v>
      </c>
      <c r="B2544" s="70">
        <v>11.94</v>
      </c>
      <c r="C2544" s="70">
        <v>40.96</v>
      </c>
      <c r="D2544" s="70">
        <f t="shared" ref="D2544:D2579" si="80">B2544+C2544</f>
        <v>52.9</v>
      </c>
      <c r="E2544" s="70">
        <v>51.14</v>
      </c>
      <c r="F2544" s="70">
        <v>26.26</v>
      </c>
      <c r="G2544" s="70">
        <f t="shared" si="79"/>
        <v>130.29999999999998</v>
      </c>
    </row>
    <row r="2545" spans="1:7" x14ac:dyDescent="0.25">
      <c r="A2545" s="69">
        <v>44909</v>
      </c>
      <c r="B2545" s="70">
        <v>27.04</v>
      </c>
      <c r="C2545" s="70">
        <v>46.95</v>
      </c>
      <c r="D2545" s="70">
        <f t="shared" si="80"/>
        <v>73.990000000000009</v>
      </c>
      <c r="E2545" s="70">
        <v>51.82</v>
      </c>
      <c r="F2545" s="70">
        <v>27.04</v>
      </c>
      <c r="G2545" s="70">
        <f t="shared" si="79"/>
        <v>152.85</v>
      </c>
    </row>
    <row r="2546" spans="1:7" x14ac:dyDescent="0.25">
      <c r="A2546" s="69">
        <v>44910</v>
      </c>
      <c r="B2546" s="70">
        <v>7.82</v>
      </c>
      <c r="C2546" s="70">
        <v>49.13</v>
      </c>
      <c r="D2546" s="70">
        <f t="shared" si="80"/>
        <v>56.95</v>
      </c>
      <c r="E2546" s="70">
        <v>52.24</v>
      </c>
      <c r="F2546" s="70">
        <v>27.41</v>
      </c>
      <c r="G2546" s="70">
        <f t="shared" si="79"/>
        <v>136.6</v>
      </c>
    </row>
    <row r="2547" spans="1:7" x14ac:dyDescent="0.25">
      <c r="A2547" s="69">
        <v>44911</v>
      </c>
      <c r="B2547" s="70">
        <v>7.52</v>
      </c>
      <c r="C2547" s="70">
        <v>48.82</v>
      </c>
      <c r="D2547" s="70">
        <f t="shared" si="80"/>
        <v>56.34</v>
      </c>
      <c r="E2547" s="70">
        <v>51.67</v>
      </c>
      <c r="F2547" s="70">
        <v>27.45</v>
      </c>
      <c r="G2547" s="70">
        <f t="shared" si="79"/>
        <v>135.46</v>
      </c>
    </row>
    <row r="2548" spans="1:7" x14ac:dyDescent="0.25">
      <c r="A2548" s="69">
        <v>44912</v>
      </c>
      <c r="B2548" s="70">
        <v>3.19</v>
      </c>
      <c r="C2548" s="70">
        <v>43.1</v>
      </c>
      <c r="D2548" s="70">
        <f t="shared" si="80"/>
        <v>46.29</v>
      </c>
      <c r="E2548" s="70">
        <v>53.11</v>
      </c>
      <c r="F2548" s="70">
        <v>27.46</v>
      </c>
      <c r="G2548" s="70">
        <f t="shared" si="79"/>
        <v>126.86000000000001</v>
      </c>
    </row>
    <row r="2549" spans="1:7" x14ac:dyDescent="0.25">
      <c r="A2549" s="69">
        <v>44913</v>
      </c>
      <c r="B2549" s="70">
        <v>2.5499999999999998</v>
      </c>
      <c r="C2549" s="70">
        <v>43.38</v>
      </c>
      <c r="D2549" s="70">
        <f t="shared" si="80"/>
        <v>45.93</v>
      </c>
      <c r="E2549" s="70">
        <v>52.86</v>
      </c>
      <c r="F2549" s="70">
        <v>27.66</v>
      </c>
      <c r="G2549" s="70">
        <f t="shared" si="79"/>
        <v>126.44999999999999</v>
      </c>
    </row>
    <row r="2550" spans="1:7" x14ac:dyDescent="0.25">
      <c r="A2550" s="69">
        <v>44914</v>
      </c>
      <c r="B2550" s="70">
        <v>7.35</v>
      </c>
      <c r="C2550" s="70">
        <v>33.340000000000003</v>
      </c>
      <c r="D2550" s="70">
        <f t="shared" si="80"/>
        <v>40.690000000000005</v>
      </c>
      <c r="E2550" s="70">
        <v>47.99</v>
      </c>
      <c r="F2550" s="70">
        <v>27.77</v>
      </c>
      <c r="G2550" s="70">
        <f t="shared" si="79"/>
        <v>116.45</v>
      </c>
    </row>
    <row r="2551" spans="1:7" x14ac:dyDescent="0.25">
      <c r="A2551" s="69">
        <v>44915</v>
      </c>
      <c r="B2551" s="70">
        <v>7.35</v>
      </c>
      <c r="C2551" s="70">
        <v>28.15</v>
      </c>
      <c r="D2551" s="70">
        <f t="shared" si="80"/>
        <v>35.5</v>
      </c>
      <c r="E2551" s="70">
        <v>49.76</v>
      </c>
      <c r="F2551" s="70">
        <v>26.38</v>
      </c>
      <c r="G2551" s="70">
        <f t="shared" si="79"/>
        <v>111.63999999999999</v>
      </c>
    </row>
    <row r="2552" spans="1:7" x14ac:dyDescent="0.25">
      <c r="A2552" s="69">
        <v>44916</v>
      </c>
      <c r="B2552" s="70">
        <v>7.35</v>
      </c>
      <c r="C2552" s="70">
        <v>35.35</v>
      </c>
      <c r="D2552" s="70">
        <f t="shared" si="80"/>
        <v>42.7</v>
      </c>
      <c r="E2552" s="70">
        <v>26.07</v>
      </c>
      <c r="F2552" s="70">
        <v>25.6</v>
      </c>
      <c r="G2552" s="70">
        <f t="shared" si="79"/>
        <v>94.37</v>
      </c>
    </row>
    <row r="2553" spans="1:7" x14ac:dyDescent="0.25">
      <c r="A2553" s="69">
        <v>44917</v>
      </c>
      <c r="B2553" s="70">
        <v>7.35</v>
      </c>
      <c r="C2553" s="70">
        <v>33.950000000000003</v>
      </c>
      <c r="D2553" s="70">
        <f t="shared" si="80"/>
        <v>41.300000000000004</v>
      </c>
      <c r="E2553" s="70">
        <v>27.38</v>
      </c>
      <c r="F2553" s="70">
        <v>26.09</v>
      </c>
      <c r="G2553" s="70">
        <f t="shared" si="79"/>
        <v>94.77000000000001</v>
      </c>
    </row>
    <row r="2554" spans="1:7" x14ac:dyDescent="0.25">
      <c r="A2554" s="69">
        <v>44918</v>
      </c>
      <c r="B2554" s="70">
        <v>7.35</v>
      </c>
      <c r="C2554" s="70">
        <v>21.12</v>
      </c>
      <c r="D2554" s="70">
        <f t="shared" si="80"/>
        <v>28.47</v>
      </c>
      <c r="E2554" s="70">
        <v>31.62</v>
      </c>
      <c r="F2554" s="70">
        <v>27.43</v>
      </c>
      <c r="G2554" s="70">
        <f t="shared" si="79"/>
        <v>87.52000000000001</v>
      </c>
    </row>
    <row r="2555" spans="1:7" x14ac:dyDescent="0.25">
      <c r="A2555" s="69">
        <v>44919</v>
      </c>
      <c r="B2555" s="70">
        <v>5.53</v>
      </c>
      <c r="C2555" s="70">
        <v>13.8</v>
      </c>
      <c r="D2555" s="70">
        <f t="shared" si="80"/>
        <v>19.330000000000002</v>
      </c>
      <c r="E2555" s="70">
        <v>35.01</v>
      </c>
      <c r="F2555" s="70">
        <v>22.22</v>
      </c>
      <c r="G2555" s="70">
        <f t="shared" si="79"/>
        <v>76.56</v>
      </c>
    </row>
    <row r="2556" spans="1:7" x14ac:dyDescent="0.25">
      <c r="A2556" s="69">
        <v>44920</v>
      </c>
      <c r="B2556" s="70">
        <v>4.62</v>
      </c>
      <c r="C2556" s="70">
        <v>11.55</v>
      </c>
      <c r="D2556" s="70">
        <f t="shared" si="80"/>
        <v>16.170000000000002</v>
      </c>
      <c r="E2556" s="70">
        <v>38.18</v>
      </c>
      <c r="F2556" s="70">
        <v>22.71</v>
      </c>
      <c r="G2556" s="70">
        <f t="shared" si="79"/>
        <v>77.06</v>
      </c>
    </row>
    <row r="2557" spans="1:7" x14ac:dyDescent="0.25">
      <c r="A2557" s="69">
        <v>44921</v>
      </c>
      <c r="B2557" s="70">
        <v>5.53</v>
      </c>
      <c r="C2557" s="70">
        <v>16.07</v>
      </c>
      <c r="D2557" s="70">
        <f t="shared" si="80"/>
        <v>21.6</v>
      </c>
      <c r="E2557" s="70">
        <v>34.450000000000003</v>
      </c>
      <c r="F2557" s="70">
        <v>24.49</v>
      </c>
      <c r="G2557" s="70">
        <f t="shared" si="79"/>
        <v>80.540000000000006</v>
      </c>
    </row>
    <row r="2558" spans="1:7" x14ac:dyDescent="0.25">
      <c r="A2558" s="69">
        <v>44922</v>
      </c>
      <c r="B2558" s="70">
        <v>5.52</v>
      </c>
      <c r="C2558" s="70">
        <v>15.56</v>
      </c>
      <c r="D2558" s="70">
        <f t="shared" si="80"/>
        <v>21.08</v>
      </c>
      <c r="E2558" s="70">
        <v>34.450000000000003</v>
      </c>
      <c r="F2558" s="70">
        <v>25.71</v>
      </c>
      <c r="G2558" s="70">
        <f t="shared" si="79"/>
        <v>81.240000000000009</v>
      </c>
    </row>
    <row r="2559" spans="1:7" x14ac:dyDescent="0.25">
      <c r="A2559" s="69">
        <v>44923</v>
      </c>
      <c r="B2559" s="70">
        <v>6.39</v>
      </c>
      <c r="C2559" s="70">
        <v>19.48</v>
      </c>
      <c r="D2559" s="70">
        <f t="shared" si="80"/>
        <v>25.87</v>
      </c>
      <c r="E2559" s="70">
        <v>55.78</v>
      </c>
      <c r="F2559" s="70">
        <v>20.48</v>
      </c>
      <c r="G2559" s="70">
        <f t="shared" si="79"/>
        <v>102.13000000000001</v>
      </c>
    </row>
    <row r="2560" spans="1:7" x14ac:dyDescent="0.25">
      <c r="A2560" s="69">
        <v>44924</v>
      </c>
      <c r="B2560" s="70">
        <v>4.58</v>
      </c>
      <c r="C2560" s="70">
        <v>8.77</v>
      </c>
      <c r="D2560" s="70">
        <f t="shared" si="80"/>
        <v>13.35</v>
      </c>
      <c r="E2560" s="70">
        <v>28.47</v>
      </c>
      <c r="F2560" s="70">
        <v>13.7</v>
      </c>
      <c r="G2560" s="70">
        <f t="shared" si="79"/>
        <v>55.519999999999996</v>
      </c>
    </row>
    <row r="2561" spans="1:7" x14ac:dyDescent="0.25">
      <c r="A2561" s="69">
        <v>44925</v>
      </c>
      <c r="B2561" s="70">
        <v>7.33</v>
      </c>
      <c r="C2561" s="70">
        <v>4.71</v>
      </c>
      <c r="D2561" s="70">
        <f t="shared" si="80"/>
        <v>12.04</v>
      </c>
      <c r="E2561" s="70">
        <v>15.65</v>
      </c>
      <c r="F2561" s="70">
        <v>0.55000000000000004</v>
      </c>
      <c r="G2561" s="70">
        <f t="shared" si="79"/>
        <v>28.24</v>
      </c>
    </row>
    <row r="2562" spans="1:7" x14ac:dyDescent="0.25">
      <c r="A2562" s="69">
        <v>44926</v>
      </c>
      <c r="B2562" s="70">
        <v>3.67</v>
      </c>
      <c r="C2562" s="70">
        <v>0</v>
      </c>
      <c r="D2562" s="70">
        <f t="shared" si="80"/>
        <v>3.67</v>
      </c>
      <c r="E2562" s="70">
        <v>27.88</v>
      </c>
      <c r="F2562" s="70">
        <v>2.73</v>
      </c>
      <c r="G2562" s="70">
        <f t="shared" si="79"/>
        <v>34.279999999999994</v>
      </c>
    </row>
    <row r="2563" spans="1:7" x14ac:dyDescent="0.25">
      <c r="A2563" s="69">
        <v>44927</v>
      </c>
      <c r="B2563" s="70">
        <v>4.03</v>
      </c>
      <c r="C2563" s="70">
        <v>9.39</v>
      </c>
      <c r="D2563" s="70">
        <f t="shared" si="80"/>
        <v>13.420000000000002</v>
      </c>
      <c r="E2563" s="70">
        <v>14.26</v>
      </c>
      <c r="F2563" s="70">
        <v>9.51</v>
      </c>
      <c r="G2563" s="70">
        <f t="shared" si="79"/>
        <v>37.19</v>
      </c>
    </row>
    <row r="2564" spans="1:7" x14ac:dyDescent="0.25">
      <c r="A2564" s="69">
        <v>44928</v>
      </c>
      <c r="B2564" s="70">
        <v>9.1300000000000008</v>
      </c>
      <c r="C2564" s="70">
        <v>6</v>
      </c>
      <c r="D2564" s="70">
        <f t="shared" si="80"/>
        <v>15.13</v>
      </c>
      <c r="E2564" s="70">
        <v>14.44</v>
      </c>
      <c r="F2564" s="70">
        <v>15.36</v>
      </c>
      <c r="G2564" s="70">
        <f t="shared" si="79"/>
        <v>44.93</v>
      </c>
    </row>
    <row r="2565" spans="1:7" x14ac:dyDescent="0.25">
      <c r="A2565" s="69">
        <v>44929</v>
      </c>
      <c r="B2565" s="70">
        <v>6.4</v>
      </c>
      <c r="C2565" s="70">
        <v>19.88</v>
      </c>
      <c r="D2565" s="70">
        <f t="shared" si="80"/>
        <v>26.28</v>
      </c>
      <c r="E2565" s="70">
        <v>17.02</v>
      </c>
      <c r="F2565" s="70">
        <v>20.8</v>
      </c>
      <c r="G2565" s="70">
        <f t="shared" si="79"/>
        <v>64.099999999999994</v>
      </c>
    </row>
    <row r="2566" spans="1:7" x14ac:dyDescent="0.25">
      <c r="A2566" s="69">
        <v>44930</v>
      </c>
      <c r="B2566" s="70">
        <v>6.39</v>
      </c>
      <c r="C2566" s="70">
        <v>17.75</v>
      </c>
      <c r="D2566" s="70">
        <f t="shared" si="80"/>
        <v>24.14</v>
      </c>
      <c r="E2566" s="70">
        <v>17</v>
      </c>
      <c r="F2566" s="70">
        <v>26.88</v>
      </c>
      <c r="G2566" s="70">
        <f t="shared" ref="G2566:G2579" si="81">SUM(D2566:F2566)</f>
        <v>68.02</v>
      </c>
    </row>
    <row r="2567" spans="1:7" x14ac:dyDescent="0.25">
      <c r="A2567" s="69">
        <v>44931</v>
      </c>
      <c r="B2567" s="70">
        <v>6.39</v>
      </c>
      <c r="C2567" s="70">
        <v>17.690000000000001</v>
      </c>
      <c r="D2567" s="70">
        <f t="shared" si="80"/>
        <v>24.080000000000002</v>
      </c>
      <c r="E2567" s="70">
        <v>28.11</v>
      </c>
      <c r="F2567" s="70">
        <v>12.21</v>
      </c>
      <c r="G2567" s="70">
        <f t="shared" si="81"/>
        <v>64.400000000000006</v>
      </c>
    </row>
    <row r="2568" spans="1:7" x14ac:dyDescent="0.25">
      <c r="A2568" s="69">
        <v>44932</v>
      </c>
      <c r="B2568" s="70">
        <v>6.39</v>
      </c>
      <c r="C2568" s="70">
        <v>17.68</v>
      </c>
      <c r="D2568" s="70">
        <f t="shared" si="80"/>
        <v>24.07</v>
      </c>
      <c r="E2568" s="70">
        <v>15.05</v>
      </c>
      <c r="F2568" s="70">
        <v>8.8000000000000007</v>
      </c>
      <c r="G2568" s="70">
        <f t="shared" si="81"/>
        <v>47.92</v>
      </c>
    </row>
    <row r="2569" spans="1:7" x14ac:dyDescent="0.25">
      <c r="A2569" s="69">
        <v>44933</v>
      </c>
      <c r="B2569" s="70">
        <v>6.39</v>
      </c>
      <c r="C2569" s="70">
        <v>17.18</v>
      </c>
      <c r="D2569" s="70">
        <f t="shared" si="80"/>
        <v>23.57</v>
      </c>
      <c r="E2569" s="70">
        <v>8.57</v>
      </c>
      <c r="F2569" s="70">
        <v>0</v>
      </c>
      <c r="G2569" s="70">
        <f t="shared" si="81"/>
        <v>32.14</v>
      </c>
    </row>
    <row r="2570" spans="1:7" x14ac:dyDescent="0.25">
      <c r="A2570" s="69">
        <v>44934</v>
      </c>
      <c r="B2570" s="70">
        <v>6.37</v>
      </c>
      <c r="C2570" s="70">
        <v>17.34</v>
      </c>
      <c r="D2570" s="70">
        <f t="shared" si="80"/>
        <v>23.71</v>
      </c>
      <c r="E2570" s="70">
        <v>8.59</v>
      </c>
      <c r="F2570" s="70">
        <v>0</v>
      </c>
      <c r="G2570" s="70">
        <f t="shared" si="81"/>
        <v>32.299999999999997</v>
      </c>
    </row>
    <row r="2571" spans="1:7" x14ac:dyDescent="0.25">
      <c r="A2571" s="69">
        <v>44935</v>
      </c>
      <c r="B2571" s="70">
        <v>6.38</v>
      </c>
      <c r="C2571" s="70">
        <v>27.27</v>
      </c>
      <c r="D2571" s="70">
        <f t="shared" si="80"/>
        <v>33.65</v>
      </c>
      <c r="E2571" s="70">
        <v>8.59</v>
      </c>
      <c r="F2571" s="70">
        <v>3.13</v>
      </c>
      <c r="G2571" s="70">
        <f t="shared" si="81"/>
        <v>45.37</v>
      </c>
    </row>
    <row r="2572" spans="1:7" x14ac:dyDescent="0.25">
      <c r="A2572" s="69">
        <v>44936</v>
      </c>
      <c r="B2572" s="70">
        <v>6.38</v>
      </c>
      <c r="C2572" s="70">
        <v>30.3</v>
      </c>
      <c r="D2572" s="70">
        <f t="shared" si="80"/>
        <v>36.68</v>
      </c>
      <c r="E2572" s="70">
        <v>8.61</v>
      </c>
      <c r="F2572" s="70">
        <v>10.92</v>
      </c>
      <c r="G2572" s="70">
        <f t="shared" si="81"/>
        <v>56.21</v>
      </c>
    </row>
    <row r="2573" spans="1:7" x14ac:dyDescent="0.25">
      <c r="A2573" s="69">
        <v>44937</v>
      </c>
      <c r="B2573" s="70">
        <v>6.39</v>
      </c>
      <c r="C2573" s="70">
        <v>32.68</v>
      </c>
      <c r="D2573" s="70">
        <f t="shared" si="80"/>
        <v>39.07</v>
      </c>
      <c r="E2573" s="70">
        <v>15.96</v>
      </c>
      <c r="F2573" s="70">
        <v>13.94</v>
      </c>
      <c r="G2573" s="70">
        <f t="shared" si="81"/>
        <v>68.97</v>
      </c>
    </row>
    <row r="2574" spans="1:7" x14ac:dyDescent="0.25">
      <c r="A2574" s="69">
        <v>44938</v>
      </c>
      <c r="B2574" s="70">
        <v>6.38</v>
      </c>
      <c r="C2574" s="70">
        <v>33.42</v>
      </c>
      <c r="D2574" s="70">
        <f t="shared" si="80"/>
        <v>39.800000000000004</v>
      </c>
      <c r="E2574" s="70">
        <v>8.6199999999999992</v>
      </c>
      <c r="F2574" s="70">
        <v>15.3</v>
      </c>
      <c r="G2574" s="70">
        <f t="shared" si="81"/>
        <v>63.72</v>
      </c>
    </row>
    <row r="2575" spans="1:7" x14ac:dyDescent="0.25">
      <c r="A2575" s="69">
        <v>44939</v>
      </c>
      <c r="B2575" s="70">
        <v>6.23</v>
      </c>
      <c r="C2575" s="70">
        <v>34.130000000000003</v>
      </c>
      <c r="D2575" s="70">
        <f t="shared" si="80"/>
        <v>40.36</v>
      </c>
      <c r="E2575" s="70">
        <v>8.6199999999999992</v>
      </c>
      <c r="F2575" s="70">
        <v>17.59</v>
      </c>
      <c r="G2575" s="70">
        <f t="shared" si="81"/>
        <v>66.569999999999993</v>
      </c>
    </row>
    <row r="2576" spans="1:7" x14ac:dyDescent="0.25">
      <c r="A2576" s="69">
        <v>44940</v>
      </c>
      <c r="B2576" s="70">
        <v>4.99</v>
      </c>
      <c r="C2576" s="70">
        <v>13.36</v>
      </c>
      <c r="D2576" s="70">
        <f t="shared" si="80"/>
        <v>18.350000000000001</v>
      </c>
      <c r="E2576" s="70">
        <v>22.5</v>
      </c>
      <c r="F2576" s="70">
        <v>10.97</v>
      </c>
      <c r="G2576" s="70">
        <f t="shared" si="81"/>
        <v>51.82</v>
      </c>
    </row>
    <row r="2577" spans="1:7" x14ac:dyDescent="0.25">
      <c r="A2577" s="69">
        <v>44941</v>
      </c>
      <c r="B2577" s="70">
        <v>6.34</v>
      </c>
      <c r="C2577" s="70">
        <v>18.39</v>
      </c>
      <c r="D2577" s="70">
        <f t="shared" si="80"/>
        <v>24.73</v>
      </c>
      <c r="E2577" s="70">
        <v>22.54</v>
      </c>
      <c r="F2577" s="70">
        <v>10.98</v>
      </c>
      <c r="G2577" s="70">
        <f t="shared" si="81"/>
        <v>58.25</v>
      </c>
    </row>
    <row r="2578" spans="1:7" x14ac:dyDescent="0.25">
      <c r="A2578" s="69">
        <v>44942</v>
      </c>
      <c r="B2578" s="70">
        <v>7.26</v>
      </c>
      <c r="C2578" s="70">
        <v>42.61</v>
      </c>
      <c r="D2578" s="70">
        <f t="shared" si="80"/>
        <v>49.87</v>
      </c>
      <c r="E2578" s="70">
        <v>21.14</v>
      </c>
      <c r="F2578" s="70">
        <v>2.5499999999999998</v>
      </c>
      <c r="G2578" s="70">
        <f t="shared" si="81"/>
        <v>73.559999999999988</v>
      </c>
    </row>
    <row r="2579" spans="1:7" x14ac:dyDescent="0.25">
      <c r="A2579" s="69">
        <v>44943</v>
      </c>
      <c r="B2579" s="70">
        <v>7.26</v>
      </c>
      <c r="C2579" s="70">
        <v>42.54</v>
      </c>
      <c r="D2579" s="70">
        <f t="shared" si="80"/>
        <v>49.8</v>
      </c>
      <c r="E2579" s="70">
        <v>53.94</v>
      </c>
      <c r="F2579" s="70">
        <v>10.9</v>
      </c>
      <c r="G2579" s="70">
        <f t="shared" si="81"/>
        <v>114.64</v>
      </c>
    </row>
  </sheetData>
  <mergeCells count="1">
    <mergeCell ref="L130:P130"/>
  </mergeCells>
  <conditionalFormatting sqref="A6:A418">
    <cfRule type="expression" dxfId="33" priority="6">
      <formula>WEEKDAY($A6,2)&gt;5</formula>
    </cfRule>
  </conditionalFormatting>
  <conditionalFormatting sqref="A419:A451">
    <cfRule type="expression" dxfId="32" priority="5">
      <formula>WEEKDAY($A419,2)&gt;5</formula>
    </cfRule>
  </conditionalFormatting>
  <conditionalFormatting sqref="A452:A463">
    <cfRule type="expression" dxfId="31" priority="4">
      <formula>WEEKDAY($A452,2)&gt;5</formula>
    </cfRule>
  </conditionalFormatting>
  <conditionalFormatting sqref="B6:C260">
    <cfRule type="cellIs" dxfId="30" priority="3" stopIfTrue="1" operator="greaterThanOrEqual">
      <formula>70</formula>
    </cfRule>
  </conditionalFormatting>
  <conditionalFormatting sqref="E6:E260">
    <cfRule type="cellIs" dxfId="29" priority="2" stopIfTrue="1" operator="greaterThanOrEqual">
      <formula>70</formula>
    </cfRule>
  </conditionalFormatting>
  <conditionalFormatting sqref="F6:F260">
    <cfRule type="cellIs" dxfId="28" priority="1" stopIfTrue="1" operator="greaterThanOrEqual">
      <formula>70</formula>
    </cfRule>
  </conditionalFormatting>
  <pageMargins left="0.7" right="0.7" top="0.75" bottom="0.75" header="0.3" footer="0.3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D9CB-6FBF-4419-BB1B-AFE79DB02819}">
  <dimension ref="A1:L4287"/>
  <sheetViews>
    <sheetView workbookViewId="0">
      <selection activeCell="O1560" sqref="O1560"/>
    </sheetView>
  </sheetViews>
  <sheetFormatPr defaultColWidth="8.77734375" defaultRowHeight="13.8" x14ac:dyDescent="0.25"/>
  <cols>
    <col min="1" max="1" width="21.33203125" style="34" bestFit="1" customWidth="1"/>
    <col min="2" max="2" width="7.44140625" style="34" bestFit="1" customWidth="1"/>
    <col min="3" max="3" width="7.44140625" style="34" customWidth="1"/>
    <col min="4" max="4" width="10.77734375" style="34" customWidth="1"/>
    <col min="5" max="16384" width="8.77734375" style="34"/>
  </cols>
  <sheetData>
    <row r="1" spans="1:12" x14ac:dyDescent="0.25">
      <c r="A1" s="50" t="s">
        <v>95</v>
      </c>
      <c r="B1" s="50" t="s">
        <v>96</v>
      </c>
      <c r="C1" s="50"/>
      <c r="D1" s="50"/>
      <c r="E1" s="50" t="s">
        <v>97</v>
      </c>
      <c r="F1" s="50" t="s">
        <v>98</v>
      </c>
      <c r="G1" s="50" t="s">
        <v>99</v>
      </c>
      <c r="H1" s="50" t="s">
        <v>100</v>
      </c>
      <c r="I1" s="50" t="s">
        <v>101</v>
      </c>
      <c r="J1" s="33" t="s">
        <v>102</v>
      </c>
      <c r="K1" s="33" t="s">
        <v>103</v>
      </c>
      <c r="L1" s="33" t="s">
        <v>104</v>
      </c>
    </row>
    <row r="2" spans="1:12" hidden="1" x14ac:dyDescent="0.25">
      <c r="A2" s="71">
        <v>40544</v>
      </c>
      <c r="B2" s="34">
        <v>72.97</v>
      </c>
    </row>
    <row r="3" spans="1:12" hidden="1" x14ac:dyDescent="0.25">
      <c r="A3" s="71">
        <v>40545</v>
      </c>
      <c r="B3" s="34">
        <v>72.64</v>
      </c>
    </row>
    <row r="4" spans="1:12" hidden="1" x14ac:dyDescent="0.25">
      <c r="A4" s="71">
        <v>40546</v>
      </c>
      <c r="B4" s="34">
        <v>72.13</v>
      </c>
    </row>
    <row r="5" spans="1:12" hidden="1" x14ac:dyDescent="0.25">
      <c r="A5" s="71">
        <v>40547</v>
      </c>
      <c r="B5" s="34">
        <v>71.510000000000005</v>
      </c>
    </row>
    <row r="6" spans="1:12" hidden="1" x14ac:dyDescent="0.25">
      <c r="A6" s="71">
        <v>40548</v>
      </c>
      <c r="B6" s="34">
        <v>70.92</v>
      </c>
    </row>
    <row r="7" spans="1:12" hidden="1" x14ac:dyDescent="0.25">
      <c r="A7" s="71">
        <v>40549</v>
      </c>
      <c r="B7" s="34">
        <v>70.41</v>
      </c>
    </row>
    <row r="8" spans="1:12" hidden="1" x14ac:dyDescent="0.25">
      <c r="A8" s="71">
        <v>40550</v>
      </c>
      <c r="B8" s="34">
        <v>70.05</v>
      </c>
    </row>
    <row r="9" spans="1:12" hidden="1" x14ac:dyDescent="0.25">
      <c r="A9" s="71">
        <v>40551</v>
      </c>
      <c r="B9" s="34">
        <v>69.83</v>
      </c>
    </row>
    <row r="10" spans="1:12" hidden="1" x14ac:dyDescent="0.25">
      <c r="A10" s="71">
        <v>40552</v>
      </c>
      <c r="B10" s="34">
        <v>69.64</v>
      </c>
    </row>
    <row r="11" spans="1:12" hidden="1" x14ac:dyDescent="0.25">
      <c r="A11" s="71">
        <v>40553</v>
      </c>
      <c r="B11" s="34">
        <v>69.25</v>
      </c>
    </row>
    <row r="12" spans="1:12" hidden="1" x14ac:dyDescent="0.25">
      <c r="A12" s="71">
        <v>40554</v>
      </c>
      <c r="B12" s="34">
        <v>68.87</v>
      </c>
    </row>
    <row r="13" spans="1:12" hidden="1" x14ac:dyDescent="0.25">
      <c r="A13" s="71">
        <v>40555</v>
      </c>
      <c r="B13" s="34">
        <v>68.510000000000005</v>
      </c>
    </row>
    <row r="14" spans="1:12" hidden="1" x14ac:dyDescent="0.25">
      <c r="A14" s="71">
        <v>40556</v>
      </c>
      <c r="B14" s="34">
        <v>68.180000000000007</v>
      </c>
    </row>
    <row r="15" spans="1:12" hidden="1" x14ac:dyDescent="0.25">
      <c r="A15" s="71">
        <v>40557</v>
      </c>
      <c r="B15" s="34">
        <v>67.88</v>
      </c>
    </row>
    <row r="16" spans="1:12" hidden="1" x14ac:dyDescent="0.25">
      <c r="A16" s="71">
        <v>40558</v>
      </c>
      <c r="B16" s="34">
        <v>67.73</v>
      </c>
    </row>
    <row r="17" spans="1:2" hidden="1" x14ac:dyDescent="0.25">
      <c r="A17" s="71">
        <v>40559</v>
      </c>
      <c r="B17" s="34">
        <v>67.59</v>
      </c>
    </row>
    <row r="18" spans="1:2" hidden="1" x14ac:dyDescent="0.25">
      <c r="A18" s="71">
        <v>40560</v>
      </c>
      <c r="B18" s="34">
        <v>67.19</v>
      </c>
    </row>
    <row r="19" spans="1:2" hidden="1" x14ac:dyDescent="0.25">
      <c r="A19" s="71">
        <v>40561</v>
      </c>
      <c r="B19" s="34">
        <v>66.8</v>
      </c>
    </row>
    <row r="20" spans="1:2" hidden="1" x14ac:dyDescent="0.25">
      <c r="A20" s="71">
        <v>40562</v>
      </c>
      <c r="B20" s="34">
        <v>66.36</v>
      </c>
    </row>
    <row r="21" spans="1:2" hidden="1" x14ac:dyDescent="0.25">
      <c r="A21" s="71">
        <v>40563</v>
      </c>
      <c r="B21" s="34">
        <v>65.930000000000007</v>
      </c>
    </row>
    <row r="22" spans="1:2" hidden="1" x14ac:dyDescent="0.25">
      <c r="A22" s="71">
        <v>40564</v>
      </c>
      <c r="B22" s="34">
        <v>65.42</v>
      </c>
    </row>
    <row r="23" spans="1:2" hidden="1" x14ac:dyDescent="0.25">
      <c r="A23" s="71">
        <v>40565</v>
      </c>
      <c r="B23" s="34">
        <v>64.989999999999995</v>
      </c>
    </row>
    <row r="24" spans="1:2" hidden="1" x14ac:dyDescent="0.25">
      <c r="A24" s="71">
        <v>40566</v>
      </c>
      <c r="B24" s="34">
        <v>64.61</v>
      </c>
    </row>
    <row r="25" spans="1:2" hidden="1" x14ac:dyDescent="0.25">
      <c r="A25" s="71">
        <v>40567</v>
      </c>
      <c r="B25" s="34">
        <v>64.09</v>
      </c>
    </row>
    <row r="26" spans="1:2" hidden="1" x14ac:dyDescent="0.25">
      <c r="A26" s="71">
        <v>40568</v>
      </c>
      <c r="B26" s="34">
        <v>63.6</v>
      </c>
    </row>
    <row r="27" spans="1:2" hidden="1" x14ac:dyDescent="0.25">
      <c r="A27" s="71">
        <v>40569</v>
      </c>
      <c r="B27" s="34">
        <v>63.05</v>
      </c>
    </row>
    <row r="28" spans="1:2" hidden="1" x14ac:dyDescent="0.25">
      <c r="A28" s="71">
        <v>40570</v>
      </c>
      <c r="B28" s="34">
        <v>62.51</v>
      </c>
    </row>
    <row r="29" spans="1:2" hidden="1" x14ac:dyDescent="0.25">
      <c r="A29" s="71">
        <v>40571</v>
      </c>
      <c r="B29" s="34">
        <v>61.93</v>
      </c>
    </row>
    <row r="30" spans="1:2" hidden="1" x14ac:dyDescent="0.25">
      <c r="A30" s="71">
        <v>40572</v>
      </c>
      <c r="B30" s="34">
        <v>61.42</v>
      </c>
    </row>
    <row r="31" spans="1:2" hidden="1" x14ac:dyDescent="0.25">
      <c r="A31" s="71">
        <v>40573</v>
      </c>
      <c r="B31" s="34">
        <v>60.94</v>
      </c>
    </row>
    <row r="32" spans="1:2" hidden="1" x14ac:dyDescent="0.25">
      <c r="A32" s="71">
        <v>40574</v>
      </c>
      <c r="B32" s="34">
        <v>60.3</v>
      </c>
    </row>
    <row r="33" spans="1:2" hidden="1" x14ac:dyDescent="0.25">
      <c r="A33" s="71">
        <v>40575</v>
      </c>
      <c r="B33" s="34">
        <v>59.63</v>
      </c>
    </row>
    <row r="34" spans="1:2" hidden="1" x14ac:dyDescent="0.25">
      <c r="A34" s="71">
        <v>40576</v>
      </c>
      <c r="B34" s="34">
        <v>59</v>
      </c>
    </row>
    <row r="35" spans="1:2" hidden="1" x14ac:dyDescent="0.25">
      <c r="A35" s="71">
        <v>40577</v>
      </c>
      <c r="B35" s="34">
        <v>58.47</v>
      </c>
    </row>
    <row r="36" spans="1:2" hidden="1" x14ac:dyDescent="0.25">
      <c r="A36" s="71">
        <v>40578</v>
      </c>
      <c r="B36" s="34">
        <v>58.08</v>
      </c>
    </row>
    <row r="37" spans="1:2" hidden="1" x14ac:dyDescent="0.25">
      <c r="A37" s="71">
        <v>40579</v>
      </c>
      <c r="B37" s="34">
        <v>57.88</v>
      </c>
    </row>
    <row r="38" spans="1:2" hidden="1" x14ac:dyDescent="0.25">
      <c r="A38" s="71">
        <v>40580</v>
      </c>
      <c r="B38" s="34">
        <v>57.72</v>
      </c>
    </row>
    <row r="39" spans="1:2" hidden="1" x14ac:dyDescent="0.25">
      <c r="A39" s="71">
        <v>40581</v>
      </c>
      <c r="B39" s="34">
        <v>57.43</v>
      </c>
    </row>
    <row r="40" spans="1:2" hidden="1" x14ac:dyDescent="0.25">
      <c r="A40" s="71">
        <v>40582</v>
      </c>
      <c r="B40" s="34">
        <v>57.12</v>
      </c>
    </row>
    <row r="41" spans="1:2" hidden="1" x14ac:dyDescent="0.25">
      <c r="A41" s="71">
        <v>40583</v>
      </c>
      <c r="B41" s="34">
        <v>56.8</v>
      </c>
    </row>
    <row r="42" spans="1:2" hidden="1" x14ac:dyDescent="0.25">
      <c r="A42" s="71">
        <v>40584</v>
      </c>
      <c r="B42" s="34">
        <v>56.45</v>
      </c>
    </row>
    <row r="43" spans="1:2" hidden="1" x14ac:dyDescent="0.25">
      <c r="A43" s="71">
        <v>40585</v>
      </c>
      <c r="B43" s="34">
        <v>56.14</v>
      </c>
    </row>
    <row r="44" spans="1:2" hidden="1" x14ac:dyDescent="0.25">
      <c r="A44" s="71">
        <v>40586</v>
      </c>
      <c r="B44" s="34">
        <v>55.9</v>
      </c>
    </row>
    <row r="45" spans="1:2" hidden="1" x14ac:dyDescent="0.25">
      <c r="A45" s="71">
        <v>40587</v>
      </c>
      <c r="B45" s="34">
        <v>55.67</v>
      </c>
    </row>
    <row r="46" spans="1:2" hidden="1" x14ac:dyDescent="0.25">
      <c r="A46" s="71">
        <v>40588</v>
      </c>
      <c r="B46" s="34">
        <v>55.27</v>
      </c>
    </row>
    <row r="47" spans="1:2" hidden="1" x14ac:dyDescent="0.25">
      <c r="A47" s="71">
        <v>40589</v>
      </c>
      <c r="B47" s="34">
        <v>54.87</v>
      </c>
    </row>
    <row r="48" spans="1:2" hidden="1" x14ac:dyDescent="0.25">
      <c r="A48" s="71">
        <v>40590</v>
      </c>
      <c r="B48" s="34">
        <v>54.43</v>
      </c>
    </row>
    <row r="49" spans="1:2" hidden="1" x14ac:dyDescent="0.25">
      <c r="A49" s="71">
        <v>40591</v>
      </c>
      <c r="B49" s="34">
        <v>54.03</v>
      </c>
    </row>
    <row r="50" spans="1:2" hidden="1" x14ac:dyDescent="0.25">
      <c r="A50" s="71">
        <v>40592</v>
      </c>
      <c r="B50" s="34">
        <v>53.73</v>
      </c>
    </row>
    <row r="51" spans="1:2" hidden="1" x14ac:dyDescent="0.25">
      <c r="A51" s="71">
        <v>40593</v>
      </c>
      <c r="B51" s="34">
        <v>53.55</v>
      </c>
    </row>
    <row r="52" spans="1:2" hidden="1" x14ac:dyDescent="0.25">
      <c r="A52" s="71">
        <v>40594</v>
      </c>
      <c r="B52" s="34">
        <v>53.28</v>
      </c>
    </row>
    <row r="53" spans="1:2" hidden="1" x14ac:dyDescent="0.25">
      <c r="A53" s="71">
        <v>40595</v>
      </c>
      <c r="B53" s="34">
        <v>52.79</v>
      </c>
    </row>
    <row r="54" spans="1:2" hidden="1" x14ac:dyDescent="0.25">
      <c r="A54" s="71">
        <v>40596</v>
      </c>
      <c r="B54" s="34">
        <v>52.21</v>
      </c>
    </row>
    <row r="55" spans="1:2" hidden="1" x14ac:dyDescent="0.25">
      <c r="A55" s="71">
        <v>40597</v>
      </c>
      <c r="B55" s="34">
        <v>51.62</v>
      </c>
    </row>
    <row r="56" spans="1:2" hidden="1" x14ac:dyDescent="0.25">
      <c r="A56" s="71">
        <v>40598</v>
      </c>
      <c r="B56" s="34">
        <v>51.02</v>
      </c>
    </row>
    <row r="57" spans="1:2" hidden="1" x14ac:dyDescent="0.25">
      <c r="A57" s="71">
        <v>40599</v>
      </c>
      <c r="B57" s="34">
        <v>50.54</v>
      </c>
    </row>
    <row r="58" spans="1:2" hidden="1" x14ac:dyDescent="0.25">
      <c r="A58" s="71">
        <v>40600</v>
      </c>
      <c r="B58" s="34">
        <v>50.2</v>
      </c>
    </row>
    <row r="59" spans="1:2" hidden="1" x14ac:dyDescent="0.25">
      <c r="A59" s="71">
        <v>40601</v>
      </c>
      <c r="B59" s="34">
        <v>49.92</v>
      </c>
    </row>
    <row r="60" spans="1:2" hidden="1" x14ac:dyDescent="0.25">
      <c r="A60" s="71">
        <v>40602</v>
      </c>
      <c r="B60" s="34">
        <v>49.6</v>
      </c>
    </row>
    <row r="61" spans="1:2" hidden="1" x14ac:dyDescent="0.25">
      <c r="A61" s="71">
        <v>40603</v>
      </c>
      <c r="B61" s="34">
        <v>49.2</v>
      </c>
    </row>
    <row r="62" spans="1:2" hidden="1" x14ac:dyDescent="0.25">
      <c r="A62" s="71">
        <v>40604</v>
      </c>
      <c r="B62" s="34">
        <v>48.76</v>
      </c>
    </row>
    <row r="63" spans="1:2" hidden="1" x14ac:dyDescent="0.25">
      <c r="A63" s="71">
        <v>40605</v>
      </c>
      <c r="B63" s="34">
        <v>48.29</v>
      </c>
    </row>
    <row r="64" spans="1:2" hidden="1" x14ac:dyDescent="0.25">
      <c r="A64" s="71">
        <v>40606</v>
      </c>
      <c r="B64" s="34">
        <v>47.92</v>
      </c>
    </row>
    <row r="65" spans="1:2" hidden="1" x14ac:dyDescent="0.25">
      <c r="A65" s="71">
        <v>40607</v>
      </c>
      <c r="B65" s="34">
        <v>47.71</v>
      </c>
    </row>
    <row r="66" spans="1:2" hidden="1" x14ac:dyDescent="0.25">
      <c r="A66" s="71">
        <v>40608</v>
      </c>
      <c r="B66" s="34">
        <v>47.57</v>
      </c>
    </row>
    <row r="67" spans="1:2" hidden="1" x14ac:dyDescent="0.25">
      <c r="A67" s="71">
        <v>40609</v>
      </c>
      <c r="B67" s="34">
        <v>47.25</v>
      </c>
    </row>
    <row r="68" spans="1:2" hidden="1" x14ac:dyDescent="0.25">
      <c r="A68" s="71">
        <v>40610</v>
      </c>
      <c r="B68" s="34">
        <v>46.92</v>
      </c>
    </row>
    <row r="69" spans="1:2" hidden="1" x14ac:dyDescent="0.25">
      <c r="A69" s="71">
        <v>40611</v>
      </c>
      <c r="B69" s="34">
        <v>46.6</v>
      </c>
    </row>
    <row r="70" spans="1:2" hidden="1" x14ac:dyDescent="0.25">
      <c r="A70" s="71">
        <v>40612</v>
      </c>
      <c r="B70" s="34">
        <v>46.35</v>
      </c>
    </row>
    <row r="71" spans="1:2" hidden="1" x14ac:dyDescent="0.25">
      <c r="A71" s="71">
        <v>40613</v>
      </c>
      <c r="B71" s="34">
        <v>46.15</v>
      </c>
    </row>
    <row r="72" spans="1:2" hidden="1" x14ac:dyDescent="0.25">
      <c r="A72" s="71">
        <v>40614</v>
      </c>
      <c r="B72" s="34">
        <v>46.08</v>
      </c>
    </row>
    <row r="73" spans="1:2" hidden="1" x14ac:dyDescent="0.25">
      <c r="A73" s="71">
        <v>40615</v>
      </c>
      <c r="B73" s="34">
        <v>46.05</v>
      </c>
    </row>
    <row r="74" spans="1:2" hidden="1" x14ac:dyDescent="0.25">
      <c r="A74" s="71">
        <v>40616</v>
      </c>
      <c r="B74" s="34">
        <v>45.96</v>
      </c>
    </row>
    <row r="75" spans="1:2" hidden="1" x14ac:dyDescent="0.25">
      <c r="A75" s="71">
        <v>40617</v>
      </c>
      <c r="B75" s="34">
        <v>45.88</v>
      </c>
    </row>
    <row r="76" spans="1:2" hidden="1" x14ac:dyDescent="0.25">
      <c r="A76" s="71">
        <v>40618</v>
      </c>
      <c r="B76" s="34">
        <v>45.75</v>
      </c>
    </row>
    <row r="77" spans="1:2" hidden="1" x14ac:dyDescent="0.25">
      <c r="A77" s="71">
        <v>40619</v>
      </c>
      <c r="B77" s="34">
        <v>45.61</v>
      </c>
    </row>
    <row r="78" spans="1:2" hidden="1" x14ac:dyDescent="0.25">
      <c r="A78" s="71">
        <v>40620</v>
      </c>
      <c r="B78" s="34">
        <v>45.51</v>
      </c>
    </row>
    <row r="79" spans="1:2" hidden="1" x14ac:dyDescent="0.25">
      <c r="A79" s="71">
        <v>40621</v>
      </c>
      <c r="B79" s="34">
        <v>45.45</v>
      </c>
    </row>
    <row r="80" spans="1:2" hidden="1" x14ac:dyDescent="0.25">
      <c r="A80" s="71">
        <v>40622</v>
      </c>
      <c r="B80" s="34">
        <v>45.41</v>
      </c>
    </row>
    <row r="81" spans="1:2" hidden="1" x14ac:dyDescent="0.25">
      <c r="A81" s="71">
        <v>40623</v>
      </c>
      <c r="B81" s="34">
        <v>45.27</v>
      </c>
    </row>
    <row r="82" spans="1:2" hidden="1" x14ac:dyDescent="0.25">
      <c r="A82" s="71">
        <v>40624</v>
      </c>
      <c r="B82" s="34">
        <v>45.15</v>
      </c>
    </row>
    <row r="83" spans="1:2" hidden="1" x14ac:dyDescent="0.25">
      <c r="A83" s="71">
        <v>40625</v>
      </c>
      <c r="B83" s="34">
        <v>45.07</v>
      </c>
    </row>
    <row r="84" spans="1:2" hidden="1" x14ac:dyDescent="0.25">
      <c r="A84" s="71">
        <v>40626</v>
      </c>
      <c r="B84" s="34">
        <v>45.03</v>
      </c>
    </row>
    <row r="85" spans="1:2" hidden="1" x14ac:dyDescent="0.25">
      <c r="A85" s="71">
        <v>40627</v>
      </c>
      <c r="B85" s="34">
        <v>44.92</v>
      </c>
    </row>
    <row r="86" spans="1:2" hidden="1" x14ac:dyDescent="0.25">
      <c r="A86" s="71">
        <v>40628</v>
      </c>
      <c r="B86" s="34">
        <v>44.96</v>
      </c>
    </row>
    <row r="87" spans="1:2" hidden="1" x14ac:dyDescent="0.25">
      <c r="A87" s="71">
        <v>40629</v>
      </c>
      <c r="B87" s="34">
        <v>45.01</v>
      </c>
    </row>
    <row r="88" spans="1:2" hidden="1" x14ac:dyDescent="0.25">
      <c r="A88" s="71">
        <v>40630</v>
      </c>
      <c r="B88" s="34">
        <v>44.96</v>
      </c>
    </row>
    <row r="89" spans="1:2" hidden="1" x14ac:dyDescent="0.25">
      <c r="A89" s="71">
        <v>40631</v>
      </c>
      <c r="B89" s="34">
        <v>44.95</v>
      </c>
    </row>
    <row r="90" spans="1:2" hidden="1" x14ac:dyDescent="0.25">
      <c r="A90" s="71">
        <v>40632</v>
      </c>
      <c r="B90" s="34">
        <v>44.96</v>
      </c>
    </row>
    <row r="91" spans="1:2" hidden="1" x14ac:dyDescent="0.25">
      <c r="A91" s="71">
        <v>40633</v>
      </c>
      <c r="B91" s="34">
        <v>45.14</v>
      </c>
    </row>
    <row r="92" spans="1:2" hidden="1" x14ac:dyDescent="0.25">
      <c r="A92" s="71">
        <v>40634</v>
      </c>
      <c r="B92" s="34">
        <v>45.41</v>
      </c>
    </row>
    <row r="93" spans="1:2" hidden="1" x14ac:dyDescent="0.25">
      <c r="A93" s="71">
        <v>40635</v>
      </c>
      <c r="B93" s="34">
        <v>45.62</v>
      </c>
    </row>
    <row r="94" spans="1:2" hidden="1" x14ac:dyDescent="0.25">
      <c r="A94" s="71">
        <v>40636</v>
      </c>
      <c r="B94" s="34">
        <v>45.87</v>
      </c>
    </row>
    <row r="95" spans="1:2" hidden="1" x14ac:dyDescent="0.25">
      <c r="A95" s="71">
        <v>40637</v>
      </c>
      <c r="B95" s="34">
        <v>46.06</v>
      </c>
    </row>
    <row r="96" spans="1:2" hidden="1" x14ac:dyDescent="0.25">
      <c r="A96" s="71">
        <v>40638</v>
      </c>
      <c r="B96" s="34">
        <v>46.26</v>
      </c>
    </row>
    <row r="97" spans="1:2" hidden="1" x14ac:dyDescent="0.25">
      <c r="A97" s="71">
        <v>40639</v>
      </c>
      <c r="B97" s="34">
        <v>46.49</v>
      </c>
    </row>
    <row r="98" spans="1:2" hidden="1" x14ac:dyDescent="0.25">
      <c r="A98" s="71">
        <v>40640</v>
      </c>
      <c r="B98" s="34">
        <v>46.73</v>
      </c>
    </row>
    <row r="99" spans="1:2" hidden="1" x14ac:dyDescent="0.25">
      <c r="A99" s="71">
        <v>40641</v>
      </c>
      <c r="B99" s="34">
        <v>47.02</v>
      </c>
    </row>
    <row r="100" spans="1:2" hidden="1" x14ac:dyDescent="0.25">
      <c r="A100" s="71">
        <v>40642</v>
      </c>
      <c r="B100" s="34">
        <v>47.31</v>
      </c>
    </row>
    <row r="101" spans="1:2" hidden="1" x14ac:dyDescent="0.25">
      <c r="A101" s="71">
        <v>40643</v>
      </c>
      <c r="B101" s="34">
        <v>47.62</v>
      </c>
    </row>
    <row r="102" spans="1:2" hidden="1" x14ac:dyDescent="0.25">
      <c r="A102" s="71">
        <v>40644</v>
      </c>
      <c r="B102" s="34">
        <v>47.76</v>
      </c>
    </row>
    <row r="103" spans="1:2" hidden="1" x14ac:dyDescent="0.25">
      <c r="A103" s="71">
        <v>40645</v>
      </c>
      <c r="B103" s="34">
        <v>48.01</v>
      </c>
    </row>
    <row r="104" spans="1:2" hidden="1" x14ac:dyDescent="0.25">
      <c r="A104" s="71">
        <v>40646</v>
      </c>
      <c r="B104" s="34">
        <v>47.52</v>
      </c>
    </row>
    <row r="105" spans="1:2" hidden="1" x14ac:dyDescent="0.25">
      <c r="A105" s="71">
        <v>40647</v>
      </c>
      <c r="B105" s="34">
        <v>47.72</v>
      </c>
    </row>
    <row r="106" spans="1:2" hidden="1" x14ac:dyDescent="0.25">
      <c r="A106" s="71">
        <v>40648</v>
      </c>
      <c r="B106" s="34">
        <v>47.88</v>
      </c>
    </row>
    <row r="107" spans="1:2" hidden="1" x14ac:dyDescent="0.25">
      <c r="A107" s="71">
        <v>40649</v>
      </c>
      <c r="B107" s="34">
        <v>48.13</v>
      </c>
    </row>
    <row r="108" spans="1:2" hidden="1" x14ac:dyDescent="0.25">
      <c r="A108" s="71">
        <v>40650</v>
      </c>
      <c r="B108" s="34">
        <v>48.43</v>
      </c>
    </row>
    <row r="109" spans="1:2" hidden="1" x14ac:dyDescent="0.25">
      <c r="A109" s="71">
        <v>40651</v>
      </c>
      <c r="B109" s="34">
        <v>48.7</v>
      </c>
    </row>
    <row r="110" spans="1:2" hidden="1" x14ac:dyDescent="0.25">
      <c r="A110" s="71">
        <v>40652</v>
      </c>
      <c r="B110" s="34">
        <v>48.98</v>
      </c>
    </row>
    <row r="111" spans="1:2" hidden="1" x14ac:dyDescent="0.25">
      <c r="A111" s="71">
        <v>40653</v>
      </c>
      <c r="B111" s="34">
        <v>49.28</v>
      </c>
    </row>
    <row r="112" spans="1:2" hidden="1" x14ac:dyDescent="0.25">
      <c r="A112" s="71">
        <v>40654</v>
      </c>
      <c r="B112" s="34">
        <v>49.6</v>
      </c>
    </row>
    <row r="113" spans="1:2" hidden="1" x14ac:dyDescent="0.25">
      <c r="A113" s="71">
        <v>40655</v>
      </c>
      <c r="B113" s="34">
        <v>49.97</v>
      </c>
    </row>
    <row r="114" spans="1:2" hidden="1" x14ac:dyDescent="0.25">
      <c r="A114" s="71">
        <v>40656</v>
      </c>
      <c r="B114" s="34">
        <v>50.35</v>
      </c>
    </row>
    <row r="115" spans="1:2" hidden="1" x14ac:dyDescent="0.25">
      <c r="A115" s="71">
        <v>40657</v>
      </c>
      <c r="B115" s="34">
        <v>50.76</v>
      </c>
    </row>
    <row r="116" spans="1:2" hidden="1" x14ac:dyDescent="0.25">
      <c r="A116" s="71">
        <v>40658</v>
      </c>
      <c r="B116" s="34">
        <v>51.17</v>
      </c>
    </row>
    <row r="117" spans="1:2" hidden="1" x14ac:dyDescent="0.25">
      <c r="A117" s="71">
        <v>40659</v>
      </c>
      <c r="B117" s="34">
        <v>51.49</v>
      </c>
    </row>
    <row r="118" spans="1:2" hidden="1" x14ac:dyDescent="0.25">
      <c r="A118" s="71">
        <v>40660</v>
      </c>
      <c r="B118" s="34">
        <v>51.81</v>
      </c>
    </row>
    <row r="119" spans="1:2" hidden="1" x14ac:dyDescent="0.25">
      <c r="A119" s="71">
        <v>40661</v>
      </c>
      <c r="B119" s="34">
        <v>52.09</v>
      </c>
    </row>
    <row r="120" spans="1:2" hidden="1" x14ac:dyDescent="0.25">
      <c r="A120" s="71">
        <v>40662</v>
      </c>
      <c r="B120" s="34">
        <v>52.39</v>
      </c>
    </row>
    <row r="121" spans="1:2" hidden="1" x14ac:dyDescent="0.25">
      <c r="A121" s="71">
        <v>40663</v>
      </c>
      <c r="B121" s="34">
        <v>52.75</v>
      </c>
    </row>
    <row r="122" spans="1:2" hidden="1" x14ac:dyDescent="0.25">
      <c r="A122" s="71">
        <v>40664</v>
      </c>
      <c r="B122" s="34">
        <v>53.01</v>
      </c>
    </row>
    <row r="123" spans="1:2" hidden="1" x14ac:dyDescent="0.25">
      <c r="A123" s="71">
        <v>40665</v>
      </c>
      <c r="B123" s="34">
        <v>53.35</v>
      </c>
    </row>
    <row r="124" spans="1:2" hidden="1" x14ac:dyDescent="0.25">
      <c r="A124" s="71">
        <v>40666</v>
      </c>
      <c r="B124" s="34">
        <v>53.6</v>
      </c>
    </row>
    <row r="125" spans="1:2" hidden="1" x14ac:dyDescent="0.25">
      <c r="A125" s="71">
        <v>40667</v>
      </c>
      <c r="B125" s="34">
        <v>53.85</v>
      </c>
    </row>
    <row r="126" spans="1:2" hidden="1" x14ac:dyDescent="0.25">
      <c r="A126" s="71">
        <v>40668</v>
      </c>
      <c r="B126" s="34">
        <v>54.08</v>
      </c>
    </row>
    <row r="127" spans="1:2" hidden="1" x14ac:dyDescent="0.25">
      <c r="A127" s="71">
        <v>40669</v>
      </c>
      <c r="B127" s="34">
        <v>54.39</v>
      </c>
    </row>
    <row r="128" spans="1:2" hidden="1" x14ac:dyDescent="0.25">
      <c r="A128" s="71">
        <v>40670</v>
      </c>
      <c r="B128" s="34">
        <v>54.8</v>
      </c>
    </row>
    <row r="129" spans="1:2" hidden="1" x14ac:dyDescent="0.25">
      <c r="A129" s="71">
        <v>40671</v>
      </c>
      <c r="B129" s="34">
        <v>55.22</v>
      </c>
    </row>
    <row r="130" spans="1:2" hidden="1" x14ac:dyDescent="0.25">
      <c r="A130" s="71">
        <v>40672</v>
      </c>
      <c r="B130" s="34">
        <v>55.58</v>
      </c>
    </row>
    <row r="131" spans="1:2" hidden="1" x14ac:dyDescent="0.25">
      <c r="A131" s="71">
        <v>40673</v>
      </c>
      <c r="B131" s="34">
        <v>55.96</v>
      </c>
    </row>
    <row r="132" spans="1:2" hidden="1" x14ac:dyDescent="0.25">
      <c r="A132" s="71">
        <v>40674</v>
      </c>
      <c r="B132" s="34">
        <v>56.21</v>
      </c>
    </row>
    <row r="133" spans="1:2" hidden="1" x14ac:dyDescent="0.25">
      <c r="A133" s="71">
        <v>40675</v>
      </c>
      <c r="B133" s="34">
        <v>56.52</v>
      </c>
    </row>
    <row r="134" spans="1:2" hidden="1" x14ac:dyDescent="0.25">
      <c r="A134" s="71">
        <v>40676</v>
      </c>
      <c r="B134" s="34">
        <v>56.89</v>
      </c>
    </row>
    <row r="135" spans="1:2" hidden="1" x14ac:dyDescent="0.25">
      <c r="A135" s="71">
        <v>40677</v>
      </c>
      <c r="B135" s="34">
        <v>57.32</v>
      </c>
    </row>
    <row r="136" spans="1:2" hidden="1" x14ac:dyDescent="0.25">
      <c r="A136" s="71">
        <v>40678</v>
      </c>
      <c r="B136" s="34">
        <v>57.77</v>
      </c>
    </row>
    <row r="137" spans="1:2" hidden="1" x14ac:dyDescent="0.25">
      <c r="A137" s="71">
        <v>40679</v>
      </c>
      <c r="B137" s="34">
        <v>58.11</v>
      </c>
    </row>
    <row r="138" spans="1:2" hidden="1" x14ac:dyDescent="0.25">
      <c r="A138" s="71">
        <v>40680</v>
      </c>
      <c r="B138" s="34">
        <v>58.45</v>
      </c>
    </row>
    <row r="139" spans="1:2" hidden="1" x14ac:dyDescent="0.25">
      <c r="A139" s="71">
        <v>40681</v>
      </c>
      <c r="B139" s="34">
        <v>58.78</v>
      </c>
    </row>
    <row r="140" spans="1:2" hidden="1" x14ac:dyDescent="0.25">
      <c r="A140" s="71">
        <v>40682</v>
      </c>
      <c r="B140" s="34">
        <v>59.15</v>
      </c>
    </row>
    <row r="141" spans="1:2" hidden="1" x14ac:dyDescent="0.25">
      <c r="A141" s="71">
        <v>40683</v>
      </c>
      <c r="B141" s="34">
        <v>59.54</v>
      </c>
    </row>
    <row r="142" spans="1:2" hidden="1" x14ac:dyDescent="0.25">
      <c r="A142" s="71">
        <v>40684</v>
      </c>
      <c r="B142" s="34">
        <v>59.97</v>
      </c>
    </row>
    <row r="143" spans="1:2" hidden="1" x14ac:dyDescent="0.25">
      <c r="A143" s="71">
        <v>40685</v>
      </c>
      <c r="B143" s="34">
        <v>60.41</v>
      </c>
    </row>
    <row r="144" spans="1:2" hidden="1" x14ac:dyDescent="0.25">
      <c r="A144" s="71">
        <v>40686</v>
      </c>
      <c r="B144" s="34">
        <v>60.76</v>
      </c>
    </row>
    <row r="145" spans="1:2" hidden="1" x14ac:dyDescent="0.25">
      <c r="A145" s="71">
        <v>40687</v>
      </c>
      <c r="B145" s="34">
        <v>61.1</v>
      </c>
    </row>
    <row r="146" spans="1:2" hidden="1" x14ac:dyDescent="0.25">
      <c r="A146" s="71">
        <v>40688</v>
      </c>
      <c r="B146" s="34">
        <v>61.44</v>
      </c>
    </row>
    <row r="147" spans="1:2" hidden="1" x14ac:dyDescent="0.25">
      <c r="A147" s="71">
        <v>40689</v>
      </c>
      <c r="B147" s="34">
        <v>61.78</v>
      </c>
    </row>
    <row r="148" spans="1:2" hidden="1" x14ac:dyDescent="0.25">
      <c r="A148" s="71">
        <v>40690</v>
      </c>
      <c r="B148" s="34">
        <v>62.13</v>
      </c>
    </row>
    <row r="149" spans="1:2" hidden="1" x14ac:dyDescent="0.25">
      <c r="A149" s="71">
        <v>40691</v>
      </c>
      <c r="B149" s="34">
        <v>62.56</v>
      </c>
    </row>
    <row r="150" spans="1:2" hidden="1" x14ac:dyDescent="0.25">
      <c r="A150" s="71">
        <v>40692</v>
      </c>
      <c r="B150" s="34">
        <v>63</v>
      </c>
    </row>
    <row r="151" spans="1:2" hidden="1" x14ac:dyDescent="0.25">
      <c r="A151" s="71">
        <v>40693</v>
      </c>
      <c r="B151" s="34">
        <v>63.36</v>
      </c>
    </row>
    <row r="152" spans="1:2" hidden="1" x14ac:dyDescent="0.25">
      <c r="A152" s="71">
        <v>40694</v>
      </c>
      <c r="B152" s="34">
        <v>63.74</v>
      </c>
    </row>
    <row r="153" spans="1:2" hidden="1" x14ac:dyDescent="0.25">
      <c r="A153" s="71">
        <v>40695</v>
      </c>
      <c r="B153" s="34">
        <v>63.97</v>
      </c>
    </row>
    <row r="154" spans="1:2" hidden="1" x14ac:dyDescent="0.25">
      <c r="A154" s="71">
        <v>40696</v>
      </c>
      <c r="B154" s="34">
        <v>64.36</v>
      </c>
    </row>
    <row r="155" spans="1:2" hidden="1" x14ac:dyDescent="0.25">
      <c r="A155" s="71">
        <v>40697</v>
      </c>
      <c r="B155" s="34">
        <v>64.73</v>
      </c>
    </row>
    <row r="156" spans="1:2" hidden="1" x14ac:dyDescent="0.25">
      <c r="A156" s="71">
        <v>40698</v>
      </c>
      <c r="B156" s="34">
        <v>65.13</v>
      </c>
    </row>
    <row r="157" spans="1:2" hidden="1" x14ac:dyDescent="0.25">
      <c r="A157" s="71">
        <v>40699</v>
      </c>
      <c r="B157" s="34">
        <v>65.52</v>
      </c>
    </row>
    <row r="158" spans="1:2" hidden="1" x14ac:dyDescent="0.25">
      <c r="A158" s="71">
        <v>40700</v>
      </c>
      <c r="B158" s="34">
        <v>65.87</v>
      </c>
    </row>
    <row r="159" spans="1:2" hidden="1" x14ac:dyDescent="0.25">
      <c r="A159" s="71">
        <v>40701</v>
      </c>
      <c r="B159" s="34">
        <v>66.2</v>
      </c>
    </row>
    <row r="160" spans="1:2" hidden="1" x14ac:dyDescent="0.25">
      <c r="A160" s="71">
        <v>40702</v>
      </c>
      <c r="B160" s="34">
        <v>66.52</v>
      </c>
    </row>
    <row r="161" spans="1:2" hidden="1" x14ac:dyDescent="0.25">
      <c r="A161" s="71">
        <v>40703</v>
      </c>
      <c r="B161" s="34">
        <v>66.8</v>
      </c>
    </row>
    <row r="162" spans="1:2" hidden="1" x14ac:dyDescent="0.25">
      <c r="A162" s="71">
        <v>40704</v>
      </c>
      <c r="B162" s="34">
        <v>67.099999999999994</v>
      </c>
    </row>
    <row r="163" spans="1:2" hidden="1" x14ac:dyDescent="0.25">
      <c r="A163" s="71">
        <v>40705</v>
      </c>
      <c r="B163" s="34">
        <v>67.459999999999994</v>
      </c>
    </row>
    <row r="164" spans="1:2" hidden="1" x14ac:dyDescent="0.25">
      <c r="A164" s="71">
        <v>40706</v>
      </c>
      <c r="B164" s="34">
        <v>67.849999999999994</v>
      </c>
    </row>
    <row r="165" spans="1:2" hidden="1" x14ac:dyDescent="0.25">
      <c r="A165" s="71">
        <v>40707</v>
      </c>
      <c r="B165" s="34">
        <v>68.209999999999994</v>
      </c>
    </row>
    <row r="166" spans="1:2" hidden="1" x14ac:dyDescent="0.25">
      <c r="A166" s="71">
        <v>40708</v>
      </c>
      <c r="B166" s="34">
        <v>68.55</v>
      </c>
    </row>
    <row r="167" spans="1:2" hidden="1" x14ac:dyDescent="0.25">
      <c r="A167" s="71">
        <v>40709</v>
      </c>
      <c r="B167" s="34">
        <v>68.88</v>
      </c>
    </row>
    <row r="168" spans="1:2" hidden="1" x14ac:dyDescent="0.25">
      <c r="A168" s="71">
        <v>40710</v>
      </c>
      <c r="B168" s="34">
        <v>69.209999999999994</v>
      </c>
    </row>
    <row r="169" spans="1:2" hidden="1" x14ac:dyDescent="0.25">
      <c r="A169" s="71">
        <v>40711</v>
      </c>
      <c r="B169" s="34">
        <v>69.510000000000005</v>
      </c>
    </row>
    <row r="170" spans="1:2" hidden="1" x14ac:dyDescent="0.25">
      <c r="A170" s="71">
        <v>40712</v>
      </c>
      <c r="B170" s="34">
        <v>69.87</v>
      </c>
    </row>
    <row r="171" spans="1:2" hidden="1" x14ac:dyDescent="0.25">
      <c r="A171" s="71">
        <v>40713</v>
      </c>
      <c r="B171" s="34">
        <v>70.27</v>
      </c>
    </row>
    <row r="172" spans="1:2" hidden="1" x14ac:dyDescent="0.25">
      <c r="A172" s="71">
        <v>40714</v>
      </c>
      <c r="B172" s="34">
        <v>70.63</v>
      </c>
    </row>
    <row r="173" spans="1:2" hidden="1" x14ac:dyDescent="0.25">
      <c r="A173" s="71">
        <v>40715</v>
      </c>
      <c r="B173" s="34">
        <v>70.95</v>
      </c>
    </row>
    <row r="174" spans="1:2" hidden="1" x14ac:dyDescent="0.25">
      <c r="A174" s="71">
        <v>40716</v>
      </c>
      <c r="B174" s="34">
        <v>71.27</v>
      </c>
    </row>
    <row r="175" spans="1:2" hidden="1" x14ac:dyDescent="0.25">
      <c r="A175" s="71">
        <v>40717</v>
      </c>
      <c r="B175" s="34">
        <v>71.59</v>
      </c>
    </row>
    <row r="176" spans="1:2" hidden="1" x14ac:dyDescent="0.25">
      <c r="A176" s="71">
        <v>40718</v>
      </c>
      <c r="B176" s="34">
        <v>71.91</v>
      </c>
    </row>
    <row r="177" spans="1:2" hidden="1" x14ac:dyDescent="0.25">
      <c r="A177" s="71">
        <v>40719</v>
      </c>
      <c r="B177" s="34">
        <v>72.260000000000005</v>
      </c>
    </row>
    <row r="178" spans="1:2" hidden="1" x14ac:dyDescent="0.25">
      <c r="A178" s="71">
        <v>40720</v>
      </c>
      <c r="B178" s="34">
        <v>72.62</v>
      </c>
    </row>
    <row r="179" spans="1:2" hidden="1" x14ac:dyDescent="0.25">
      <c r="A179" s="71">
        <v>40721</v>
      </c>
      <c r="B179" s="34">
        <v>72.89</v>
      </c>
    </row>
    <row r="180" spans="1:2" hidden="1" x14ac:dyDescent="0.25">
      <c r="A180" s="71">
        <v>40722</v>
      </c>
      <c r="B180" s="34">
        <v>73.150000000000006</v>
      </c>
    </row>
    <row r="181" spans="1:2" hidden="1" x14ac:dyDescent="0.25">
      <c r="A181" s="71">
        <v>40723</v>
      </c>
      <c r="B181" s="34">
        <v>73.349999999999994</v>
      </c>
    </row>
    <row r="182" spans="1:2" hidden="1" x14ac:dyDescent="0.25">
      <c r="A182" s="71">
        <v>40724</v>
      </c>
      <c r="B182" s="34">
        <v>73.7</v>
      </c>
    </row>
    <row r="183" spans="1:2" hidden="1" x14ac:dyDescent="0.25">
      <c r="A183" s="71">
        <v>40725</v>
      </c>
      <c r="B183" s="34">
        <v>74</v>
      </c>
    </row>
    <row r="184" spans="1:2" hidden="1" x14ac:dyDescent="0.25">
      <c r="A184" s="71">
        <v>40726</v>
      </c>
      <c r="B184" s="34">
        <v>74.36</v>
      </c>
    </row>
    <row r="185" spans="1:2" hidden="1" x14ac:dyDescent="0.25">
      <c r="A185" s="71">
        <v>40727</v>
      </c>
      <c r="B185" s="34">
        <v>74.73</v>
      </c>
    </row>
    <row r="186" spans="1:2" hidden="1" x14ac:dyDescent="0.25">
      <c r="A186" s="71">
        <v>40728</v>
      </c>
      <c r="B186" s="34">
        <v>75.02</v>
      </c>
    </row>
    <row r="187" spans="1:2" hidden="1" x14ac:dyDescent="0.25">
      <c r="A187" s="71">
        <v>40729</v>
      </c>
      <c r="B187" s="34">
        <v>75.31</v>
      </c>
    </row>
    <row r="188" spans="1:2" hidden="1" x14ac:dyDescent="0.25">
      <c r="A188" s="71">
        <v>40730</v>
      </c>
      <c r="B188" s="34">
        <v>75.67</v>
      </c>
    </row>
    <row r="189" spans="1:2" hidden="1" x14ac:dyDescent="0.25">
      <c r="A189" s="71">
        <v>40731</v>
      </c>
      <c r="B189" s="34">
        <v>75.92</v>
      </c>
    </row>
    <row r="190" spans="1:2" hidden="1" x14ac:dyDescent="0.25">
      <c r="A190" s="71">
        <v>40732</v>
      </c>
      <c r="B190" s="34">
        <v>76.22</v>
      </c>
    </row>
    <row r="191" spans="1:2" hidden="1" x14ac:dyDescent="0.25">
      <c r="A191" s="71">
        <v>40733</v>
      </c>
      <c r="B191" s="34">
        <v>76.569999999999993</v>
      </c>
    </row>
    <row r="192" spans="1:2" hidden="1" x14ac:dyDescent="0.25">
      <c r="A192" s="71">
        <v>40734</v>
      </c>
      <c r="B192" s="34">
        <v>76.930000000000007</v>
      </c>
    </row>
    <row r="193" spans="1:2" hidden="1" x14ac:dyDescent="0.25">
      <c r="A193" s="71">
        <v>40735</v>
      </c>
      <c r="B193" s="34">
        <v>77.2</v>
      </c>
    </row>
    <row r="194" spans="1:2" hidden="1" x14ac:dyDescent="0.25">
      <c r="A194" s="71">
        <v>40736</v>
      </c>
      <c r="B194" s="34">
        <v>77.47</v>
      </c>
    </row>
    <row r="195" spans="1:2" hidden="1" x14ac:dyDescent="0.25">
      <c r="A195" s="71">
        <v>40737</v>
      </c>
      <c r="B195" s="34">
        <v>77.760000000000005</v>
      </c>
    </row>
    <row r="196" spans="1:2" hidden="1" x14ac:dyDescent="0.25">
      <c r="A196" s="71">
        <v>40738</v>
      </c>
      <c r="B196" s="34">
        <v>78.040000000000006</v>
      </c>
    </row>
    <row r="197" spans="1:2" hidden="1" x14ac:dyDescent="0.25">
      <c r="A197" s="71">
        <v>40739</v>
      </c>
      <c r="B197" s="34">
        <v>78.36</v>
      </c>
    </row>
    <row r="198" spans="1:2" hidden="1" x14ac:dyDescent="0.25">
      <c r="A198" s="71">
        <v>40740</v>
      </c>
      <c r="B198" s="34">
        <v>78.67</v>
      </c>
    </row>
    <row r="199" spans="1:2" hidden="1" x14ac:dyDescent="0.25">
      <c r="A199" s="71">
        <v>40741</v>
      </c>
      <c r="B199" s="34">
        <v>79</v>
      </c>
    </row>
    <row r="200" spans="1:2" hidden="1" x14ac:dyDescent="0.25">
      <c r="A200" s="71">
        <v>40742</v>
      </c>
      <c r="B200" s="34">
        <v>79.239999999999995</v>
      </c>
    </row>
    <row r="201" spans="1:2" hidden="1" x14ac:dyDescent="0.25">
      <c r="A201" s="71">
        <v>40743</v>
      </c>
      <c r="B201" s="34">
        <v>79.5</v>
      </c>
    </row>
    <row r="202" spans="1:2" hidden="1" x14ac:dyDescent="0.25">
      <c r="A202" s="71">
        <v>40744</v>
      </c>
      <c r="B202" s="34">
        <v>79.760000000000005</v>
      </c>
    </row>
    <row r="203" spans="1:2" hidden="1" x14ac:dyDescent="0.25">
      <c r="A203" s="71">
        <v>40745</v>
      </c>
      <c r="B203" s="34">
        <v>80.010000000000005</v>
      </c>
    </row>
    <row r="204" spans="1:2" hidden="1" x14ac:dyDescent="0.25">
      <c r="A204" s="71">
        <v>40746</v>
      </c>
      <c r="B204" s="34">
        <v>80.3</v>
      </c>
    </row>
    <row r="205" spans="1:2" hidden="1" x14ac:dyDescent="0.25">
      <c r="A205" s="71">
        <v>40747</v>
      </c>
      <c r="B205" s="34">
        <v>80.63</v>
      </c>
    </row>
    <row r="206" spans="1:2" hidden="1" x14ac:dyDescent="0.25">
      <c r="A206" s="71">
        <v>40748</v>
      </c>
      <c r="B206" s="34">
        <v>80.95</v>
      </c>
    </row>
    <row r="207" spans="1:2" hidden="1" x14ac:dyDescent="0.25">
      <c r="A207" s="71">
        <v>40749</v>
      </c>
      <c r="B207" s="34">
        <v>81.19</v>
      </c>
    </row>
    <row r="208" spans="1:2" hidden="1" x14ac:dyDescent="0.25">
      <c r="A208" s="71">
        <v>40750</v>
      </c>
      <c r="B208" s="34">
        <v>81.42</v>
      </c>
    </row>
    <row r="209" spans="1:2" hidden="1" x14ac:dyDescent="0.25">
      <c r="A209" s="71">
        <v>40751</v>
      </c>
      <c r="B209" s="34">
        <v>81.680000000000007</v>
      </c>
    </row>
    <row r="210" spans="1:2" hidden="1" x14ac:dyDescent="0.25">
      <c r="A210" s="71">
        <v>40752</v>
      </c>
      <c r="B210" s="34">
        <v>81.98</v>
      </c>
    </row>
    <row r="211" spans="1:2" hidden="1" x14ac:dyDescent="0.25">
      <c r="A211" s="71">
        <v>40753</v>
      </c>
      <c r="B211" s="34">
        <v>82.24</v>
      </c>
    </row>
    <row r="212" spans="1:2" hidden="1" x14ac:dyDescent="0.25">
      <c r="A212" s="71">
        <v>40754</v>
      </c>
      <c r="B212" s="34">
        <v>82.57</v>
      </c>
    </row>
    <row r="213" spans="1:2" hidden="1" x14ac:dyDescent="0.25">
      <c r="A213" s="71">
        <v>40755</v>
      </c>
      <c r="B213" s="34">
        <v>82.92</v>
      </c>
    </row>
    <row r="214" spans="1:2" hidden="1" x14ac:dyDescent="0.25">
      <c r="A214" s="71">
        <v>40756</v>
      </c>
      <c r="B214" s="34">
        <v>83.13</v>
      </c>
    </row>
    <row r="215" spans="1:2" hidden="1" x14ac:dyDescent="0.25">
      <c r="A215" s="71">
        <v>40757</v>
      </c>
      <c r="B215" s="34">
        <v>83.37</v>
      </c>
    </row>
    <row r="216" spans="1:2" hidden="1" x14ac:dyDescent="0.25">
      <c r="A216" s="71">
        <v>40758</v>
      </c>
      <c r="B216" s="34">
        <v>83.6</v>
      </c>
    </row>
    <row r="217" spans="1:2" hidden="1" x14ac:dyDescent="0.25">
      <c r="A217" s="71">
        <v>40759</v>
      </c>
      <c r="B217" s="34">
        <v>83.88</v>
      </c>
    </row>
    <row r="218" spans="1:2" hidden="1" x14ac:dyDescent="0.25">
      <c r="A218" s="71">
        <v>40760</v>
      </c>
      <c r="B218" s="34">
        <v>84.13</v>
      </c>
    </row>
    <row r="219" spans="1:2" hidden="1" x14ac:dyDescent="0.25">
      <c r="A219" s="71">
        <v>40761</v>
      </c>
      <c r="B219" s="34">
        <v>84.4</v>
      </c>
    </row>
    <row r="220" spans="1:2" hidden="1" x14ac:dyDescent="0.25">
      <c r="A220" s="71">
        <v>40762</v>
      </c>
      <c r="B220" s="34">
        <v>84.69</v>
      </c>
    </row>
    <row r="221" spans="1:2" hidden="1" x14ac:dyDescent="0.25">
      <c r="A221" s="71">
        <v>40763</v>
      </c>
      <c r="B221" s="34">
        <v>85</v>
      </c>
    </row>
    <row r="222" spans="1:2" hidden="1" x14ac:dyDescent="0.25">
      <c r="A222" s="71">
        <v>40764</v>
      </c>
      <c r="B222" s="34">
        <v>85.27</v>
      </c>
    </row>
    <row r="223" spans="1:2" hidden="1" x14ac:dyDescent="0.25">
      <c r="A223" s="71">
        <v>40765</v>
      </c>
      <c r="B223" s="34">
        <v>85.52</v>
      </c>
    </row>
    <row r="224" spans="1:2" hidden="1" x14ac:dyDescent="0.25">
      <c r="A224" s="71">
        <v>40766</v>
      </c>
      <c r="B224" s="34">
        <v>85.8</v>
      </c>
    </row>
    <row r="225" spans="1:2" hidden="1" x14ac:dyDescent="0.25">
      <c r="A225" s="71">
        <v>40767</v>
      </c>
      <c r="B225" s="34">
        <v>86.07</v>
      </c>
    </row>
    <row r="226" spans="1:2" hidden="1" x14ac:dyDescent="0.25">
      <c r="A226" s="71">
        <v>40768</v>
      </c>
      <c r="B226" s="34">
        <v>86.34</v>
      </c>
    </row>
    <row r="227" spans="1:2" hidden="1" x14ac:dyDescent="0.25">
      <c r="A227" s="71">
        <v>40769</v>
      </c>
      <c r="B227" s="34">
        <v>86.64</v>
      </c>
    </row>
    <row r="228" spans="1:2" hidden="1" x14ac:dyDescent="0.25">
      <c r="A228" s="71">
        <v>40770</v>
      </c>
      <c r="B228" s="34">
        <v>86.91</v>
      </c>
    </row>
    <row r="229" spans="1:2" hidden="1" x14ac:dyDescent="0.25">
      <c r="A229" s="71">
        <v>40771</v>
      </c>
      <c r="B229" s="34">
        <v>87.17</v>
      </c>
    </row>
    <row r="230" spans="1:2" hidden="1" x14ac:dyDescent="0.25">
      <c r="A230" s="71">
        <v>40772</v>
      </c>
      <c r="B230" s="34">
        <v>87.41</v>
      </c>
    </row>
    <row r="231" spans="1:2" hidden="1" x14ac:dyDescent="0.25">
      <c r="A231" s="71">
        <v>40773</v>
      </c>
      <c r="B231" s="34">
        <v>87.67</v>
      </c>
    </row>
    <row r="232" spans="1:2" hidden="1" x14ac:dyDescent="0.25">
      <c r="A232" s="71">
        <v>40774</v>
      </c>
      <c r="B232" s="34">
        <v>87.93</v>
      </c>
    </row>
    <row r="233" spans="1:2" hidden="1" x14ac:dyDescent="0.25">
      <c r="A233" s="71">
        <v>40775</v>
      </c>
      <c r="B233" s="34">
        <v>88.23</v>
      </c>
    </row>
    <row r="234" spans="1:2" hidden="1" x14ac:dyDescent="0.25">
      <c r="A234" s="71">
        <v>40776</v>
      </c>
      <c r="B234" s="34">
        <v>88.54</v>
      </c>
    </row>
    <row r="235" spans="1:2" hidden="1" x14ac:dyDescent="0.25">
      <c r="A235" s="71">
        <v>40777</v>
      </c>
      <c r="B235" s="34">
        <v>88.78</v>
      </c>
    </row>
    <row r="236" spans="1:2" hidden="1" x14ac:dyDescent="0.25">
      <c r="A236" s="71">
        <v>40778</v>
      </c>
      <c r="B236" s="34">
        <v>89.01</v>
      </c>
    </row>
    <row r="237" spans="1:2" hidden="1" x14ac:dyDescent="0.25">
      <c r="A237" s="71">
        <v>40779</v>
      </c>
      <c r="B237" s="34">
        <v>89.25</v>
      </c>
    </row>
    <row r="238" spans="1:2" hidden="1" x14ac:dyDescent="0.25">
      <c r="A238" s="71">
        <v>40780</v>
      </c>
      <c r="B238" s="34">
        <v>89.48</v>
      </c>
    </row>
    <row r="239" spans="1:2" hidden="1" x14ac:dyDescent="0.25">
      <c r="A239" s="71">
        <v>40781</v>
      </c>
      <c r="B239" s="34">
        <v>89.75</v>
      </c>
    </row>
    <row r="240" spans="1:2" hidden="1" x14ac:dyDescent="0.25">
      <c r="A240" s="71">
        <v>40782</v>
      </c>
      <c r="B240" s="34">
        <v>90.03</v>
      </c>
    </row>
    <row r="241" spans="1:2" hidden="1" x14ac:dyDescent="0.25">
      <c r="A241" s="71">
        <v>40783</v>
      </c>
      <c r="B241" s="34">
        <v>90.34</v>
      </c>
    </row>
    <row r="242" spans="1:2" hidden="1" x14ac:dyDescent="0.25">
      <c r="A242" s="71">
        <v>40784</v>
      </c>
      <c r="B242" s="34">
        <v>90.59</v>
      </c>
    </row>
    <row r="243" spans="1:2" hidden="1" x14ac:dyDescent="0.25">
      <c r="A243" s="71">
        <v>40785</v>
      </c>
      <c r="B243" s="34">
        <v>90.82</v>
      </c>
    </row>
    <row r="244" spans="1:2" hidden="1" x14ac:dyDescent="0.25">
      <c r="A244" s="71">
        <v>40786</v>
      </c>
      <c r="B244" s="34">
        <v>91.01</v>
      </c>
    </row>
    <row r="245" spans="1:2" hidden="1" x14ac:dyDescent="0.25">
      <c r="A245" s="71">
        <v>40787</v>
      </c>
      <c r="B245" s="34">
        <v>91.2</v>
      </c>
    </row>
    <row r="246" spans="1:2" hidden="1" x14ac:dyDescent="0.25">
      <c r="A246" s="71">
        <v>40788</v>
      </c>
      <c r="B246" s="34">
        <v>91.41</v>
      </c>
    </row>
    <row r="247" spans="1:2" hidden="1" x14ac:dyDescent="0.25">
      <c r="A247" s="71">
        <v>40789</v>
      </c>
      <c r="B247" s="34">
        <v>91.65</v>
      </c>
    </row>
    <row r="248" spans="1:2" hidden="1" x14ac:dyDescent="0.25">
      <c r="A248" s="71">
        <v>40790</v>
      </c>
      <c r="B248" s="34">
        <v>91.9</v>
      </c>
    </row>
    <row r="249" spans="1:2" hidden="1" x14ac:dyDescent="0.25">
      <c r="A249" s="71">
        <v>40791</v>
      </c>
      <c r="B249" s="34">
        <v>92.06</v>
      </c>
    </row>
    <row r="250" spans="1:2" hidden="1" x14ac:dyDescent="0.25">
      <c r="A250" s="71">
        <v>40792</v>
      </c>
      <c r="B250" s="34">
        <v>92.27</v>
      </c>
    </row>
    <row r="251" spans="1:2" hidden="1" x14ac:dyDescent="0.25">
      <c r="A251" s="71">
        <v>40793</v>
      </c>
      <c r="B251" s="34">
        <v>92.45</v>
      </c>
    </row>
    <row r="252" spans="1:2" hidden="1" x14ac:dyDescent="0.25">
      <c r="A252" s="71">
        <v>40794</v>
      </c>
      <c r="B252" s="34">
        <v>92.6</v>
      </c>
    </row>
    <row r="253" spans="1:2" hidden="1" x14ac:dyDescent="0.25">
      <c r="A253" s="71">
        <v>40795</v>
      </c>
      <c r="B253" s="34">
        <v>92.77</v>
      </c>
    </row>
    <row r="254" spans="1:2" hidden="1" x14ac:dyDescent="0.25">
      <c r="A254" s="71">
        <v>40796</v>
      </c>
      <c r="B254" s="34">
        <v>93.01</v>
      </c>
    </row>
    <row r="255" spans="1:2" hidden="1" x14ac:dyDescent="0.25">
      <c r="A255" s="71">
        <v>40797</v>
      </c>
      <c r="B255" s="34">
        <v>93.26</v>
      </c>
    </row>
    <row r="256" spans="1:2" hidden="1" x14ac:dyDescent="0.25">
      <c r="A256" s="71">
        <v>40798</v>
      </c>
      <c r="B256" s="34">
        <v>93.43</v>
      </c>
    </row>
    <row r="257" spans="1:2" hidden="1" x14ac:dyDescent="0.25">
      <c r="A257" s="71">
        <v>40799</v>
      </c>
      <c r="B257" s="34">
        <v>93.58</v>
      </c>
    </row>
    <row r="258" spans="1:2" hidden="1" x14ac:dyDescent="0.25">
      <c r="A258" s="71">
        <v>40800</v>
      </c>
      <c r="B258" s="34">
        <v>93.73</v>
      </c>
    </row>
    <row r="259" spans="1:2" hidden="1" x14ac:dyDescent="0.25">
      <c r="A259" s="71">
        <v>40801</v>
      </c>
      <c r="B259" s="34">
        <v>93.87</v>
      </c>
    </row>
    <row r="260" spans="1:2" hidden="1" x14ac:dyDescent="0.25">
      <c r="A260" s="71">
        <v>40802</v>
      </c>
      <c r="B260" s="34">
        <v>94.05</v>
      </c>
    </row>
    <row r="261" spans="1:2" hidden="1" x14ac:dyDescent="0.25">
      <c r="A261" s="71">
        <v>40803</v>
      </c>
      <c r="B261" s="34">
        <v>94.27</v>
      </c>
    </row>
    <row r="262" spans="1:2" hidden="1" x14ac:dyDescent="0.25">
      <c r="A262" s="71">
        <v>40804</v>
      </c>
      <c r="B262" s="34">
        <v>94.5</v>
      </c>
    </row>
    <row r="263" spans="1:2" hidden="1" x14ac:dyDescent="0.25">
      <c r="A263" s="71">
        <v>40805</v>
      </c>
      <c r="B263" s="34">
        <v>94.63</v>
      </c>
    </row>
    <row r="264" spans="1:2" hidden="1" x14ac:dyDescent="0.25">
      <c r="A264" s="71">
        <v>40806</v>
      </c>
      <c r="B264" s="34">
        <v>94.73</v>
      </c>
    </row>
    <row r="265" spans="1:2" hidden="1" x14ac:dyDescent="0.25">
      <c r="A265" s="71">
        <v>40807</v>
      </c>
      <c r="B265" s="34">
        <v>94.85</v>
      </c>
    </row>
    <row r="266" spans="1:2" hidden="1" x14ac:dyDescent="0.25">
      <c r="A266" s="71">
        <v>40808</v>
      </c>
      <c r="B266" s="34">
        <v>94.97</v>
      </c>
    </row>
    <row r="267" spans="1:2" hidden="1" x14ac:dyDescent="0.25">
      <c r="A267" s="71">
        <v>40809</v>
      </c>
      <c r="B267" s="34">
        <v>95.06</v>
      </c>
    </row>
    <row r="268" spans="1:2" hidden="1" x14ac:dyDescent="0.25">
      <c r="A268" s="71">
        <v>40810</v>
      </c>
      <c r="B268" s="34">
        <v>95.21</v>
      </c>
    </row>
    <row r="269" spans="1:2" hidden="1" x14ac:dyDescent="0.25">
      <c r="A269" s="71">
        <v>40811</v>
      </c>
      <c r="B269" s="34">
        <v>95.38</v>
      </c>
    </row>
    <row r="270" spans="1:2" hidden="1" x14ac:dyDescent="0.25">
      <c r="A270" s="71">
        <v>40812</v>
      </c>
      <c r="B270" s="34">
        <v>95.51</v>
      </c>
    </row>
    <row r="271" spans="1:2" hidden="1" x14ac:dyDescent="0.25">
      <c r="A271" s="71">
        <v>40813</v>
      </c>
      <c r="B271" s="34">
        <v>95.62</v>
      </c>
    </row>
    <row r="272" spans="1:2" hidden="1" x14ac:dyDescent="0.25">
      <c r="A272" s="71">
        <v>40814</v>
      </c>
      <c r="B272" s="34">
        <v>95.73</v>
      </c>
    </row>
    <row r="273" spans="1:2" hidden="1" x14ac:dyDescent="0.25">
      <c r="A273" s="71">
        <v>40815</v>
      </c>
      <c r="B273" s="34">
        <v>95.87</v>
      </c>
    </row>
    <row r="274" spans="1:2" hidden="1" x14ac:dyDescent="0.25">
      <c r="A274" s="71">
        <v>40816</v>
      </c>
      <c r="B274" s="34">
        <v>95.97</v>
      </c>
    </row>
    <row r="275" spans="1:2" hidden="1" x14ac:dyDescent="0.25">
      <c r="A275" s="71">
        <v>40817</v>
      </c>
      <c r="B275" s="34">
        <v>96.09</v>
      </c>
    </row>
    <row r="276" spans="1:2" hidden="1" x14ac:dyDescent="0.25">
      <c r="A276" s="71">
        <v>40818</v>
      </c>
      <c r="B276" s="34">
        <v>96.21</v>
      </c>
    </row>
    <row r="277" spans="1:2" hidden="1" x14ac:dyDescent="0.25">
      <c r="A277" s="71">
        <v>40819</v>
      </c>
      <c r="B277" s="34">
        <v>96.32</v>
      </c>
    </row>
    <row r="278" spans="1:2" hidden="1" x14ac:dyDescent="0.25">
      <c r="A278" s="71">
        <v>40820</v>
      </c>
      <c r="B278" s="34">
        <v>96.42</v>
      </c>
    </row>
    <row r="279" spans="1:2" hidden="1" x14ac:dyDescent="0.25">
      <c r="A279" s="71">
        <v>40821</v>
      </c>
      <c r="B279" s="34">
        <v>96.53</v>
      </c>
    </row>
    <row r="280" spans="1:2" hidden="1" x14ac:dyDescent="0.25">
      <c r="A280" s="71">
        <v>40822</v>
      </c>
      <c r="B280" s="34">
        <v>96.62</v>
      </c>
    </row>
    <row r="281" spans="1:2" hidden="1" x14ac:dyDescent="0.25">
      <c r="A281" s="71">
        <v>40823</v>
      </c>
      <c r="B281" s="34">
        <v>96.7</v>
      </c>
    </row>
    <row r="282" spans="1:2" hidden="1" x14ac:dyDescent="0.25">
      <c r="A282" s="71">
        <v>40824</v>
      </c>
      <c r="B282" s="34">
        <v>96.82</v>
      </c>
    </row>
    <row r="283" spans="1:2" hidden="1" x14ac:dyDescent="0.25">
      <c r="A283" s="71">
        <v>40825</v>
      </c>
      <c r="B283" s="34">
        <v>96.94</v>
      </c>
    </row>
    <row r="284" spans="1:2" hidden="1" x14ac:dyDescent="0.25">
      <c r="A284" s="71">
        <v>40826</v>
      </c>
      <c r="B284" s="34">
        <v>97.01</v>
      </c>
    </row>
    <row r="285" spans="1:2" hidden="1" x14ac:dyDescent="0.25">
      <c r="A285" s="71">
        <v>40827</v>
      </c>
      <c r="B285" s="34">
        <v>97.06</v>
      </c>
    </row>
    <row r="286" spans="1:2" hidden="1" x14ac:dyDescent="0.25">
      <c r="A286" s="71">
        <v>40828</v>
      </c>
      <c r="B286" s="34">
        <v>97.14</v>
      </c>
    </row>
    <row r="287" spans="1:2" hidden="1" x14ac:dyDescent="0.25">
      <c r="A287" s="71">
        <v>40829</v>
      </c>
      <c r="B287" s="34">
        <v>97.19</v>
      </c>
    </row>
    <row r="288" spans="1:2" hidden="1" x14ac:dyDescent="0.25">
      <c r="A288" s="71">
        <v>40830</v>
      </c>
      <c r="B288" s="34">
        <v>97.29</v>
      </c>
    </row>
    <row r="289" spans="1:2" hidden="1" x14ac:dyDescent="0.25">
      <c r="A289" s="71">
        <v>40831</v>
      </c>
      <c r="B289" s="34">
        <v>97.34</v>
      </c>
    </row>
    <row r="290" spans="1:2" hidden="1" x14ac:dyDescent="0.25">
      <c r="A290" s="71">
        <v>40832</v>
      </c>
      <c r="B290" s="34">
        <v>97.42</v>
      </c>
    </row>
    <row r="291" spans="1:2" hidden="1" x14ac:dyDescent="0.25">
      <c r="A291" s="71">
        <v>40833</v>
      </c>
      <c r="B291" s="34">
        <v>97.39</v>
      </c>
    </row>
    <row r="292" spans="1:2" hidden="1" x14ac:dyDescent="0.25">
      <c r="A292" s="71">
        <v>40834</v>
      </c>
      <c r="B292" s="34">
        <v>97.34</v>
      </c>
    </row>
    <row r="293" spans="1:2" hidden="1" x14ac:dyDescent="0.25">
      <c r="A293" s="71">
        <v>40835</v>
      </c>
      <c r="B293" s="34">
        <v>97.29</v>
      </c>
    </row>
    <row r="294" spans="1:2" hidden="1" x14ac:dyDescent="0.25">
      <c r="A294" s="71">
        <v>40836</v>
      </c>
      <c r="B294" s="34">
        <v>97.25</v>
      </c>
    </row>
    <row r="295" spans="1:2" hidden="1" x14ac:dyDescent="0.25">
      <c r="A295" s="71">
        <v>40837</v>
      </c>
      <c r="B295" s="34">
        <v>97.19</v>
      </c>
    </row>
    <row r="296" spans="1:2" hidden="1" x14ac:dyDescent="0.25">
      <c r="A296" s="71">
        <v>40838</v>
      </c>
      <c r="B296" s="34">
        <v>97.19</v>
      </c>
    </row>
    <row r="297" spans="1:2" hidden="1" x14ac:dyDescent="0.25">
      <c r="A297" s="71">
        <v>40839</v>
      </c>
      <c r="B297" s="34">
        <v>97.2</v>
      </c>
    </row>
    <row r="298" spans="1:2" hidden="1" x14ac:dyDescent="0.25">
      <c r="A298" s="71">
        <v>40840</v>
      </c>
      <c r="B298" s="34">
        <v>97.12</v>
      </c>
    </row>
    <row r="299" spans="1:2" hidden="1" x14ac:dyDescent="0.25">
      <c r="A299" s="71">
        <v>40841</v>
      </c>
      <c r="B299" s="34">
        <v>97.04</v>
      </c>
    </row>
    <row r="300" spans="1:2" hidden="1" x14ac:dyDescent="0.25">
      <c r="A300" s="71">
        <v>40842</v>
      </c>
      <c r="B300" s="34">
        <v>97</v>
      </c>
    </row>
    <row r="301" spans="1:2" hidden="1" x14ac:dyDescent="0.25">
      <c r="A301" s="71">
        <v>40843</v>
      </c>
      <c r="B301" s="34">
        <v>96.93</v>
      </c>
    </row>
    <row r="302" spans="1:2" hidden="1" x14ac:dyDescent="0.25">
      <c r="A302" s="71">
        <v>40844</v>
      </c>
      <c r="B302" s="34">
        <v>96.87</v>
      </c>
    </row>
    <row r="303" spans="1:2" hidden="1" x14ac:dyDescent="0.25">
      <c r="A303" s="71">
        <v>40845</v>
      </c>
      <c r="B303" s="34">
        <v>96.89</v>
      </c>
    </row>
    <row r="304" spans="1:2" hidden="1" x14ac:dyDescent="0.25">
      <c r="A304" s="71">
        <v>40846</v>
      </c>
      <c r="B304" s="34">
        <v>96.92</v>
      </c>
    </row>
    <row r="305" spans="1:2" hidden="1" x14ac:dyDescent="0.25">
      <c r="A305" s="71">
        <v>40847</v>
      </c>
      <c r="B305" s="34">
        <v>96.97</v>
      </c>
    </row>
    <row r="306" spans="1:2" hidden="1" x14ac:dyDescent="0.25">
      <c r="A306" s="71">
        <v>40848</v>
      </c>
      <c r="B306" s="34">
        <v>96.94</v>
      </c>
    </row>
    <row r="307" spans="1:2" hidden="1" x14ac:dyDescent="0.25">
      <c r="A307" s="71">
        <v>40849</v>
      </c>
      <c r="B307" s="34">
        <v>96.82</v>
      </c>
    </row>
    <row r="308" spans="1:2" hidden="1" x14ac:dyDescent="0.25">
      <c r="A308" s="71">
        <v>40850</v>
      </c>
      <c r="B308" s="34">
        <v>96.73</v>
      </c>
    </row>
    <row r="309" spans="1:2" hidden="1" x14ac:dyDescent="0.25">
      <c r="A309" s="71">
        <v>40851</v>
      </c>
      <c r="B309" s="34">
        <v>96.66</v>
      </c>
    </row>
    <row r="310" spans="1:2" hidden="1" x14ac:dyDescent="0.25">
      <c r="A310" s="71">
        <v>40852</v>
      </c>
      <c r="B310" s="34">
        <v>96.62</v>
      </c>
    </row>
    <row r="311" spans="1:2" hidden="1" x14ac:dyDescent="0.25">
      <c r="A311" s="71">
        <v>40853</v>
      </c>
      <c r="B311" s="34">
        <v>96.61</v>
      </c>
    </row>
    <row r="312" spans="1:2" hidden="1" x14ac:dyDescent="0.25">
      <c r="A312" s="71">
        <v>40854</v>
      </c>
      <c r="B312" s="34">
        <v>96.48</v>
      </c>
    </row>
    <row r="313" spans="1:2" hidden="1" x14ac:dyDescent="0.25">
      <c r="A313" s="71">
        <v>40855</v>
      </c>
      <c r="B313" s="34">
        <v>96.34</v>
      </c>
    </row>
    <row r="314" spans="1:2" hidden="1" x14ac:dyDescent="0.25">
      <c r="A314" s="71">
        <v>40856</v>
      </c>
      <c r="B314" s="34">
        <v>96.21</v>
      </c>
    </row>
    <row r="315" spans="1:2" hidden="1" x14ac:dyDescent="0.25">
      <c r="A315" s="71">
        <v>40857</v>
      </c>
      <c r="B315" s="34">
        <v>96.09</v>
      </c>
    </row>
    <row r="316" spans="1:2" hidden="1" x14ac:dyDescent="0.25">
      <c r="A316" s="71">
        <v>40858</v>
      </c>
      <c r="B316" s="34">
        <v>95.94</v>
      </c>
    </row>
    <row r="317" spans="1:2" hidden="1" x14ac:dyDescent="0.25">
      <c r="A317" s="71">
        <v>40859</v>
      </c>
      <c r="B317" s="34">
        <v>95.82</v>
      </c>
    </row>
    <row r="318" spans="1:2" hidden="1" x14ac:dyDescent="0.25">
      <c r="A318" s="71">
        <v>40860</v>
      </c>
      <c r="B318" s="34">
        <v>95.71</v>
      </c>
    </row>
    <row r="319" spans="1:2" hidden="1" x14ac:dyDescent="0.25">
      <c r="A319" s="71">
        <v>40861</v>
      </c>
      <c r="B319" s="34">
        <v>95.47</v>
      </c>
    </row>
    <row r="320" spans="1:2" hidden="1" x14ac:dyDescent="0.25">
      <c r="A320" s="71">
        <v>40862</v>
      </c>
      <c r="B320" s="34">
        <v>95.18</v>
      </c>
    </row>
    <row r="321" spans="1:2" hidden="1" x14ac:dyDescent="0.25">
      <c r="A321" s="71">
        <v>40863</v>
      </c>
      <c r="B321" s="34">
        <v>94.83</v>
      </c>
    </row>
    <row r="322" spans="1:2" hidden="1" x14ac:dyDescent="0.25">
      <c r="A322" s="71">
        <v>40864</v>
      </c>
      <c r="B322" s="34">
        <v>94.45</v>
      </c>
    </row>
    <row r="323" spans="1:2" hidden="1" x14ac:dyDescent="0.25">
      <c r="A323" s="71">
        <v>40865</v>
      </c>
      <c r="B323" s="34">
        <v>94.15</v>
      </c>
    </row>
    <row r="324" spans="1:2" hidden="1" x14ac:dyDescent="0.25">
      <c r="A324" s="71">
        <v>40866</v>
      </c>
      <c r="B324" s="34">
        <v>93.99</v>
      </c>
    </row>
    <row r="325" spans="1:2" hidden="1" x14ac:dyDescent="0.25">
      <c r="A325" s="71">
        <v>40867</v>
      </c>
      <c r="B325" s="34">
        <v>93.86</v>
      </c>
    </row>
    <row r="326" spans="1:2" hidden="1" x14ac:dyDescent="0.25">
      <c r="A326" s="71">
        <v>40868</v>
      </c>
      <c r="B326" s="34">
        <v>93.55</v>
      </c>
    </row>
    <row r="327" spans="1:2" hidden="1" x14ac:dyDescent="0.25">
      <c r="A327" s="71">
        <v>40869</v>
      </c>
      <c r="B327" s="34">
        <v>93.21</v>
      </c>
    </row>
    <row r="328" spans="1:2" hidden="1" x14ac:dyDescent="0.25">
      <c r="A328" s="71">
        <v>40870</v>
      </c>
      <c r="B328" s="34">
        <v>92.88</v>
      </c>
    </row>
    <row r="329" spans="1:2" hidden="1" x14ac:dyDescent="0.25">
      <c r="A329" s="71">
        <v>40871</v>
      </c>
      <c r="B329" s="34">
        <v>92.56</v>
      </c>
    </row>
    <row r="330" spans="1:2" hidden="1" x14ac:dyDescent="0.25">
      <c r="A330" s="71">
        <v>40872</v>
      </c>
      <c r="B330" s="34">
        <v>92.25</v>
      </c>
    </row>
    <row r="331" spans="1:2" hidden="1" x14ac:dyDescent="0.25">
      <c r="A331" s="71">
        <v>40873</v>
      </c>
      <c r="B331" s="34">
        <v>92.02</v>
      </c>
    </row>
    <row r="332" spans="1:2" hidden="1" x14ac:dyDescent="0.25">
      <c r="A332" s="71">
        <v>40874</v>
      </c>
      <c r="B332" s="34">
        <v>91.85</v>
      </c>
    </row>
    <row r="333" spans="1:2" hidden="1" x14ac:dyDescent="0.25">
      <c r="A333" s="71">
        <v>40875</v>
      </c>
      <c r="B333" s="34">
        <v>91.51</v>
      </c>
    </row>
    <row r="334" spans="1:2" hidden="1" x14ac:dyDescent="0.25">
      <c r="A334" s="71">
        <v>40876</v>
      </c>
      <c r="B334" s="34">
        <v>91.18</v>
      </c>
    </row>
    <row r="335" spans="1:2" hidden="1" x14ac:dyDescent="0.25">
      <c r="A335" s="71">
        <v>40877</v>
      </c>
      <c r="B335" s="34">
        <v>90.94</v>
      </c>
    </row>
    <row r="336" spans="1:2" hidden="1" x14ac:dyDescent="0.25">
      <c r="A336" s="71">
        <v>40878</v>
      </c>
      <c r="B336" s="34">
        <v>90.57</v>
      </c>
    </row>
    <row r="337" spans="1:2" hidden="1" x14ac:dyDescent="0.25">
      <c r="A337" s="71">
        <v>40879</v>
      </c>
      <c r="B337" s="34">
        <v>90.27</v>
      </c>
    </row>
    <row r="338" spans="1:2" hidden="1" x14ac:dyDescent="0.25">
      <c r="A338" s="71">
        <v>40880</v>
      </c>
      <c r="B338" s="34">
        <v>90.05</v>
      </c>
    </row>
    <row r="339" spans="1:2" hidden="1" x14ac:dyDescent="0.25">
      <c r="A339" s="71">
        <v>40881</v>
      </c>
      <c r="B339" s="34">
        <v>89.88</v>
      </c>
    </row>
    <row r="340" spans="1:2" hidden="1" x14ac:dyDescent="0.25">
      <c r="A340" s="71">
        <v>40882</v>
      </c>
      <c r="B340" s="34">
        <v>89.54</v>
      </c>
    </row>
    <row r="341" spans="1:2" hidden="1" x14ac:dyDescent="0.25">
      <c r="A341" s="71">
        <v>40883</v>
      </c>
      <c r="B341" s="34">
        <v>89.16</v>
      </c>
    </row>
    <row r="342" spans="1:2" hidden="1" x14ac:dyDescent="0.25">
      <c r="A342" s="71">
        <v>40884</v>
      </c>
      <c r="B342" s="34">
        <v>88.8</v>
      </c>
    </row>
    <row r="343" spans="1:2" hidden="1" x14ac:dyDescent="0.25">
      <c r="A343" s="71">
        <v>40885</v>
      </c>
      <c r="B343" s="34">
        <v>88.51</v>
      </c>
    </row>
    <row r="344" spans="1:2" hidden="1" x14ac:dyDescent="0.25">
      <c r="A344" s="71">
        <v>40886</v>
      </c>
      <c r="B344" s="34">
        <v>88.2</v>
      </c>
    </row>
    <row r="345" spans="1:2" hidden="1" x14ac:dyDescent="0.25">
      <c r="A345" s="71">
        <v>40887</v>
      </c>
      <c r="B345" s="34">
        <v>87.96</v>
      </c>
    </row>
    <row r="346" spans="1:2" hidden="1" x14ac:dyDescent="0.25">
      <c r="A346" s="71">
        <v>40888</v>
      </c>
      <c r="B346" s="34">
        <v>87.7</v>
      </c>
    </row>
    <row r="347" spans="1:2" hidden="1" x14ac:dyDescent="0.25">
      <c r="A347" s="71">
        <v>40889</v>
      </c>
      <c r="B347" s="34">
        <v>87.36</v>
      </c>
    </row>
    <row r="348" spans="1:2" hidden="1" x14ac:dyDescent="0.25">
      <c r="A348" s="71">
        <v>40890</v>
      </c>
      <c r="B348" s="34">
        <v>86.98</v>
      </c>
    </row>
    <row r="349" spans="1:2" hidden="1" x14ac:dyDescent="0.25">
      <c r="A349" s="71">
        <v>40891</v>
      </c>
      <c r="B349" s="34">
        <v>86.6</v>
      </c>
    </row>
    <row r="350" spans="1:2" hidden="1" x14ac:dyDescent="0.25">
      <c r="A350" s="71">
        <v>40892</v>
      </c>
      <c r="B350" s="34">
        <v>86.43</v>
      </c>
    </row>
    <row r="351" spans="1:2" hidden="1" x14ac:dyDescent="0.25">
      <c r="A351" s="71">
        <v>40893</v>
      </c>
      <c r="B351" s="34">
        <v>86.06</v>
      </c>
    </row>
    <row r="352" spans="1:2" hidden="1" x14ac:dyDescent="0.25">
      <c r="A352" s="71">
        <v>40894</v>
      </c>
      <c r="B352" s="34">
        <v>85.79</v>
      </c>
    </row>
    <row r="353" spans="1:2" hidden="1" x14ac:dyDescent="0.25">
      <c r="A353" s="71">
        <v>40895</v>
      </c>
      <c r="B353" s="34">
        <v>85.48</v>
      </c>
    </row>
    <row r="354" spans="1:2" hidden="1" x14ac:dyDescent="0.25">
      <c r="A354" s="71">
        <v>40896</v>
      </c>
      <c r="B354" s="34">
        <v>84.99</v>
      </c>
    </row>
    <row r="355" spans="1:2" hidden="1" x14ac:dyDescent="0.25">
      <c r="A355" s="71">
        <v>40897</v>
      </c>
      <c r="B355" s="34">
        <v>84.47</v>
      </c>
    </row>
    <row r="356" spans="1:2" hidden="1" x14ac:dyDescent="0.25">
      <c r="A356" s="71">
        <v>40898</v>
      </c>
      <c r="B356" s="34">
        <v>83.97</v>
      </c>
    </row>
    <row r="357" spans="1:2" hidden="1" x14ac:dyDescent="0.25">
      <c r="A357" s="71">
        <v>40899</v>
      </c>
      <c r="B357" s="34">
        <v>83.58</v>
      </c>
    </row>
    <row r="358" spans="1:2" hidden="1" x14ac:dyDescent="0.25">
      <c r="A358" s="71">
        <v>40900</v>
      </c>
      <c r="B358" s="34">
        <v>83.32</v>
      </c>
    </row>
    <row r="359" spans="1:2" hidden="1" x14ac:dyDescent="0.25">
      <c r="A359" s="71">
        <v>40901</v>
      </c>
      <c r="B359" s="34">
        <v>83.03</v>
      </c>
    </row>
    <row r="360" spans="1:2" hidden="1" x14ac:dyDescent="0.25">
      <c r="A360" s="71">
        <v>40902</v>
      </c>
      <c r="B360" s="34">
        <v>82.85</v>
      </c>
    </row>
    <row r="361" spans="1:2" hidden="1" x14ac:dyDescent="0.25">
      <c r="A361" s="71">
        <v>40903</v>
      </c>
      <c r="B361" s="34">
        <v>82.65</v>
      </c>
    </row>
    <row r="362" spans="1:2" hidden="1" x14ac:dyDescent="0.25">
      <c r="A362" s="71">
        <v>40904</v>
      </c>
      <c r="B362" s="34">
        <v>82.39</v>
      </c>
    </row>
    <row r="363" spans="1:2" hidden="1" x14ac:dyDescent="0.25">
      <c r="A363" s="71">
        <v>40905</v>
      </c>
      <c r="B363" s="34">
        <v>82.14</v>
      </c>
    </row>
    <row r="364" spans="1:2" hidden="1" x14ac:dyDescent="0.25">
      <c r="A364" s="71">
        <v>40906</v>
      </c>
      <c r="B364" s="34">
        <v>81.86</v>
      </c>
    </row>
    <row r="365" spans="1:2" hidden="1" x14ac:dyDescent="0.25">
      <c r="A365" s="71">
        <v>40907</v>
      </c>
      <c r="B365" s="34">
        <v>81.58</v>
      </c>
    </row>
    <row r="366" spans="1:2" hidden="1" x14ac:dyDescent="0.25">
      <c r="A366" s="71">
        <v>40908</v>
      </c>
      <c r="B366" s="34">
        <v>81.39</v>
      </c>
    </row>
    <row r="367" spans="1:2" hidden="1" x14ac:dyDescent="0.25">
      <c r="A367" s="71">
        <v>40909</v>
      </c>
      <c r="B367" s="34">
        <v>80.08</v>
      </c>
    </row>
    <row r="368" spans="1:2" hidden="1" x14ac:dyDescent="0.25">
      <c r="A368" s="71">
        <v>40910</v>
      </c>
      <c r="B368" s="34">
        <v>80</v>
      </c>
    </row>
    <row r="369" spans="1:2" hidden="1" x14ac:dyDescent="0.25">
      <c r="A369" s="71">
        <v>40911</v>
      </c>
      <c r="B369" s="34">
        <v>79.69</v>
      </c>
    </row>
    <row r="370" spans="1:2" hidden="1" x14ac:dyDescent="0.25">
      <c r="A370" s="71">
        <v>40912</v>
      </c>
      <c r="B370" s="34">
        <v>79.37</v>
      </c>
    </row>
    <row r="371" spans="1:2" hidden="1" x14ac:dyDescent="0.25">
      <c r="A371" s="71">
        <v>40913</v>
      </c>
      <c r="B371" s="34">
        <v>79.06</v>
      </c>
    </row>
    <row r="372" spans="1:2" hidden="1" x14ac:dyDescent="0.25">
      <c r="A372" s="71">
        <v>40914</v>
      </c>
      <c r="B372" s="34">
        <v>78.77</v>
      </c>
    </row>
    <row r="373" spans="1:2" hidden="1" x14ac:dyDescent="0.25">
      <c r="A373" s="71">
        <v>40915</v>
      </c>
      <c r="B373" s="34">
        <v>78.52</v>
      </c>
    </row>
    <row r="374" spans="1:2" hidden="1" x14ac:dyDescent="0.25">
      <c r="A374" s="71">
        <v>40916</v>
      </c>
      <c r="B374" s="34">
        <v>78.28</v>
      </c>
    </row>
    <row r="375" spans="1:2" hidden="1" x14ac:dyDescent="0.25">
      <c r="A375" s="71">
        <v>40917</v>
      </c>
      <c r="B375" s="34">
        <v>77.900000000000006</v>
      </c>
    </row>
    <row r="376" spans="1:2" hidden="1" x14ac:dyDescent="0.25">
      <c r="A376" s="71">
        <v>40918</v>
      </c>
      <c r="B376" s="34">
        <v>77.5</v>
      </c>
    </row>
    <row r="377" spans="1:2" hidden="1" x14ac:dyDescent="0.25">
      <c r="A377" s="71">
        <v>40919</v>
      </c>
      <c r="B377" s="34">
        <v>77.12</v>
      </c>
    </row>
    <row r="378" spans="1:2" hidden="1" x14ac:dyDescent="0.25">
      <c r="A378" s="71">
        <v>40920</v>
      </c>
      <c r="B378" s="34">
        <v>76.739999999999995</v>
      </c>
    </row>
    <row r="379" spans="1:2" hidden="1" x14ac:dyDescent="0.25">
      <c r="A379" s="71">
        <v>40921</v>
      </c>
      <c r="B379" s="34">
        <v>76.349999999999994</v>
      </c>
    </row>
    <row r="380" spans="1:2" hidden="1" x14ac:dyDescent="0.25">
      <c r="A380" s="71">
        <v>40922</v>
      </c>
      <c r="B380" s="34">
        <v>76.03</v>
      </c>
    </row>
    <row r="381" spans="1:2" hidden="1" x14ac:dyDescent="0.25">
      <c r="A381" s="71">
        <v>40923</v>
      </c>
      <c r="B381" s="34">
        <v>75.64</v>
      </c>
    </row>
    <row r="382" spans="1:2" hidden="1" x14ac:dyDescent="0.25">
      <c r="A382" s="71">
        <v>40924</v>
      </c>
      <c r="B382" s="34">
        <v>75.05</v>
      </c>
    </row>
    <row r="383" spans="1:2" hidden="1" x14ac:dyDescent="0.25">
      <c r="A383" s="71">
        <v>40925</v>
      </c>
      <c r="B383" s="34">
        <v>74.41</v>
      </c>
    </row>
    <row r="384" spans="1:2" hidden="1" x14ac:dyDescent="0.25">
      <c r="A384" s="71">
        <v>40926</v>
      </c>
      <c r="B384" s="34">
        <v>73.790000000000006</v>
      </c>
    </row>
    <row r="385" spans="1:2" hidden="1" x14ac:dyDescent="0.25">
      <c r="A385" s="71">
        <v>40927</v>
      </c>
      <c r="B385" s="34">
        <v>73.260000000000005</v>
      </c>
    </row>
    <row r="386" spans="1:2" hidden="1" x14ac:dyDescent="0.25">
      <c r="A386" s="71">
        <v>40928</v>
      </c>
      <c r="B386" s="34">
        <v>72.83</v>
      </c>
    </row>
    <row r="387" spans="1:2" hidden="1" x14ac:dyDescent="0.25">
      <c r="A387" s="71">
        <v>40929</v>
      </c>
      <c r="B387" s="34">
        <v>72.540000000000006</v>
      </c>
    </row>
    <row r="388" spans="1:2" hidden="1" x14ac:dyDescent="0.25">
      <c r="A388" s="71">
        <v>40930</v>
      </c>
      <c r="B388" s="34">
        <v>72.290000000000006</v>
      </c>
    </row>
    <row r="389" spans="1:2" hidden="1" x14ac:dyDescent="0.25">
      <c r="A389" s="71">
        <v>40931</v>
      </c>
      <c r="B389" s="34">
        <v>71.89</v>
      </c>
    </row>
    <row r="390" spans="1:2" hidden="1" x14ac:dyDescent="0.25">
      <c r="A390" s="71">
        <v>40932</v>
      </c>
      <c r="B390" s="34">
        <v>71.430000000000007</v>
      </c>
    </row>
    <row r="391" spans="1:2" hidden="1" x14ac:dyDescent="0.25">
      <c r="A391" s="71">
        <v>40933</v>
      </c>
      <c r="B391" s="34">
        <v>70.989999999999995</v>
      </c>
    </row>
    <row r="392" spans="1:2" hidden="1" x14ac:dyDescent="0.25">
      <c r="A392" s="71">
        <v>40934</v>
      </c>
      <c r="B392" s="34">
        <v>70.5</v>
      </c>
    </row>
    <row r="393" spans="1:2" hidden="1" x14ac:dyDescent="0.25">
      <c r="A393" s="71">
        <v>40935</v>
      </c>
      <c r="B393" s="34">
        <v>70.02</v>
      </c>
    </row>
    <row r="394" spans="1:2" hidden="1" x14ac:dyDescent="0.25">
      <c r="A394" s="71">
        <v>40936</v>
      </c>
      <c r="B394" s="34">
        <v>69.599999999999994</v>
      </c>
    </row>
    <row r="395" spans="1:2" hidden="1" x14ac:dyDescent="0.25">
      <c r="A395" s="71">
        <v>40937</v>
      </c>
      <c r="B395" s="34">
        <v>69.19</v>
      </c>
    </row>
    <row r="396" spans="1:2" hidden="1" x14ac:dyDescent="0.25">
      <c r="A396" s="71">
        <v>40938</v>
      </c>
      <c r="B396" s="34">
        <v>68.56</v>
      </c>
    </row>
    <row r="397" spans="1:2" hidden="1" x14ac:dyDescent="0.25">
      <c r="A397" s="71">
        <v>40939</v>
      </c>
      <c r="B397" s="34">
        <v>67.77</v>
      </c>
    </row>
    <row r="398" spans="1:2" hidden="1" x14ac:dyDescent="0.25">
      <c r="A398" s="71">
        <v>40940</v>
      </c>
      <c r="B398" s="34">
        <v>66.89</v>
      </c>
    </row>
    <row r="399" spans="1:2" hidden="1" x14ac:dyDescent="0.25">
      <c r="A399" s="71">
        <v>40941</v>
      </c>
      <c r="B399" s="34">
        <v>65.92</v>
      </c>
    </row>
    <row r="400" spans="1:2" hidden="1" x14ac:dyDescent="0.25">
      <c r="A400" s="71">
        <v>40942</v>
      </c>
      <c r="B400" s="34">
        <v>64.88</v>
      </c>
    </row>
    <row r="401" spans="1:2" hidden="1" x14ac:dyDescent="0.25">
      <c r="A401" s="71">
        <v>40943</v>
      </c>
      <c r="B401" s="34">
        <v>63.85</v>
      </c>
    </row>
    <row r="402" spans="1:2" hidden="1" x14ac:dyDescent="0.25">
      <c r="A402" s="71">
        <v>40944</v>
      </c>
      <c r="B402" s="34">
        <v>62.89</v>
      </c>
    </row>
    <row r="403" spans="1:2" hidden="1" x14ac:dyDescent="0.25">
      <c r="A403" s="71">
        <v>40945</v>
      </c>
      <c r="B403" s="34">
        <v>61.85</v>
      </c>
    </row>
    <row r="404" spans="1:2" hidden="1" x14ac:dyDescent="0.25">
      <c r="A404" s="71">
        <v>40946</v>
      </c>
      <c r="B404" s="34">
        <v>60.79</v>
      </c>
    </row>
    <row r="405" spans="1:2" hidden="1" x14ac:dyDescent="0.25">
      <c r="A405" s="71">
        <v>40947</v>
      </c>
      <c r="B405" s="34">
        <v>59.76</v>
      </c>
    </row>
    <row r="406" spans="1:2" hidden="1" x14ac:dyDescent="0.25">
      <c r="A406" s="71">
        <v>40948</v>
      </c>
      <c r="B406" s="34">
        <v>58.75</v>
      </c>
    </row>
    <row r="407" spans="1:2" hidden="1" x14ac:dyDescent="0.25">
      <c r="A407" s="71">
        <v>40949</v>
      </c>
      <c r="B407" s="34">
        <v>57.79</v>
      </c>
    </row>
    <row r="408" spans="1:2" hidden="1" x14ac:dyDescent="0.25">
      <c r="A408" s="71">
        <v>40950</v>
      </c>
      <c r="B408" s="34">
        <v>56.9</v>
      </c>
    </row>
    <row r="409" spans="1:2" hidden="1" x14ac:dyDescent="0.25">
      <c r="A409" s="71">
        <v>40951</v>
      </c>
      <c r="B409" s="34">
        <v>56.07</v>
      </c>
    </row>
    <row r="410" spans="1:2" hidden="1" x14ac:dyDescent="0.25">
      <c r="A410" s="71">
        <v>40952</v>
      </c>
      <c r="B410" s="34">
        <v>55.15</v>
      </c>
    </row>
    <row r="411" spans="1:2" hidden="1" x14ac:dyDescent="0.25">
      <c r="A411" s="71">
        <v>40953</v>
      </c>
      <c r="B411" s="34">
        <v>54.42</v>
      </c>
    </row>
    <row r="412" spans="1:2" hidden="1" x14ac:dyDescent="0.25">
      <c r="A412" s="71">
        <v>40954</v>
      </c>
      <c r="B412" s="34">
        <v>53.84</v>
      </c>
    </row>
    <row r="413" spans="1:2" hidden="1" x14ac:dyDescent="0.25">
      <c r="A413" s="71">
        <v>40955</v>
      </c>
      <c r="B413" s="34">
        <v>53.36</v>
      </c>
    </row>
    <row r="414" spans="1:2" hidden="1" x14ac:dyDescent="0.25">
      <c r="A414" s="71">
        <v>40956</v>
      </c>
      <c r="B414" s="34">
        <v>52.98</v>
      </c>
    </row>
    <row r="415" spans="1:2" hidden="1" x14ac:dyDescent="0.25">
      <c r="A415" s="71">
        <v>40957</v>
      </c>
      <c r="B415" s="34">
        <v>52.75</v>
      </c>
    </row>
    <row r="416" spans="1:2" hidden="1" x14ac:dyDescent="0.25">
      <c r="A416" s="71">
        <v>40958</v>
      </c>
      <c r="B416" s="34">
        <v>52.52</v>
      </c>
    </row>
    <row r="417" spans="1:2" hidden="1" x14ac:dyDescent="0.25">
      <c r="A417" s="71">
        <v>40959</v>
      </c>
      <c r="B417" s="34">
        <v>52.08</v>
      </c>
    </row>
    <row r="418" spans="1:2" hidden="1" x14ac:dyDescent="0.25">
      <c r="A418" s="71">
        <v>40960</v>
      </c>
      <c r="B418" s="34">
        <v>51.69</v>
      </c>
    </row>
    <row r="419" spans="1:2" hidden="1" x14ac:dyDescent="0.25">
      <c r="A419" s="71">
        <v>40961</v>
      </c>
      <c r="B419" s="34">
        <v>51.36</v>
      </c>
    </row>
    <row r="420" spans="1:2" hidden="1" x14ac:dyDescent="0.25">
      <c r="A420" s="71">
        <v>40962</v>
      </c>
      <c r="B420" s="34">
        <v>51.07</v>
      </c>
    </row>
    <row r="421" spans="1:2" hidden="1" x14ac:dyDescent="0.25">
      <c r="A421" s="71">
        <v>40963</v>
      </c>
      <c r="B421" s="34">
        <v>50.86</v>
      </c>
    </row>
    <row r="422" spans="1:2" hidden="1" x14ac:dyDescent="0.25">
      <c r="A422" s="71">
        <v>40964</v>
      </c>
      <c r="B422" s="34">
        <v>50.76</v>
      </c>
    </row>
    <row r="423" spans="1:2" hidden="1" x14ac:dyDescent="0.25">
      <c r="A423" s="71">
        <v>40965</v>
      </c>
      <c r="B423" s="34">
        <v>50.65</v>
      </c>
    </row>
    <row r="424" spans="1:2" hidden="1" x14ac:dyDescent="0.25">
      <c r="A424" s="71">
        <v>40966</v>
      </c>
      <c r="B424" s="34">
        <v>50.38</v>
      </c>
    </row>
    <row r="425" spans="1:2" hidden="1" x14ac:dyDescent="0.25">
      <c r="A425" s="71">
        <v>40967</v>
      </c>
      <c r="B425" s="34">
        <v>50.12</v>
      </c>
    </row>
    <row r="426" spans="1:2" hidden="1" x14ac:dyDescent="0.25">
      <c r="A426" s="71">
        <v>40968</v>
      </c>
      <c r="B426" s="34">
        <v>49.87</v>
      </c>
    </row>
    <row r="427" spans="1:2" hidden="1" x14ac:dyDescent="0.25">
      <c r="A427" s="71">
        <v>40969</v>
      </c>
      <c r="B427" s="34">
        <v>49.7</v>
      </c>
    </row>
    <row r="428" spans="1:2" hidden="1" x14ac:dyDescent="0.25">
      <c r="A428" s="71">
        <v>40970</v>
      </c>
      <c r="B428" s="34">
        <v>49.57</v>
      </c>
    </row>
    <row r="429" spans="1:2" hidden="1" x14ac:dyDescent="0.25">
      <c r="A429" s="71">
        <v>40971</v>
      </c>
      <c r="B429" s="34">
        <v>49.49</v>
      </c>
    </row>
    <row r="430" spans="1:2" hidden="1" x14ac:dyDescent="0.25">
      <c r="A430" s="71">
        <v>40972</v>
      </c>
      <c r="B430" s="34">
        <v>49.4</v>
      </c>
    </row>
    <row r="431" spans="1:2" hidden="1" x14ac:dyDescent="0.25">
      <c r="A431" s="71">
        <v>40973</v>
      </c>
      <c r="B431" s="34">
        <v>49.14</v>
      </c>
    </row>
    <row r="432" spans="1:2" hidden="1" x14ac:dyDescent="0.25">
      <c r="A432" s="71">
        <v>40974</v>
      </c>
      <c r="B432" s="34">
        <v>48.82</v>
      </c>
    </row>
    <row r="433" spans="1:2" hidden="1" x14ac:dyDescent="0.25">
      <c r="A433" s="71">
        <v>40975</v>
      </c>
      <c r="B433" s="34">
        <v>48.39</v>
      </c>
    </row>
    <row r="434" spans="1:2" hidden="1" x14ac:dyDescent="0.25">
      <c r="A434" s="71">
        <v>40976</v>
      </c>
      <c r="B434" s="34">
        <v>48.13</v>
      </c>
    </row>
    <row r="435" spans="1:2" hidden="1" x14ac:dyDescent="0.25">
      <c r="A435" s="71">
        <v>40977</v>
      </c>
      <c r="B435" s="34">
        <v>47.93</v>
      </c>
    </row>
    <row r="436" spans="1:2" hidden="1" x14ac:dyDescent="0.25">
      <c r="A436" s="71">
        <v>40978</v>
      </c>
      <c r="B436" s="34">
        <v>47.83</v>
      </c>
    </row>
    <row r="437" spans="1:2" hidden="1" x14ac:dyDescent="0.25">
      <c r="A437" s="71">
        <v>40979</v>
      </c>
      <c r="B437" s="34">
        <v>47.76</v>
      </c>
    </row>
    <row r="438" spans="1:2" hidden="1" x14ac:dyDescent="0.25">
      <c r="A438" s="71">
        <v>40980</v>
      </c>
      <c r="B438" s="34">
        <v>47.62</v>
      </c>
    </row>
    <row r="439" spans="1:2" hidden="1" x14ac:dyDescent="0.25">
      <c r="A439" s="71">
        <v>40981</v>
      </c>
      <c r="B439" s="34">
        <v>47.51</v>
      </c>
    </row>
    <row r="440" spans="1:2" hidden="1" x14ac:dyDescent="0.25">
      <c r="A440" s="71">
        <v>40982</v>
      </c>
      <c r="B440" s="34">
        <v>47.4</v>
      </c>
    </row>
    <row r="441" spans="1:2" hidden="1" x14ac:dyDescent="0.25">
      <c r="A441" s="71">
        <v>40983</v>
      </c>
      <c r="B441" s="34">
        <v>47.34</v>
      </c>
    </row>
    <row r="442" spans="1:2" hidden="1" x14ac:dyDescent="0.25">
      <c r="A442" s="71">
        <v>40984</v>
      </c>
      <c r="B442" s="34">
        <v>47.31</v>
      </c>
    </row>
    <row r="443" spans="1:2" hidden="1" x14ac:dyDescent="0.25">
      <c r="A443" s="71">
        <v>40985</v>
      </c>
      <c r="B443" s="34">
        <v>47.36</v>
      </c>
    </row>
    <row r="444" spans="1:2" hidden="1" x14ac:dyDescent="0.25">
      <c r="A444" s="71">
        <v>40986</v>
      </c>
      <c r="B444" s="34">
        <v>47.4</v>
      </c>
    </row>
    <row r="445" spans="1:2" hidden="1" x14ac:dyDescent="0.25">
      <c r="A445" s="71">
        <v>40987</v>
      </c>
      <c r="B445" s="34">
        <v>47.36</v>
      </c>
    </row>
    <row r="446" spans="1:2" hidden="1" x14ac:dyDescent="0.25">
      <c r="A446" s="71">
        <v>40988</v>
      </c>
      <c r="B446" s="34">
        <v>47.32</v>
      </c>
    </row>
    <row r="447" spans="1:2" hidden="1" x14ac:dyDescent="0.25">
      <c r="A447" s="71">
        <v>40989</v>
      </c>
      <c r="B447" s="34">
        <v>47.37</v>
      </c>
    </row>
    <row r="448" spans="1:2" hidden="1" x14ac:dyDescent="0.25">
      <c r="A448" s="71">
        <v>40990</v>
      </c>
      <c r="B448" s="34">
        <v>47.4</v>
      </c>
    </row>
    <row r="449" spans="1:2" hidden="1" x14ac:dyDescent="0.25">
      <c r="A449" s="71">
        <v>40991</v>
      </c>
      <c r="B449" s="34">
        <v>47.46</v>
      </c>
    </row>
    <row r="450" spans="1:2" hidden="1" x14ac:dyDescent="0.25">
      <c r="A450" s="71">
        <v>40992</v>
      </c>
      <c r="B450" s="34">
        <v>47.58</v>
      </c>
    </row>
    <row r="451" spans="1:2" hidden="1" x14ac:dyDescent="0.25">
      <c r="A451" s="71">
        <v>40993</v>
      </c>
      <c r="B451" s="34">
        <v>47.73</v>
      </c>
    </row>
    <row r="452" spans="1:2" hidden="1" x14ac:dyDescent="0.25">
      <c r="A452" s="71">
        <v>40994</v>
      </c>
      <c r="B452" s="34">
        <v>47.79</v>
      </c>
    </row>
    <row r="453" spans="1:2" hidden="1" x14ac:dyDescent="0.25">
      <c r="A453" s="71">
        <v>40995</v>
      </c>
      <c r="B453" s="34">
        <v>47.84</v>
      </c>
    </row>
    <row r="454" spans="1:2" hidden="1" x14ac:dyDescent="0.25">
      <c r="A454" s="71">
        <v>40996</v>
      </c>
      <c r="B454" s="34">
        <v>47.91</v>
      </c>
    </row>
    <row r="455" spans="1:2" hidden="1" x14ac:dyDescent="0.25">
      <c r="A455" s="71">
        <v>40997</v>
      </c>
      <c r="B455" s="34">
        <v>47.99</v>
      </c>
    </row>
    <row r="456" spans="1:2" hidden="1" x14ac:dyDescent="0.25">
      <c r="A456" s="71">
        <v>40998</v>
      </c>
      <c r="B456" s="34">
        <v>48.1</v>
      </c>
    </row>
    <row r="457" spans="1:2" hidden="1" x14ac:dyDescent="0.25">
      <c r="A457" s="71">
        <v>40999</v>
      </c>
      <c r="B457" s="34">
        <v>48.21</v>
      </c>
    </row>
    <row r="458" spans="1:2" hidden="1" x14ac:dyDescent="0.25">
      <c r="A458" s="71">
        <v>41000</v>
      </c>
      <c r="B458" s="34">
        <v>43.92</v>
      </c>
    </row>
    <row r="459" spans="1:2" hidden="1" x14ac:dyDescent="0.25">
      <c r="A459" s="71">
        <v>41001</v>
      </c>
      <c r="B459" s="34">
        <v>43.94</v>
      </c>
    </row>
    <row r="460" spans="1:2" hidden="1" x14ac:dyDescent="0.25">
      <c r="A460" s="71">
        <v>41002</v>
      </c>
      <c r="B460" s="34">
        <v>44.02</v>
      </c>
    </row>
    <row r="461" spans="1:2" hidden="1" x14ac:dyDescent="0.25">
      <c r="A461" s="71">
        <v>41003</v>
      </c>
      <c r="B461" s="34">
        <v>44.09</v>
      </c>
    </row>
    <row r="462" spans="1:2" hidden="1" x14ac:dyDescent="0.25">
      <c r="A462" s="71">
        <v>41004</v>
      </c>
      <c r="B462" s="34">
        <v>44.17</v>
      </c>
    </row>
    <row r="463" spans="1:2" hidden="1" x14ac:dyDescent="0.25">
      <c r="A463" s="71">
        <v>41005</v>
      </c>
      <c r="B463" s="34">
        <v>44.32</v>
      </c>
    </row>
    <row r="464" spans="1:2" hidden="1" x14ac:dyDescent="0.25">
      <c r="A464" s="71">
        <v>41006</v>
      </c>
      <c r="B464" s="34">
        <v>44.48</v>
      </c>
    </row>
    <row r="465" spans="1:2" hidden="1" x14ac:dyDescent="0.25">
      <c r="A465" s="71">
        <v>41007</v>
      </c>
      <c r="B465" s="34">
        <v>44.62</v>
      </c>
    </row>
    <row r="466" spans="1:2" hidden="1" x14ac:dyDescent="0.25">
      <c r="A466" s="71">
        <v>41008</v>
      </c>
      <c r="B466" s="34">
        <v>44.73</v>
      </c>
    </row>
    <row r="467" spans="1:2" hidden="1" x14ac:dyDescent="0.25">
      <c r="A467" s="71">
        <v>41009</v>
      </c>
      <c r="B467" s="34">
        <v>44.77</v>
      </c>
    </row>
    <row r="468" spans="1:2" hidden="1" x14ac:dyDescent="0.25">
      <c r="A468" s="71">
        <v>41010</v>
      </c>
      <c r="B468" s="34">
        <v>44.77</v>
      </c>
    </row>
    <row r="469" spans="1:2" hidden="1" x14ac:dyDescent="0.25">
      <c r="A469" s="71">
        <v>41011</v>
      </c>
      <c r="B469" s="34">
        <v>44.8</v>
      </c>
    </row>
    <row r="470" spans="1:2" hidden="1" x14ac:dyDescent="0.25">
      <c r="A470" s="71">
        <v>41012</v>
      </c>
      <c r="B470" s="34">
        <v>44.86</v>
      </c>
    </row>
    <row r="471" spans="1:2" hidden="1" x14ac:dyDescent="0.25">
      <c r="A471" s="71">
        <v>41013</v>
      </c>
      <c r="B471" s="34">
        <v>44.97</v>
      </c>
    </row>
    <row r="472" spans="1:2" hidden="1" x14ac:dyDescent="0.25">
      <c r="A472" s="71">
        <v>41014</v>
      </c>
      <c r="B472" s="34">
        <v>45.09</v>
      </c>
    </row>
    <row r="473" spans="1:2" hidden="1" x14ac:dyDescent="0.25">
      <c r="A473" s="71">
        <v>41015</v>
      </c>
      <c r="B473" s="34">
        <v>45.1</v>
      </c>
    </row>
    <row r="474" spans="1:2" hidden="1" x14ac:dyDescent="0.25">
      <c r="A474" s="71">
        <v>41016</v>
      </c>
      <c r="B474" s="34">
        <v>45.08</v>
      </c>
    </row>
    <row r="475" spans="1:2" hidden="1" x14ac:dyDescent="0.25">
      <c r="A475" s="71">
        <v>41017</v>
      </c>
      <c r="B475" s="34">
        <v>45.06</v>
      </c>
    </row>
    <row r="476" spans="1:2" hidden="1" x14ac:dyDescent="0.25">
      <c r="A476" s="71">
        <v>41018</v>
      </c>
      <c r="B476" s="34">
        <v>45.06</v>
      </c>
    </row>
    <row r="477" spans="1:2" hidden="1" x14ac:dyDescent="0.25">
      <c r="A477" s="71">
        <v>41019</v>
      </c>
      <c r="B477" s="34">
        <v>45.11</v>
      </c>
    </row>
    <row r="478" spans="1:2" hidden="1" x14ac:dyDescent="0.25">
      <c r="A478" s="71">
        <v>41020</v>
      </c>
      <c r="B478" s="34">
        <v>45.26</v>
      </c>
    </row>
    <row r="479" spans="1:2" hidden="1" x14ac:dyDescent="0.25">
      <c r="A479" s="71">
        <v>41021</v>
      </c>
      <c r="B479" s="34">
        <v>45.43</v>
      </c>
    </row>
    <row r="480" spans="1:2" hidden="1" x14ac:dyDescent="0.25">
      <c r="A480" s="71">
        <v>41022</v>
      </c>
      <c r="B480" s="34">
        <v>45.54</v>
      </c>
    </row>
    <row r="481" spans="1:2" hidden="1" x14ac:dyDescent="0.25">
      <c r="A481" s="71">
        <v>41023</v>
      </c>
      <c r="B481" s="34">
        <v>45.64</v>
      </c>
    </row>
    <row r="482" spans="1:2" hidden="1" x14ac:dyDescent="0.25">
      <c r="A482" s="71">
        <v>41024</v>
      </c>
      <c r="B482" s="34">
        <v>45.82</v>
      </c>
    </row>
    <row r="483" spans="1:2" hidden="1" x14ac:dyDescent="0.25">
      <c r="A483" s="71">
        <v>41025</v>
      </c>
      <c r="B483" s="34">
        <v>45.99</v>
      </c>
    </row>
    <row r="484" spans="1:2" hidden="1" x14ac:dyDescent="0.25">
      <c r="A484" s="71">
        <v>41026</v>
      </c>
      <c r="B484" s="34">
        <v>46.21</v>
      </c>
    </row>
    <row r="485" spans="1:2" hidden="1" x14ac:dyDescent="0.25">
      <c r="A485" s="71">
        <v>41027</v>
      </c>
      <c r="B485" s="34">
        <v>46.54</v>
      </c>
    </row>
    <row r="486" spans="1:2" hidden="1" x14ac:dyDescent="0.25">
      <c r="A486" s="71">
        <v>41028</v>
      </c>
      <c r="B486" s="34">
        <v>46.9</v>
      </c>
    </row>
    <row r="487" spans="1:2" hidden="1" x14ac:dyDescent="0.25">
      <c r="A487" s="71">
        <v>41029</v>
      </c>
      <c r="B487" s="34">
        <v>47.16</v>
      </c>
    </row>
    <row r="488" spans="1:2" hidden="1" x14ac:dyDescent="0.25">
      <c r="A488" s="71">
        <v>41030</v>
      </c>
      <c r="B488" s="34">
        <v>47.47</v>
      </c>
    </row>
    <row r="489" spans="1:2" hidden="1" x14ac:dyDescent="0.25">
      <c r="A489" s="71">
        <v>41031</v>
      </c>
      <c r="B489" s="34">
        <v>47.72</v>
      </c>
    </row>
    <row r="490" spans="1:2" hidden="1" x14ac:dyDescent="0.25">
      <c r="A490" s="71">
        <v>41032</v>
      </c>
      <c r="B490" s="34">
        <v>47.97</v>
      </c>
    </row>
    <row r="491" spans="1:2" hidden="1" x14ac:dyDescent="0.25">
      <c r="A491" s="71">
        <v>41033</v>
      </c>
      <c r="B491" s="34">
        <v>48.27</v>
      </c>
    </row>
    <row r="492" spans="1:2" hidden="1" x14ac:dyDescent="0.25">
      <c r="A492" s="71">
        <v>41034</v>
      </c>
      <c r="B492" s="34">
        <v>48.57</v>
      </c>
    </row>
    <row r="493" spans="1:2" hidden="1" x14ac:dyDescent="0.25">
      <c r="A493" s="71">
        <v>41035</v>
      </c>
      <c r="B493" s="34">
        <v>48.86</v>
      </c>
    </row>
    <row r="494" spans="1:2" hidden="1" x14ac:dyDescent="0.25">
      <c r="A494" s="71">
        <v>41036</v>
      </c>
      <c r="B494" s="34">
        <v>49.08</v>
      </c>
    </row>
    <row r="495" spans="1:2" hidden="1" x14ac:dyDescent="0.25">
      <c r="A495" s="71">
        <v>41037</v>
      </c>
      <c r="B495" s="34">
        <v>49.35</v>
      </c>
    </row>
    <row r="496" spans="1:2" hidden="1" x14ac:dyDescent="0.25">
      <c r="A496" s="71">
        <v>41038</v>
      </c>
      <c r="B496" s="34">
        <v>49.65</v>
      </c>
    </row>
    <row r="497" spans="1:2" hidden="1" x14ac:dyDescent="0.25">
      <c r="A497" s="71">
        <v>41039</v>
      </c>
      <c r="B497" s="34">
        <v>49.97</v>
      </c>
    </row>
    <row r="498" spans="1:2" hidden="1" x14ac:dyDescent="0.25">
      <c r="A498" s="71">
        <v>41040</v>
      </c>
      <c r="B498" s="34">
        <v>50.29</v>
      </c>
    </row>
    <row r="499" spans="1:2" hidden="1" x14ac:dyDescent="0.25">
      <c r="A499" s="71">
        <v>41041</v>
      </c>
      <c r="B499" s="34">
        <v>50.59</v>
      </c>
    </row>
    <row r="500" spans="1:2" hidden="1" x14ac:dyDescent="0.25">
      <c r="A500" s="71">
        <v>41042</v>
      </c>
      <c r="B500" s="34">
        <v>50.9</v>
      </c>
    </row>
    <row r="501" spans="1:2" hidden="1" x14ac:dyDescent="0.25">
      <c r="A501" s="71">
        <v>41043</v>
      </c>
      <c r="B501" s="34">
        <v>51.14</v>
      </c>
    </row>
    <row r="502" spans="1:2" hidden="1" x14ac:dyDescent="0.25">
      <c r="A502" s="71">
        <v>41044</v>
      </c>
      <c r="B502" s="34">
        <v>51.34</v>
      </c>
    </row>
    <row r="503" spans="1:2" hidden="1" x14ac:dyDescent="0.25">
      <c r="A503" s="71">
        <v>41045</v>
      </c>
      <c r="B503" s="34">
        <v>51.53</v>
      </c>
    </row>
    <row r="504" spans="1:2" hidden="1" x14ac:dyDescent="0.25">
      <c r="A504" s="71">
        <v>41046</v>
      </c>
      <c r="B504" s="34">
        <v>51.79</v>
      </c>
    </row>
    <row r="505" spans="1:2" hidden="1" x14ac:dyDescent="0.25">
      <c r="A505" s="71">
        <v>41047</v>
      </c>
      <c r="B505" s="34">
        <v>52.09</v>
      </c>
    </row>
    <row r="506" spans="1:2" hidden="1" x14ac:dyDescent="0.25">
      <c r="A506" s="71">
        <v>41048</v>
      </c>
      <c r="B506" s="34">
        <v>52.47</v>
      </c>
    </row>
    <row r="507" spans="1:2" hidden="1" x14ac:dyDescent="0.25">
      <c r="A507" s="71">
        <v>41049</v>
      </c>
      <c r="B507" s="34">
        <v>52.83</v>
      </c>
    </row>
    <row r="508" spans="1:2" hidden="1" x14ac:dyDescent="0.25">
      <c r="A508" s="71">
        <v>41050</v>
      </c>
      <c r="B508" s="34">
        <v>53.13</v>
      </c>
    </row>
    <row r="509" spans="1:2" hidden="1" x14ac:dyDescent="0.25">
      <c r="A509" s="71">
        <v>41051</v>
      </c>
      <c r="B509" s="34">
        <v>53.44</v>
      </c>
    </row>
    <row r="510" spans="1:2" hidden="1" x14ac:dyDescent="0.25">
      <c r="A510" s="71">
        <v>41052</v>
      </c>
      <c r="B510" s="34">
        <v>53.75</v>
      </c>
    </row>
    <row r="511" spans="1:2" hidden="1" x14ac:dyDescent="0.25">
      <c r="A511" s="71">
        <v>41053</v>
      </c>
      <c r="B511" s="34">
        <v>54.1</v>
      </c>
    </row>
    <row r="512" spans="1:2" hidden="1" x14ac:dyDescent="0.25">
      <c r="A512" s="71">
        <v>41054</v>
      </c>
      <c r="B512" s="34">
        <v>54.46</v>
      </c>
    </row>
    <row r="513" spans="1:2" hidden="1" x14ac:dyDescent="0.25">
      <c r="A513" s="71">
        <v>41055</v>
      </c>
      <c r="B513" s="34">
        <v>54.87</v>
      </c>
    </row>
    <row r="514" spans="1:2" hidden="1" x14ac:dyDescent="0.25">
      <c r="A514" s="71">
        <v>41056</v>
      </c>
      <c r="B514" s="34">
        <v>55.28</v>
      </c>
    </row>
    <row r="515" spans="1:2" hidden="1" x14ac:dyDescent="0.25">
      <c r="A515" s="71">
        <v>41057</v>
      </c>
      <c r="B515" s="34">
        <v>55.66</v>
      </c>
    </row>
    <row r="516" spans="1:2" hidden="1" x14ac:dyDescent="0.25">
      <c r="A516" s="71">
        <v>41058</v>
      </c>
      <c r="B516" s="34">
        <v>55.98</v>
      </c>
    </row>
    <row r="517" spans="1:2" hidden="1" x14ac:dyDescent="0.25">
      <c r="A517" s="71">
        <v>41059</v>
      </c>
      <c r="B517" s="34">
        <v>56.33</v>
      </c>
    </row>
    <row r="518" spans="1:2" hidden="1" x14ac:dyDescent="0.25">
      <c r="A518" s="71">
        <v>41060</v>
      </c>
      <c r="B518" s="34">
        <v>56.62</v>
      </c>
    </row>
    <row r="519" spans="1:2" hidden="1" x14ac:dyDescent="0.25">
      <c r="A519" s="71">
        <v>41061</v>
      </c>
      <c r="B519" s="34">
        <v>57.05</v>
      </c>
    </row>
    <row r="520" spans="1:2" hidden="1" x14ac:dyDescent="0.25">
      <c r="A520" s="71">
        <v>41062</v>
      </c>
      <c r="B520" s="34">
        <v>57.44</v>
      </c>
    </row>
    <row r="521" spans="1:2" hidden="1" x14ac:dyDescent="0.25">
      <c r="A521" s="71">
        <v>41063</v>
      </c>
      <c r="B521" s="34">
        <v>57.81</v>
      </c>
    </row>
    <row r="522" spans="1:2" hidden="1" x14ac:dyDescent="0.25">
      <c r="A522" s="71">
        <v>41064</v>
      </c>
      <c r="B522" s="34">
        <v>58.14</v>
      </c>
    </row>
    <row r="523" spans="1:2" hidden="1" x14ac:dyDescent="0.25">
      <c r="A523" s="71">
        <v>41065</v>
      </c>
      <c r="B523" s="34">
        <v>58.46</v>
      </c>
    </row>
    <row r="524" spans="1:2" hidden="1" x14ac:dyDescent="0.25">
      <c r="A524" s="71">
        <v>41066</v>
      </c>
      <c r="B524" s="34">
        <v>58.75</v>
      </c>
    </row>
    <row r="525" spans="1:2" hidden="1" x14ac:dyDescent="0.25">
      <c r="A525" s="71">
        <v>41067</v>
      </c>
      <c r="B525" s="34">
        <v>59.08</v>
      </c>
    </row>
    <row r="526" spans="1:2" hidden="1" x14ac:dyDescent="0.25">
      <c r="A526" s="71">
        <v>41068</v>
      </c>
      <c r="B526" s="34">
        <v>59.44</v>
      </c>
    </row>
    <row r="527" spans="1:2" hidden="1" x14ac:dyDescent="0.25">
      <c r="A527" s="71">
        <v>41069</v>
      </c>
      <c r="B527" s="34">
        <v>59.83</v>
      </c>
    </row>
    <row r="528" spans="1:2" hidden="1" x14ac:dyDescent="0.25">
      <c r="A528" s="71">
        <v>41070</v>
      </c>
      <c r="B528" s="34">
        <v>60.23</v>
      </c>
    </row>
    <row r="529" spans="1:2" hidden="1" x14ac:dyDescent="0.25">
      <c r="A529" s="71">
        <v>41071</v>
      </c>
      <c r="B529" s="34">
        <v>60.55</v>
      </c>
    </row>
    <row r="530" spans="1:2" hidden="1" x14ac:dyDescent="0.25">
      <c r="A530" s="71">
        <v>41072</v>
      </c>
      <c r="B530" s="34">
        <v>60.83</v>
      </c>
    </row>
    <row r="531" spans="1:2" hidden="1" x14ac:dyDescent="0.25">
      <c r="A531" s="71">
        <v>41073</v>
      </c>
      <c r="B531" s="34">
        <v>61.09</v>
      </c>
    </row>
    <row r="532" spans="1:2" hidden="1" x14ac:dyDescent="0.25">
      <c r="A532" s="71">
        <v>41074</v>
      </c>
      <c r="B532" s="34">
        <v>61.37</v>
      </c>
    </row>
    <row r="533" spans="1:2" hidden="1" x14ac:dyDescent="0.25">
      <c r="A533" s="71">
        <v>41075</v>
      </c>
      <c r="B533" s="34">
        <v>61.67</v>
      </c>
    </row>
    <row r="534" spans="1:2" hidden="1" x14ac:dyDescent="0.25">
      <c r="A534" s="71">
        <v>41076</v>
      </c>
      <c r="B534" s="34">
        <v>62.03</v>
      </c>
    </row>
    <row r="535" spans="1:2" hidden="1" x14ac:dyDescent="0.25">
      <c r="A535" s="71">
        <v>41077</v>
      </c>
      <c r="B535" s="34">
        <v>62.37</v>
      </c>
    </row>
    <row r="536" spans="1:2" hidden="1" x14ac:dyDescent="0.25">
      <c r="A536" s="71">
        <v>41078</v>
      </c>
      <c r="B536" s="34">
        <v>62.64</v>
      </c>
    </row>
    <row r="537" spans="1:2" hidden="1" x14ac:dyDescent="0.25">
      <c r="A537" s="71">
        <v>41079</v>
      </c>
      <c r="B537" s="34">
        <v>62.9</v>
      </c>
    </row>
    <row r="538" spans="1:2" hidden="1" x14ac:dyDescent="0.25">
      <c r="A538" s="71">
        <v>41080</v>
      </c>
      <c r="B538" s="34">
        <v>63.15</v>
      </c>
    </row>
    <row r="539" spans="1:2" hidden="1" x14ac:dyDescent="0.25">
      <c r="A539" s="71">
        <v>41081</v>
      </c>
      <c r="B539" s="34">
        <v>63.41</v>
      </c>
    </row>
    <row r="540" spans="1:2" hidden="1" x14ac:dyDescent="0.25">
      <c r="A540" s="71">
        <v>41082</v>
      </c>
      <c r="B540" s="34">
        <v>63.69</v>
      </c>
    </row>
    <row r="541" spans="1:2" hidden="1" x14ac:dyDescent="0.25">
      <c r="A541" s="71">
        <v>41083</v>
      </c>
      <c r="B541" s="34">
        <v>64.040000000000006</v>
      </c>
    </row>
    <row r="542" spans="1:2" hidden="1" x14ac:dyDescent="0.25">
      <c r="A542" s="71">
        <v>41084</v>
      </c>
      <c r="B542" s="34">
        <v>64.39</v>
      </c>
    </row>
    <row r="543" spans="1:2" hidden="1" x14ac:dyDescent="0.25">
      <c r="A543" s="71">
        <v>41085</v>
      </c>
      <c r="B543" s="34">
        <v>64.75</v>
      </c>
    </row>
    <row r="544" spans="1:2" hidden="1" x14ac:dyDescent="0.25">
      <c r="A544" s="71">
        <v>41086</v>
      </c>
      <c r="B544" s="34">
        <v>65.010000000000005</v>
      </c>
    </row>
    <row r="545" spans="1:2" hidden="1" x14ac:dyDescent="0.25">
      <c r="A545" s="71">
        <v>41087</v>
      </c>
      <c r="B545" s="34">
        <v>65.260000000000005</v>
      </c>
    </row>
    <row r="546" spans="1:2" hidden="1" x14ac:dyDescent="0.25">
      <c r="A546" s="71">
        <v>41088</v>
      </c>
      <c r="B546" s="34">
        <v>65.5</v>
      </c>
    </row>
    <row r="547" spans="1:2" hidden="1" x14ac:dyDescent="0.25">
      <c r="A547" s="71">
        <v>41089</v>
      </c>
      <c r="B547" s="34">
        <v>65.81</v>
      </c>
    </row>
    <row r="548" spans="1:2" hidden="1" x14ac:dyDescent="0.25">
      <c r="A548" s="71">
        <v>41090</v>
      </c>
      <c r="B548" s="34">
        <v>66.19</v>
      </c>
    </row>
    <row r="549" spans="1:2" hidden="1" x14ac:dyDescent="0.25">
      <c r="A549" s="71">
        <v>41091</v>
      </c>
      <c r="B549" s="34">
        <v>66.510000000000005</v>
      </c>
    </row>
    <row r="550" spans="1:2" hidden="1" x14ac:dyDescent="0.25">
      <c r="A550" s="71">
        <v>41092</v>
      </c>
      <c r="B550" s="34">
        <v>66.81</v>
      </c>
    </row>
    <row r="551" spans="1:2" hidden="1" x14ac:dyDescent="0.25">
      <c r="A551" s="71">
        <v>41093</v>
      </c>
      <c r="B551" s="34">
        <v>67.069999999999993</v>
      </c>
    </row>
    <row r="552" spans="1:2" hidden="1" x14ac:dyDescent="0.25">
      <c r="A552" s="71">
        <v>41094</v>
      </c>
      <c r="B552" s="34">
        <v>67.33</v>
      </c>
    </row>
    <row r="553" spans="1:2" hidden="1" x14ac:dyDescent="0.25">
      <c r="A553" s="71">
        <v>41095</v>
      </c>
      <c r="B553" s="34">
        <v>67.59</v>
      </c>
    </row>
    <row r="554" spans="1:2" hidden="1" x14ac:dyDescent="0.25">
      <c r="A554" s="71">
        <v>41096</v>
      </c>
      <c r="B554" s="34">
        <v>67.88</v>
      </c>
    </row>
    <row r="555" spans="1:2" hidden="1" x14ac:dyDescent="0.25">
      <c r="A555" s="71">
        <v>41097</v>
      </c>
      <c r="B555" s="34">
        <v>68.239999999999995</v>
      </c>
    </row>
    <row r="556" spans="1:2" hidden="1" x14ac:dyDescent="0.25">
      <c r="A556" s="71">
        <v>41098</v>
      </c>
      <c r="B556" s="34">
        <v>68.599999999999994</v>
      </c>
    </row>
    <row r="557" spans="1:2" hidden="1" x14ac:dyDescent="0.25">
      <c r="A557" s="71">
        <v>41099</v>
      </c>
      <c r="B557" s="34">
        <v>68.87</v>
      </c>
    </row>
    <row r="558" spans="1:2" hidden="1" x14ac:dyDescent="0.25">
      <c r="A558" s="71">
        <v>41100</v>
      </c>
      <c r="B558" s="34">
        <v>69.08</v>
      </c>
    </row>
    <row r="559" spans="1:2" hidden="1" x14ac:dyDescent="0.25">
      <c r="A559" s="71">
        <v>41101</v>
      </c>
      <c r="B559" s="34">
        <v>69.290000000000006</v>
      </c>
    </row>
    <row r="560" spans="1:2" hidden="1" x14ac:dyDescent="0.25">
      <c r="A560" s="71">
        <v>41102</v>
      </c>
      <c r="B560" s="34">
        <v>69.540000000000006</v>
      </c>
    </row>
    <row r="561" spans="1:2" hidden="1" x14ac:dyDescent="0.25">
      <c r="A561" s="71">
        <v>41103</v>
      </c>
      <c r="B561" s="34">
        <v>69.81</v>
      </c>
    </row>
    <row r="562" spans="1:2" hidden="1" x14ac:dyDescent="0.25">
      <c r="A562" s="71">
        <v>41104</v>
      </c>
      <c r="B562" s="34">
        <v>70.16</v>
      </c>
    </row>
    <row r="563" spans="1:2" hidden="1" x14ac:dyDescent="0.25">
      <c r="A563" s="71">
        <v>41105</v>
      </c>
      <c r="B563" s="34">
        <v>70.53</v>
      </c>
    </row>
    <row r="564" spans="1:2" hidden="1" x14ac:dyDescent="0.25">
      <c r="A564" s="71">
        <v>41106</v>
      </c>
      <c r="B564" s="34">
        <v>70.83</v>
      </c>
    </row>
    <row r="565" spans="1:2" hidden="1" x14ac:dyDescent="0.25">
      <c r="A565" s="71">
        <v>41107</v>
      </c>
      <c r="B565" s="34">
        <v>71.11</v>
      </c>
    </row>
    <row r="566" spans="1:2" hidden="1" x14ac:dyDescent="0.25">
      <c r="A566" s="71">
        <v>41108</v>
      </c>
      <c r="B566" s="34">
        <v>71.37</v>
      </c>
    </row>
    <row r="567" spans="1:2" hidden="1" x14ac:dyDescent="0.25">
      <c r="A567" s="71">
        <v>41109</v>
      </c>
      <c r="B567" s="34">
        <v>71.63</v>
      </c>
    </row>
    <row r="568" spans="1:2" hidden="1" x14ac:dyDescent="0.25">
      <c r="A568" s="71">
        <v>41110</v>
      </c>
      <c r="B568" s="34">
        <v>71.89</v>
      </c>
    </row>
    <row r="569" spans="1:2" hidden="1" x14ac:dyDescent="0.25">
      <c r="A569" s="71">
        <v>41111</v>
      </c>
      <c r="B569" s="34">
        <v>72.209999999999994</v>
      </c>
    </row>
    <row r="570" spans="1:2" hidden="1" x14ac:dyDescent="0.25">
      <c r="A570" s="71">
        <v>41112</v>
      </c>
      <c r="B570" s="34">
        <v>72.56</v>
      </c>
    </row>
    <row r="571" spans="1:2" hidden="1" x14ac:dyDescent="0.25">
      <c r="A571" s="71">
        <v>41113</v>
      </c>
      <c r="B571" s="34">
        <v>72.83</v>
      </c>
    </row>
    <row r="572" spans="1:2" hidden="1" x14ac:dyDescent="0.25">
      <c r="A572" s="71">
        <v>41114</v>
      </c>
      <c r="B572" s="34">
        <v>73.08</v>
      </c>
    </row>
    <row r="573" spans="1:2" hidden="1" x14ac:dyDescent="0.25">
      <c r="A573" s="71">
        <v>41115</v>
      </c>
      <c r="B573" s="34">
        <v>73.33</v>
      </c>
    </row>
    <row r="574" spans="1:2" hidden="1" x14ac:dyDescent="0.25">
      <c r="A574" s="71">
        <v>41116</v>
      </c>
      <c r="B574" s="34">
        <v>73.63</v>
      </c>
    </row>
    <row r="575" spans="1:2" hidden="1" x14ac:dyDescent="0.25">
      <c r="A575" s="71">
        <v>41117</v>
      </c>
      <c r="B575" s="34">
        <v>73.95</v>
      </c>
    </row>
    <row r="576" spans="1:2" hidden="1" x14ac:dyDescent="0.25">
      <c r="A576" s="71">
        <v>41118</v>
      </c>
      <c r="B576" s="34">
        <v>74.31</v>
      </c>
    </row>
    <row r="577" spans="1:2" hidden="1" x14ac:dyDescent="0.25">
      <c r="A577" s="71">
        <v>41119</v>
      </c>
      <c r="B577" s="34">
        <v>74.67</v>
      </c>
    </row>
    <row r="578" spans="1:2" hidden="1" x14ac:dyDescent="0.25">
      <c r="A578" s="71">
        <v>41120</v>
      </c>
      <c r="B578" s="34">
        <v>75.069999999999993</v>
      </c>
    </row>
    <row r="579" spans="1:2" hidden="1" x14ac:dyDescent="0.25">
      <c r="A579" s="71">
        <v>41121</v>
      </c>
      <c r="B579" s="34">
        <v>75.400000000000006</v>
      </c>
    </row>
    <row r="580" spans="1:2" hidden="1" x14ac:dyDescent="0.25">
      <c r="A580" s="71">
        <v>41122</v>
      </c>
      <c r="B580" s="34">
        <v>75.69</v>
      </c>
    </row>
    <row r="581" spans="1:2" hidden="1" x14ac:dyDescent="0.25">
      <c r="A581" s="71">
        <v>41123</v>
      </c>
      <c r="B581" s="34">
        <v>76.010000000000005</v>
      </c>
    </row>
    <row r="582" spans="1:2" hidden="1" x14ac:dyDescent="0.25">
      <c r="A582" s="71">
        <v>41124</v>
      </c>
      <c r="B582" s="34">
        <v>76.36</v>
      </c>
    </row>
    <row r="583" spans="1:2" hidden="1" x14ac:dyDescent="0.25">
      <c r="A583" s="71">
        <v>41125</v>
      </c>
      <c r="B583" s="34">
        <v>76.73</v>
      </c>
    </row>
    <row r="584" spans="1:2" hidden="1" x14ac:dyDescent="0.25">
      <c r="A584" s="71">
        <v>41126</v>
      </c>
      <c r="B584" s="34">
        <v>77.099999999999994</v>
      </c>
    </row>
    <row r="585" spans="1:2" hidden="1" x14ac:dyDescent="0.25">
      <c r="A585" s="71">
        <v>41127</v>
      </c>
      <c r="B585" s="34">
        <v>77.430000000000007</v>
      </c>
    </row>
    <row r="586" spans="1:2" hidden="1" x14ac:dyDescent="0.25">
      <c r="A586" s="71">
        <v>41128</v>
      </c>
      <c r="B586" s="34">
        <v>77.760000000000005</v>
      </c>
    </row>
    <row r="587" spans="1:2" hidden="1" x14ac:dyDescent="0.25">
      <c r="A587" s="71">
        <v>41129</v>
      </c>
      <c r="B587" s="34">
        <v>78.05</v>
      </c>
    </row>
    <row r="588" spans="1:2" hidden="1" x14ac:dyDescent="0.25">
      <c r="A588" s="71">
        <v>41130</v>
      </c>
      <c r="B588" s="34">
        <v>78.349999999999994</v>
      </c>
    </row>
    <row r="589" spans="1:2" hidden="1" x14ac:dyDescent="0.25">
      <c r="A589" s="71">
        <v>41131</v>
      </c>
      <c r="B589" s="34">
        <v>78.7</v>
      </c>
    </row>
    <row r="590" spans="1:2" hidden="1" x14ac:dyDescent="0.25">
      <c r="A590" s="71">
        <v>41132</v>
      </c>
      <c r="B590" s="34">
        <v>79.05</v>
      </c>
    </row>
    <row r="591" spans="1:2" hidden="1" x14ac:dyDescent="0.25">
      <c r="A591" s="71">
        <v>41133</v>
      </c>
      <c r="B591" s="34">
        <v>79.39</v>
      </c>
    </row>
    <row r="592" spans="1:2" hidden="1" x14ac:dyDescent="0.25">
      <c r="A592" s="71">
        <v>41134</v>
      </c>
      <c r="B592" s="34">
        <v>79.709999999999994</v>
      </c>
    </row>
    <row r="593" spans="1:2" hidden="1" x14ac:dyDescent="0.25">
      <c r="A593" s="71">
        <v>41135</v>
      </c>
      <c r="B593" s="34">
        <v>80.02</v>
      </c>
    </row>
    <row r="594" spans="1:2" hidden="1" x14ac:dyDescent="0.25">
      <c r="A594" s="71">
        <v>41136</v>
      </c>
      <c r="B594" s="34">
        <v>80.349999999999994</v>
      </c>
    </row>
    <row r="595" spans="1:2" hidden="1" x14ac:dyDescent="0.25">
      <c r="A595" s="71">
        <v>41137</v>
      </c>
      <c r="B595" s="34">
        <v>80.680000000000007</v>
      </c>
    </row>
    <row r="596" spans="1:2" hidden="1" x14ac:dyDescent="0.25">
      <c r="A596" s="71">
        <v>41138</v>
      </c>
      <c r="B596" s="34">
        <v>81</v>
      </c>
    </row>
    <row r="597" spans="1:2" hidden="1" x14ac:dyDescent="0.25">
      <c r="A597" s="71">
        <v>41139</v>
      </c>
      <c r="B597" s="34">
        <v>81.349999999999994</v>
      </c>
    </row>
    <row r="598" spans="1:2" hidden="1" x14ac:dyDescent="0.25">
      <c r="A598" s="71">
        <v>41140</v>
      </c>
      <c r="B598" s="34">
        <v>81.7</v>
      </c>
    </row>
    <row r="599" spans="1:2" hidden="1" x14ac:dyDescent="0.25">
      <c r="A599" s="71">
        <v>41141</v>
      </c>
      <c r="B599" s="34">
        <v>82.02</v>
      </c>
    </row>
    <row r="600" spans="1:2" hidden="1" x14ac:dyDescent="0.25">
      <c r="A600" s="71">
        <v>41142</v>
      </c>
      <c r="B600" s="34">
        <v>82.29</v>
      </c>
    </row>
    <row r="601" spans="1:2" hidden="1" x14ac:dyDescent="0.25">
      <c r="A601" s="71">
        <v>41143</v>
      </c>
      <c r="B601" s="34">
        <v>82.59</v>
      </c>
    </row>
    <row r="602" spans="1:2" hidden="1" x14ac:dyDescent="0.25">
      <c r="A602" s="71">
        <v>41144</v>
      </c>
      <c r="B602" s="34">
        <v>82.88</v>
      </c>
    </row>
    <row r="603" spans="1:2" hidden="1" x14ac:dyDescent="0.25">
      <c r="A603" s="71">
        <v>41145</v>
      </c>
      <c r="B603" s="34">
        <v>83.16</v>
      </c>
    </row>
    <row r="604" spans="1:2" hidden="1" x14ac:dyDescent="0.25">
      <c r="A604" s="71">
        <v>41146</v>
      </c>
      <c r="B604" s="34">
        <v>83.49</v>
      </c>
    </row>
    <row r="605" spans="1:2" hidden="1" x14ac:dyDescent="0.25">
      <c r="A605" s="71">
        <v>41147</v>
      </c>
      <c r="B605" s="34">
        <v>83.81</v>
      </c>
    </row>
    <row r="606" spans="1:2" hidden="1" x14ac:dyDescent="0.25">
      <c r="A606" s="71">
        <v>41148</v>
      </c>
      <c r="B606" s="34">
        <v>84.1</v>
      </c>
    </row>
    <row r="607" spans="1:2" hidden="1" x14ac:dyDescent="0.25">
      <c r="A607" s="71">
        <v>41149</v>
      </c>
      <c r="B607" s="34">
        <v>84.39</v>
      </c>
    </row>
    <row r="608" spans="1:2" hidden="1" x14ac:dyDescent="0.25">
      <c r="A608" s="71">
        <v>41150</v>
      </c>
      <c r="B608" s="34">
        <v>84.67</v>
      </c>
    </row>
    <row r="609" spans="1:2" hidden="1" x14ac:dyDescent="0.25">
      <c r="A609" s="71">
        <v>41151</v>
      </c>
      <c r="B609" s="34">
        <v>84.95</v>
      </c>
    </row>
    <row r="610" spans="1:2" hidden="1" x14ac:dyDescent="0.25">
      <c r="A610" s="71">
        <v>41152</v>
      </c>
      <c r="B610" s="34">
        <v>85.22</v>
      </c>
    </row>
    <row r="611" spans="1:2" hidden="1" x14ac:dyDescent="0.25">
      <c r="A611" s="71">
        <v>41153</v>
      </c>
      <c r="B611" s="34">
        <v>85.52</v>
      </c>
    </row>
    <row r="612" spans="1:2" hidden="1" x14ac:dyDescent="0.25">
      <c r="A612" s="71">
        <v>41154</v>
      </c>
      <c r="B612" s="34">
        <v>85.82</v>
      </c>
    </row>
    <row r="613" spans="1:2" hidden="1" x14ac:dyDescent="0.25">
      <c r="A613" s="71">
        <v>41155</v>
      </c>
      <c r="B613" s="34">
        <v>86.06</v>
      </c>
    </row>
    <row r="614" spans="1:2" hidden="1" x14ac:dyDescent="0.25">
      <c r="A614" s="71">
        <v>41156</v>
      </c>
      <c r="B614" s="34">
        <v>86.31</v>
      </c>
    </row>
    <row r="615" spans="1:2" hidden="1" x14ac:dyDescent="0.25">
      <c r="A615" s="71">
        <v>41157</v>
      </c>
      <c r="B615" s="34">
        <v>86.58</v>
      </c>
    </row>
    <row r="616" spans="1:2" hidden="1" x14ac:dyDescent="0.25">
      <c r="A616" s="71">
        <v>41158</v>
      </c>
      <c r="B616" s="34">
        <v>86.82</v>
      </c>
    </row>
    <row r="617" spans="1:2" hidden="1" x14ac:dyDescent="0.25">
      <c r="A617" s="71">
        <v>41159</v>
      </c>
      <c r="B617" s="34">
        <v>87.06</v>
      </c>
    </row>
    <row r="618" spans="1:2" hidden="1" x14ac:dyDescent="0.25">
      <c r="A618" s="71">
        <v>41160</v>
      </c>
      <c r="B618" s="34">
        <v>87.37</v>
      </c>
    </row>
    <row r="619" spans="1:2" hidden="1" x14ac:dyDescent="0.25">
      <c r="A619" s="71">
        <v>41161</v>
      </c>
      <c r="B619" s="34">
        <v>87.68</v>
      </c>
    </row>
    <row r="620" spans="1:2" hidden="1" x14ac:dyDescent="0.25">
      <c r="A620" s="71">
        <v>41162</v>
      </c>
      <c r="B620" s="34">
        <v>87.84</v>
      </c>
    </row>
    <row r="621" spans="1:2" hidden="1" x14ac:dyDescent="0.25">
      <c r="A621" s="71">
        <v>41163</v>
      </c>
      <c r="B621" s="34">
        <v>87.99</v>
      </c>
    </row>
    <row r="622" spans="1:2" hidden="1" x14ac:dyDescent="0.25">
      <c r="A622" s="71">
        <v>41164</v>
      </c>
      <c r="B622" s="34">
        <v>88.14</v>
      </c>
    </row>
    <row r="623" spans="1:2" hidden="1" x14ac:dyDescent="0.25">
      <c r="A623" s="71">
        <v>41165</v>
      </c>
      <c r="B623" s="34">
        <v>88.29</v>
      </c>
    </row>
    <row r="624" spans="1:2" hidden="1" x14ac:dyDescent="0.25">
      <c r="A624" s="71">
        <v>41166</v>
      </c>
      <c r="B624" s="34">
        <v>88.5</v>
      </c>
    </row>
    <row r="625" spans="1:2" hidden="1" x14ac:dyDescent="0.25">
      <c r="A625" s="71">
        <v>41167</v>
      </c>
      <c r="B625" s="34">
        <v>88.72</v>
      </c>
    </row>
    <row r="626" spans="1:2" hidden="1" x14ac:dyDescent="0.25">
      <c r="A626" s="71">
        <v>41168</v>
      </c>
      <c r="B626" s="34">
        <v>88.96</v>
      </c>
    </row>
    <row r="627" spans="1:2" hidden="1" x14ac:dyDescent="0.25">
      <c r="A627" s="71">
        <v>41169</v>
      </c>
      <c r="B627" s="34">
        <v>89.09</v>
      </c>
    </row>
    <row r="628" spans="1:2" hidden="1" x14ac:dyDescent="0.25">
      <c r="A628" s="71">
        <v>41170</v>
      </c>
      <c r="B628" s="34">
        <v>89.22</v>
      </c>
    </row>
    <row r="629" spans="1:2" hidden="1" x14ac:dyDescent="0.25">
      <c r="A629" s="71">
        <v>41171</v>
      </c>
      <c r="B629" s="34">
        <v>89.36</v>
      </c>
    </row>
    <row r="630" spans="1:2" hidden="1" x14ac:dyDescent="0.25">
      <c r="A630" s="71">
        <v>41172</v>
      </c>
      <c r="B630" s="34">
        <v>89.51</v>
      </c>
    </row>
    <row r="631" spans="1:2" hidden="1" x14ac:dyDescent="0.25">
      <c r="A631" s="71">
        <v>41173</v>
      </c>
      <c r="B631" s="34">
        <v>89.67</v>
      </c>
    </row>
    <row r="632" spans="1:2" hidden="1" x14ac:dyDescent="0.25">
      <c r="A632" s="71">
        <v>41174</v>
      </c>
      <c r="B632" s="34">
        <v>89.9</v>
      </c>
    </row>
    <row r="633" spans="1:2" hidden="1" x14ac:dyDescent="0.25">
      <c r="A633" s="71">
        <v>41175</v>
      </c>
      <c r="B633" s="34">
        <v>90.1</v>
      </c>
    </row>
    <row r="634" spans="1:2" hidden="1" x14ac:dyDescent="0.25">
      <c r="A634" s="71">
        <v>41176</v>
      </c>
      <c r="B634" s="34">
        <v>90.29</v>
      </c>
    </row>
    <row r="635" spans="1:2" hidden="1" x14ac:dyDescent="0.25">
      <c r="A635" s="71">
        <v>41177</v>
      </c>
      <c r="B635" s="34">
        <v>90.45</v>
      </c>
    </row>
    <row r="636" spans="1:2" hidden="1" x14ac:dyDescent="0.25">
      <c r="A636" s="71">
        <v>41178</v>
      </c>
      <c r="B636" s="34">
        <v>90.6</v>
      </c>
    </row>
    <row r="637" spans="1:2" hidden="1" x14ac:dyDescent="0.25">
      <c r="A637" s="71">
        <v>41179</v>
      </c>
      <c r="B637" s="34">
        <v>90.77</v>
      </c>
    </row>
    <row r="638" spans="1:2" hidden="1" x14ac:dyDescent="0.25">
      <c r="A638" s="71">
        <v>41180</v>
      </c>
      <c r="B638" s="34">
        <v>90.98</v>
      </c>
    </row>
    <row r="639" spans="1:2" hidden="1" x14ac:dyDescent="0.25">
      <c r="A639" s="71">
        <v>41181</v>
      </c>
      <c r="B639" s="34">
        <v>91.21</v>
      </c>
    </row>
    <row r="640" spans="1:2" hidden="1" x14ac:dyDescent="0.25">
      <c r="A640" s="71">
        <v>41182</v>
      </c>
      <c r="B640" s="34">
        <v>91.44</v>
      </c>
    </row>
    <row r="641" spans="1:2" hidden="1" x14ac:dyDescent="0.25">
      <c r="A641" s="71">
        <v>41183</v>
      </c>
      <c r="B641" s="34">
        <v>91.62</v>
      </c>
    </row>
    <row r="642" spans="1:2" hidden="1" x14ac:dyDescent="0.25">
      <c r="A642" s="71">
        <v>41184</v>
      </c>
      <c r="B642" s="34">
        <v>91.76</v>
      </c>
    </row>
    <row r="643" spans="1:2" hidden="1" x14ac:dyDescent="0.25">
      <c r="A643" s="71">
        <v>41185</v>
      </c>
      <c r="B643" s="34">
        <v>91.93</v>
      </c>
    </row>
    <row r="644" spans="1:2" hidden="1" x14ac:dyDescent="0.25">
      <c r="A644" s="71">
        <v>41186</v>
      </c>
      <c r="B644" s="34">
        <v>92.06</v>
      </c>
    </row>
    <row r="645" spans="1:2" hidden="1" x14ac:dyDescent="0.25">
      <c r="A645" s="71">
        <v>41187</v>
      </c>
      <c r="B645" s="34">
        <v>92.23</v>
      </c>
    </row>
    <row r="646" spans="1:2" hidden="1" x14ac:dyDescent="0.25">
      <c r="A646" s="71">
        <v>41188</v>
      </c>
      <c r="B646" s="34">
        <v>92.43</v>
      </c>
    </row>
    <row r="647" spans="1:2" hidden="1" x14ac:dyDescent="0.25">
      <c r="A647" s="71">
        <v>41189</v>
      </c>
      <c r="B647" s="34">
        <v>92.61</v>
      </c>
    </row>
    <row r="648" spans="1:2" hidden="1" x14ac:dyDescent="0.25">
      <c r="A648" s="71">
        <v>41190</v>
      </c>
      <c r="B648" s="34">
        <v>92.71</v>
      </c>
    </row>
    <row r="649" spans="1:2" hidden="1" x14ac:dyDescent="0.25">
      <c r="A649" s="71">
        <v>41191</v>
      </c>
      <c r="B649" s="34">
        <v>92.8</v>
      </c>
    </row>
    <row r="650" spans="1:2" hidden="1" x14ac:dyDescent="0.25">
      <c r="A650" s="71">
        <v>41192</v>
      </c>
      <c r="B650" s="34">
        <v>92.84</v>
      </c>
    </row>
    <row r="651" spans="1:2" hidden="1" x14ac:dyDescent="0.25">
      <c r="A651" s="71">
        <v>41193</v>
      </c>
      <c r="B651" s="34">
        <v>92.9</v>
      </c>
    </row>
    <row r="652" spans="1:2" hidden="1" x14ac:dyDescent="0.25">
      <c r="A652" s="71">
        <v>41194</v>
      </c>
      <c r="B652" s="34">
        <v>92.98</v>
      </c>
    </row>
    <row r="653" spans="1:2" hidden="1" x14ac:dyDescent="0.25">
      <c r="A653" s="71">
        <v>41195</v>
      </c>
      <c r="B653" s="34">
        <v>93.11</v>
      </c>
    </row>
    <row r="654" spans="1:2" hidden="1" x14ac:dyDescent="0.25">
      <c r="A654" s="71">
        <v>41196</v>
      </c>
      <c r="B654" s="34">
        <v>93.21</v>
      </c>
    </row>
    <row r="655" spans="1:2" hidden="1" x14ac:dyDescent="0.25">
      <c r="A655" s="71">
        <v>41197</v>
      </c>
      <c r="B655" s="34">
        <v>93.23</v>
      </c>
    </row>
    <row r="656" spans="1:2" hidden="1" x14ac:dyDescent="0.25">
      <c r="A656" s="71">
        <v>41198</v>
      </c>
      <c r="B656" s="34">
        <v>93.26</v>
      </c>
    </row>
    <row r="657" spans="1:2" hidden="1" x14ac:dyDescent="0.25">
      <c r="A657" s="71">
        <v>41199</v>
      </c>
      <c r="B657" s="34">
        <v>93.29</v>
      </c>
    </row>
    <row r="658" spans="1:2" hidden="1" x14ac:dyDescent="0.25">
      <c r="A658" s="71">
        <v>41200</v>
      </c>
      <c r="B658" s="34">
        <v>93.38</v>
      </c>
    </row>
    <row r="659" spans="1:2" hidden="1" x14ac:dyDescent="0.25">
      <c r="A659" s="71">
        <v>41201</v>
      </c>
      <c r="B659" s="34">
        <v>93.49</v>
      </c>
    </row>
    <row r="660" spans="1:2" hidden="1" x14ac:dyDescent="0.25">
      <c r="A660" s="71">
        <v>41202</v>
      </c>
      <c r="B660" s="34">
        <v>93.65</v>
      </c>
    </row>
    <row r="661" spans="1:2" hidden="1" x14ac:dyDescent="0.25">
      <c r="A661" s="71">
        <v>41203</v>
      </c>
      <c r="B661" s="34">
        <v>93.81</v>
      </c>
    </row>
    <row r="662" spans="1:2" hidden="1" x14ac:dyDescent="0.25">
      <c r="A662" s="71">
        <v>41204</v>
      </c>
      <c r="B662" s="34">
        <v>93.94</v>
      </c>
    </row>
    <row r="663" spans="1:2" hidden="1" x14ac:dyDescent="0.25">
      <c r="A663" s="71">
        <v>41205</v>
      </c>
      <c r="B663" s="34">
        <v>93.99</v>
      </c>
    </row>
    <row r="664" spans="1:2" hidden="1" x14ac:dyDescent="0.25">
      <c r="A664" s="71">
        <v>41206</v>
      </c>
      <c r="B664" s="34">
        <v>94.01</v>
      </c>
    </row>
    <row r="665" spans="1:2" hidden="1" x14ac:dyDescent="0.25">
      <c r="A665" s="71">
        <v>41207</v>
      </c>
      <c r="B665" s="34">
        <v>94.02</v>
      </c>
    </row>
    <row r="666" spans="1:2" hidden="1" x14ac:dyDescent="0.25">
      <c r="A666" s="71">
        <v>41208</v>
      </c>
      <c r="B666" s="34">
        <v>94.01</v>
      </c>
    </row>
    <row r="667" spans="1:2" hidden="1" x14ac:dyDescent="0.25">
      <c r="A667" s="71">
        <v>41209</v>
      </c>
      <c r="B667" s="34">
        <v>94.01</v>
      </c>
    </row>
    <row r="668" spans="1:2" hidden="1" x14ac:dyDescent="0.25">
      <c r="A668" s="71">
        <v>41210</v>
      </c>
      <c r="B668" s="34">
        <v>93.96</v>
      </c>
    </row>
    <row r="669" spans="1:2" hidden="1" x14ac:dyDescent="0.25">
      <c r="A669" s="71">
        <v>41211</v>
      </c>
      <c r="B669" s="34">
        <v>93.76</v>
      </c>
    </row>
    <row r="670" spans="1:2" hidden="1" x14ac:dyDescent="0.25">
      <c r="A670" s="71">
        <v>41212</v>
      </c>
      <c r="B670" s="34">
        <v>93.54</v>
      </c>
    </row>
    <row r="671" spans="1:2" hidden="1" x14ac:dyDescent="0.25">
      <c r="A671" s="71">
        <v>41213</v>
      </c>
      <c r="B671" s="34">
        <v>93.36</v>
      </c>
    </row>
    <row r="672" spans="1:2" hidden="1" x14ac:dyDescent="0.25">
      <c r="A672" s="71">
        <v>41214</v>
      </c>
      <c r="B672" s="34">
        <v>93.26</v>
      </c>
    </row>
    <row r="673" spans="1:2" hidden="1" x14ac:dyDescent="0.25">
      <c r="A673" s="71">
        <v>41215</v>
      </c>
      <c r="B673" s="34">
        <v>93.17</v>
      </c>
    </row>
    <row r="674" spans="1:2" hidden="1" x14ac:dyDescent="0.25">
      <c r="A674" s="71">
        <v>41216</v>
      </c>
      <c r="B674" s="34">
        <v>93.12</v>
      </c>
    </row>
    <row r="675" spans="1:2" hidden="1" x14ac:dyDescent="0.25">
      <c r="A675" s="71">
        <v>41217</v>
      </c>
      <c r="B675" s="34">
        <v>93.07</v>
      </c>
    </row>
    <row r="676" spans="1:2" hidden="1" x14ac:dyDescent="0.25">
      <c r="A676" s="71">
        <v>41218</v>
      </c>
      <c r="B676" s="34">
        <v>92.93</v>
      </c>
    </row>
    <row r="677" spans="1:2" hidden="1" x14ac:dyDescent="0.25">
      <c r="A677" s="71">
        <v>41219</v>
      </c>
      <c r="B677" s="34">
        <v>92.75</v>
      </c>
    </row>
    <row r="678" spans="1:2" hidden="1" x14ac:dyDescent="0.25">
      <c r="A678" s="71">
        <v>41220</v>
      </c>
      <c r="B678" s="34">
        <v>92.53</v>
      </c>
    </row>
    <row r="679" spans="1:2" hidden="1" x14ac:dyDescent="0.25">
      <c r="A679" s="71">
        <v>41221</v>
      </c>
      <c r="B679" s="34">
        <v>92.22</v>
      </c>
    </row>
    <row r="680" spans="1:2" hidden="1" x14ac:dyDescent="0.25">
      <c r="A680" s="71">
        <v>41222</v>
      </c>
      <c r="B680" s="34">
        <v>92.04</v>
      </c>
    </row>
    <row r="681" spans="1:2" hidden="1" x14ac:dyDescent="0.25">
      <c r="A681" s="71">
        <v>41223</v>
      </c>
      <c r="B681" s="34">
        <v>91.93</v>
      </c>
    </row>
    <row r="682" spans="1:2" hidden="1" x14ac:dyDescent="0.25">
      <c r="A682" s="71">
        <v>41224</v>
      </c>
      <c r="B682" s="34">
        <v>91.8</v>
      </c>
    </row>
    <row r="683" spans="1:2" hidden="1" x14ac:dyDescent="0.25">
      <c r="A683" s="71">
        <v>41225</v>
      </c>
      <c r="B683" s="34">
        <v>91.57</v>
      </c>
    </row>
    <row r="684" spans="1:2" hidden="1" x14ac:dyDescent="0.25">
      <c r="A684" s="71">
        <v>41226</v>
      </c>
      <c r="B684" s="34">
        <v>91.33</v>
      </c>
    </row>
    <row r="685" spans="1:2" hidden="1" x14ac:dyDescent="0.25">
      <c r="A685" s="71">
        <v>41227</v>
      </c>
      <c r="B685" s="34">
        <v>91.11</v>
      </c>
    </row>
    <row r="686" spans="1:2" hidden="1" x14ac:dyDescent="0.25">
      <c r="A686" s="71">
        <v>41228</v>
      </c>
      <c r="B686" s="34">
        <v>90.84</v>
      </c>
    </row>
    <row r="687" spans="1:2" hidden="1" x14ac:dyDescent="0.25">
      <c r="A687" s="71">
        <v>41229</v>
      </c>
      <c r="B687" s="34">
        <v>90.57</v>
      </c>
    </row>
    <row r="688" spans="1:2" hidden="1" x14ac:dyDescent="0.25">
      <c r="A688" s="71">
        <v>41230</v>
      </c>
      <c r="B688" s="34">
        <v>90.37</v>
      </c>
    </row>
    <row r="689" spans="1:2" hidden="1" x14ac:dyDescent="0.25">
      <c r="A689" s="71">
        <v>41231</v>
      </c>
      <c r="B689" s="34">
        <v>90.2</v>
      </c>
    </row>
    <row r="690" spans="1:2" hidden="1" x14ac:dyDescent="0.25">
      <c r="A690" s="71">
        <v>41232</v>
      </c>
      <c r="B690" s="34">
        <v>89.93</v>
      </c>
    </row>
    <row r="691" spans="1:2" hidden="1" x14ac:dyDescent="0.25">
      <c r="A691" s="71">
        <v>41233</v>
      </c>
      <c r="B691" s="34">
        <v>89.69</v>
      </c>
    </row>
    <row r="692" spans="1:2" hidden="1" x14ac:dyDescent="0.25">
      <c r="A692" s="71">
        <v>41234</v>
      </c>
      <c r="B692" s="34">
        <v>89.44</v>
      </c>
    </row>
    <row r="693" spans="1:2" hidden="1" x14ac:dyDescent="0.25">
      <c r="A693" s="71">
        <v>41235</v>
      </c>
      <c r="B693" s="34">
        <v>89.18</v>
      </c>
    </row>
    <row r="694" spans="1:2" hidden="1" x14ac:dyDescent="0.25">
      <c r="A694" s="71">
        <v>41236</v>
      </c>
      <c r="B694" s="34">
        <v>88.94</v>
      </c>
    </row>
    <row r="695" spans="1:2" hidden="1" x14ac:dyDescent="0.25">
      <c r="A695" s="71">
        <v>41237</v>
      </c>
      <c r="B695" s="34">
        <v>88.8</v>
      </c>
    </row>
    <row r="696" spans="1:2" hidden="1" x14ac:dyDescent="0.25">
      <c r="A696" s="71">
        <v>41238</v>
      </c>
      <c r="B696" s="34">
        <v>88.67</v>
      </c>
    </row>
    <row r="697" spans="1:2" hidden="1" x14ac:dyDescent="0.25">
      <c r="A697" s="71">
        <v>41239</v>
      </c>
      <c r="B697" s="34">
        <v>88.47</v>
      </c>
    </row>
    <row r="698" spans="1:2" hidden="1" x14ac:dyDescent="0.25">
      <c r="A698" s="71">
        <v>41240</v>
      </c>
      <c r="B698" s="34">
        <v>88.24</v>
      </c>
    </row>
    <row r="699" spans="1:2" hidden="1" x14ac:dyDescent="0.25">
      <c r="A699" s="71">
        <v>41241</v>
      </c>
      <c r="B699" s="34">
        <v>87.98</v>
      </c>
    </row>
    <row r="700" spans="1:2" hidden="1" x14ac:dyDescent="0.25">
      <c r="A700" s="71">
        <v>41242</v>
      </c>
      <c r="B700" s="34">
        <v>87.64</v>
      </c>
    </row>
    <row r="701" spans="1:2" hidden="1" x14ac:dyDescent="0.25">
      <c r="A701" s="71">
        <v>41243</v>
      </c>
      <c r="B701" s="34">
        <v>87.22</v>
      </c>
    </row>
    <row r="702" spans="1:2" hidden="1" x14ac:dyDescent="0.25">
      <c r="A702" s="71">
        <v>41244</v>
      </c>
      <c r="B702" s="34">
        <v>86.87</v>
      </c>
    </row>
    <row r="703" spans="1:2" hidden="1" x14ac:dyDescent="0.25">
      <c r="A703" s="71">
        <v>41245</v>
      </c>
      <c r="B703" s="34">
        <v>86.52</v>
      </c>
    </row>
    <row r="704" spans="1:2" hidden="1" x14ac:dyDescent="0.25">
      <c r="A704" s="71">
        <v>41246</v>
      </c>
      <c r="B704" s="34">
        <v>85.97</v>
      </c>
    </row>
    <row r="705" spans="1:2" hidden="1" x14ac:dyDescent="0.25">
      <c r="A705" s="71">
        <v>41247</v>
      </c>
      <c r="B705" s="34">
        <v>85.52</v>
      </c>
    </row>
    <row r="706" spans="1:2" hidden="1" x14ac:dyDescent="0.25">
      <c r="A706" s="71">
        <v>41248</v>
      </c>
      <c r="B706" s="34">
        <v>85.07</v>
      </c>
    </row>
    <row r="707" spans="1:2" hidden="1" x14ac:dyDescent="0.25">
      <c r="A707" s="71">
        <v>41249</v>
      </c>
      <c r="B707" s="34">
        <v>84.44</v>
      </c>
    </row>
    <row r="708" spans="1:2" hidden="1" x14ac:dyDescent="0.25">
      <c r="A708" s="71">
        <v>41250</v>
      </c>
      <c r="B708" s="34">
        <v>83.83</v>
      </c>
    </row>
    <row r="709" spans="1:2" hidden="1" x14ac:dyDescent="0.25">
      <c r="A709" s="71">
        <v>41251</v>
      </c>
      <c r="B709" s="34">
        <v>83.3</v>
      </c>
    </row>
    <row r="710" spans="1:2" hidden="1" x14ac:dyDescent="0.25">
      <c r="A710" s="71">
        <v>41252</v>
      </c>
      <c r="B710" s="34">
        <v>82.8</v>
      </c>
    </row>
    <row r="711" spans="1:2" hidden="1" x14ac:dyDescent="0.25">
      <c r="A711" s="71">
        <v>41253</v>
      </c>
      <c r="B711" s="34">
        <v>82.14</v>
      </c>
    </row>
    <row r="712" spans="1:2" hidden="1" x14ac:dyDescent="0.25">
      <c r="A712" s="71">
        <v>41254</v>
      </c>
      <c r="B712" s="34">
        <v>81.42</v>
      </c>
    </row>
    <row r="713" spans="1:2" hidden="1" x14ac:dyDescent="0.25">
      <c r="A713" s="71">
        <v>41255</v>
      </c>
      <c r="B713" s="34">
        <v>80.63</v>
      </c>
    </row>
    <row r="714" spans="1:2" hidden="1" x14ac:dyDescent="0.25">
      <c r="A714" s="71">
        <v>41256</v>
      </c>
      <c r="B714" s="34">
        <v>79.81</v>
      </c>
    </row>
    <row r="715" spans="1:2" hidden="1" x14ac:dyDescent="0.25">
      <c r="A715" s="71">
        <v>41257</v>
      </c>
      <c r="B715" s="34">
        <v>79.180000000000007</v>
      </c>
    </row>
    <row r="716" spans="1:2" hidden="1" x14ac:dyDescent="0.25">
      <c r="A716" s="71">
        <v>41258</v>
      </c>
      <c r="B716" s="34">
        <v>78.790000000000006</v>
      </c>
    </row>
    <row r="717" spans="1:2" hidden="1" x14ac:dyDescent="0.25">
      <c r="A717" s="71">
        <v>41259</v>
      </c>
      <c r="B717" s="34">
        <v>78.47</v>
      </c>
    </row>
    <row r="718" spans="1:2" hidden="1" x14ac:dyDescent="0.25">
      <c r="A718" s="71">
        <v>41260</v>
      </c>
      <c r="B718" s="34">
        <v>78.05</v>
      </c>
    </row>
    <row r="719" spans="1:2" hidden="1" x14ac:dyDescent="0.25">
      <c r="A719" s="71">
        <v>41261</v>
      </c>
      <c r="B719" s="34">
        <v>77.61</v>
      </c>
    </row>
    <row r="720" spans="1:2" hidden="1" x14ac:dyDescent="0.25">
      <c r="A720" s="71">
        <v>41262</v>
      </c>
      <c r="B720" s="34">
        <v>77.150000000000006</v>
      </c>
    </row>
    <row r="721" spans="1:2" hidden="1" x14ac:dyDescent="0.25">
      <c r="A721" s="71">
        <v>41263</v>
      </c>
      <c r="B721" s="34">
        <v>76.7</v>
      </c>
    </row>
    <row r="722" spans="1:2" hidden="1" x14ac:dyDescent="0.25">
      <c r="A722" s="71">
        <v>41264</v>
      </c>
      <c r="B722" s="34">
        <v>76.069999999999993</v>
      </c>
    </row>
    <row r="723" spans="1:2" hidden="1" x14ac:dyDescent="0.25">
      <c r="A723" s="71">
        <v>41265</v>
      </c>
      <c r="B723" s="34">
        <v>75.739999999999995</v>
      </c>
    </row>
    <row r="724" spans="1:2" hidden="1" x14ac:dyDescent="0.25">
      <c r="A724" s="71">
        <v>41266</v>
      </c>
      <c r="B724" s="34">
        <v>75.459999999999994</v>
      </c>
    </row>
    <row r="725" spans="1:2" hidden="1" x14ac:dyDescent="0.25">
      <c r="A725" s="71">
        <v>41267</v>
      </c>
      <c r="B725" s="34">
        <v>75.23</v>
      </c>
    </row>
    <row r="726" spans="1:2" hidden="1" x14ac:dyDescent="0.25">
      <c r="A726" s="71">
        <v>41268</v>
      </c>
      <c r="B726" s="34">
        <v>75.08</v>
      </c>
    </row>
    <row r="727" spans="1:2" hidden="1" x14ac:dyDescent="0.25">
      <c r="A727" s="71">
        <v>41269</v>
      </c>
      <c r="B727" s="34">
        <v>74.92</v>
      </c>
    </row>
    <row r="728" spans="1:2" hidden="1" x14ac:dyDescent="0.25">
      <c r="A728" s="71">
        <v>41270</v>
      </c>
      <c r="B728" s="34">
        <v>74.72</v>
      </c>
    </row>
    <row r="729" spans="1:2" hidden="1" x14ac:dyDescent="0.25">
      <c r="A729" s="71">
        <v>41271</v>
      </c>
      <c r="B729" s="34">
        <v>74.55</v>
      </c>
    </row>
    <row r="730" spans="1:2" hidden="1" x14ac:dyDescent="0.25">
      <c r="A730" s="71">
        <v>41272</v>
      </c>
      <c r="B730" s="34">
        <v>74.39</v>
      </c>
    </row>
    <row r="731" spans="1:2" hidden="1" x14ac:dyDescent="0.25">
      <c r="A731" s="71">
        <v>41273</v>
      </c>
      <c r="B731" s="34">
        <v>74.209999999999994</v>
      </c>
    </row>
    <row r="732" spans="1:2" hidden="1" x14ac:dyDescent="0.25">
      <c r="A732" s="71">
        <v>41274</v>
      </c>
      <c r="B732" s="34">
        <v>74.03</v>
      </c>
    </row>
    <row r="733" spans="1:2" hidden="1" x14ac:dyDescent="0.25">
      <c r="A733" s="71">
        <v>41275</v>
      </c>
      <c r="B733" s="34">
        <v>73.56</v>
      </c>
    </row>
    <row r="734" spans="1:2" hidden="1" x14ac:dyDescent="0.25">
      <c r="A734" s="71">
        <v>41276</v>
      </c>
      <c r="B734" s="34">
        <v>73.150000000000006</v>
      </c>
    </row>
    <row r="735" spans="1:2" hidden="1" x14ac:dyDescent="0.25">
      <c r="A735" s="71">
        <v>41277</v>
      </c>
      <c r="B735" s="34">
        <v>72.75</v>
      </c>
    </row>
    <row r="736" spans="1:2" hidden="1" x14ac:dyDescent="0.25">
      <c r="A736" s="71">
        <v>41278</v>
      </c>
      <c r="B736" s="34">
        <v>72.430000000000007</v>
      </c>
    </row>
    <row r="737" spans="1:2" hidden="1" x14ac:dyDescent="0.25">
      <c r="A737" s="71">
        <v>41279</v>
      </c>
      <c r="B737" s="34">
        <v>72.150000000000006</v>
      </c>
    </row>
    <row r="738" spans="1:2" hidden="1" x14ac:dyDescent="0.25">
      <c r="A738" s="71">
        <v>41280</v>
      </c>
      <c r="B738" s="34">
        <v>71.84</v>
      </c>
    </row>
    <row r="739" spans="1:2" hidden="1" x14ac:dyDescent="0.25">
      <c r="A739" s="71">
        <v>41281</v>
      </c>
      <c r="B739" s="34">
        <v>71.39</v>
      </c>
    </row>
    <row r="740" spans="1:2" hidden="1" x14ac:dyDescent="0.25">
      <c r="A740" s="71">
        <v>41282</v>
      </c>
      <c r="B740" s="34">
        <v>70.930000000000007</v>
      </c>
    </row>
    <row r="741" spans="1:2" hidden="1" x14ac:dyDescent="0.25">
      <c r="A741" s="71">
        <v>41283</v>
      </c>
      <c r="B741" s="34">
        <v>70.42</v>
      </c>
    </row>
    <row r="742" spans="1:2" hidden="1" x14ac:dyDescent="0.25">
      <c r="A742" s="71">
        <v>41284</v>
      </c>
      <c r="B742" s="34">
        <v>69.89</v>
      </c>
    </row>
    <row r="743" spans="1:2" hidden="1" x14ac:dyDescent="0.25">
      <c r="A743" s="71">
        <v>41285</v>
      </c>
      <c r="B743" s="34">
        <v>69.33</v>
      </c>
    </row>
    <row r="744" spans="1:2" hidden="1" x14ac:dyDescent="0.25">
      <c r="A744" s="71">
        <v>41286</v>
      </c>
      <c r="B744" s="34">
        <v>68.88</v>
      </c>
    </row>
    <row r="745" spans="1:2" hidden="1" x14ac:dyDescent="0.25">
      <c r="A745" s="71">
        <v>41287</v>
      </c>
      <c r="B745" s="34">
        <v>68.400000000000006</v>
      </c>
    </row>
    <row r="746" spans="1:2" hidden="1" x14ac:dyDescent="0.25">
      <c r="A746" s="71">
        <v>41288</v>
      </c>
      <c r="B746" s="34">
        <v>67.7</v>
      </c>
    </row>
    <row r="747" spans="1:2" hidden="1" x14ac:dyDescent="0.25">
      <c r="A747" s="71">
        <v>41289</v>
      </c>
      <c r="B747" s="34">
        <v>66.959999999999994</v>
      </c>
    </row>
    <row r="748" spans="1:2" hidden="1" x14ac:dyDescent="0.25">
      <c r="A748" s="71">
        <v>41290</v>
      </c>
      <c r="B748" s="34">
        <v>66.16</v>
      </c>
    </row>
    <row r="749" spans="1:2" hidden="1" x14ac:dyDescent="0.25">
      <c r="A749" s="71">
        <v>41291</v>
      </c>
      <c r="B749" s="34">
        <v>65.290000000000006</v>
      </c>
    </row>
    <row r="750" spans="1:2" hidden="1" x14ac:dyDescent="0.25">
      <c r="A750" s="71">
        <v>41292</v>
      </c>
      <c r="B750" s="34">
        <v>64.48</v>
      </c>
    </row>
    <row r="751" spans="1:2" hidden="1" x14ac:dyDescent="0.25">
      <c r="A751" s="71">
        <v>41293</v>
      </c>
      <c r="B751" s="34">
        <v>63.85</v>
      </c>
    </row>
    <row r="752" spans="1:2" hidden="1" x14ac:dyDescent="0.25">
      <c r="A752" s="71">
        <v>41294</v>
      </c>
      <c r="B752" s="34">
        <v>63.3</v>
      </c>
    </row>
    <row r="753" spans="1:2" hidden="1" x14ac:dyDescent="0.25">
      <c r="A753" s="71">
        <v>41295</v>
      </c>
      <c r="B753" s="34">
        <v>62.61</v>
      </c>
    </row>
    <row r="754" spans="1:2" hidden="1" x14ac:dyDescent="0.25">
      <c r="A754" s="71">
        <v>41296</v>
      </c>
      <c r="B754" s="34">
        <v>61.93</v>
      </c>
    </row>
    <row r="755" spans="1:2" hidden="1" x14ac:dyDescent="0.25">
      <c r="A755" s="71">
        <v>41297</v>
      </c>
      <c r="B755" s="34">
        <v>61.19</v>
      </c>
    </row>
    <row r="756" spans="1:2" hidden="1" x14ac:dyDescent="0.25">
      <c r="A756" s="71">
        <v>41298</v>
      </c>
      <c r="B756" s="34">
        <v>60.42</v>
      </c>
    </row>
    <row r="757" spans="1:2" hidden="1" x14ac:dyDescent="0.25">
      <c r="A757" s="71">
        <v>41299</v>
      </c>
      <c r="B757" s="34">
        <v>59.67</v>
      </c>
    </row>
    <row r="758" spans="1:2" hidden="1" x14ac:dyDescent="0.25">
      <c r="A758" s="71">
        <v>41300</v>
      </c>
      <c r="B758" s="34">
        <v>59.07</v>
      </c>
    </row>
    <row r="759" spans="1:2" hidden="1" x14ac:dyDescent="0.25">
      <c r="A759" s="71">
        <v>41301</v>
      </c>
      <c r="B759" s="34">
        <v>58.53</v>
      </c>
    </row>
    <row r="760" spans="1:2" hidden="1" x14ac:dyDescent="0.25">
      <c r="A760" s="71">
        <v>41302</v>
      </c>
      <c r="B760" s="34">
        <v>57.86</v>
      </c>
    </row>
    <row r="761" spans="1:2" hidden="1" x14ac:dyDescent="0.25">
      <c r="A761" s="71">
        <v>41303</v>
      </c>
      <c r="B761" s="34">
        <v>57.33</v>
      </c>
    </row>
    <row r="762" spans="1:2" hidden="1" x14ac:dyDescent="0.25">
      <c r="A762" s="71">
        <v>41304</v>
      </c>
      <c r="B762" s="34">
        <v>56.88</v>
      </c>
    </row>
    <row r="763" spans="1:2" hidden="1" x14ac:dyDescent="0.25">
      <c r="A763" s="71">
        <v>41305</v>
      </c>
      <c r="B763" s="34">
        <v>56.48</v>
      </c>
    </row>
    <row r="764" spans="1:2" hidden="1" x14ac:dyDescent="0.25">
      <c r="A764" s="71">
        <v>41306</v>
      </c>
      <c r="B764" s="34">
        <v>56.05</v>
      </c>
    </row>
    <row r="765" spans="1:2" hidden="1" x14ac:dyDescent="0.25">
      <c r="A765" s="71">
        <v>41307</v>
      </c>
      <c r="B765" s="34">
        <v>55.7</v>
      </c>
    </row>
    <row r="766" spans="1:2" hidden="1" x14ac:dyDescent="0.25">
      <c r="A766" s="71">
        <v>41308</v>
      </c>
      <c r="B766" s="34">
        <v>55.31</v>
      </c>
    </row>
    <row r="767" spans="1:2" hidden="1" x14ac:dyDescent="0.25">
      <c r="A767" s="71">
        <v>41309</v>
      </c>
      <c r="B767" s="34">
        <v>54.8</v>
      </c>
    </row>
    <row r="768" spans="1:2" hidden="1" x14ac:dyDescent="0.25">
      <c r="A768" s="71">
        <v>41310</v>
      </c>
      <c r="B768" s="34">
        <v>54.25</v>
      </c>
    </row>
    <row r="769" spans="1:2" hidden="1" x14ac:dyDescent="0.25">
      <c r="A769" s="71">
        <v>41311</v>
      </c>
      <c r="B769" s="34">
        <v>53.7</v>
      </c>
    </row>
    <row r="770" spans="1:2" hidden="1" x14ac:dyDescent="0.25">
      <c r="A770" s="71">
        <v>41312</v>
      </c>
      <c r="B770" s="34">
        <v>53.07</v>
      </c>
    </row>
    <row r="771" spans="1:2" hidden="1" x14ac:dyDescent="0.25">
      <c r="A771" s="71">
        <v>41313</v>
      </c>
      <c r="B771" s="34">
        <v>52.44</v>
      </c>
    </row>
    <row r="772" spans="1:2" hidden="1" x14ac:dyDescent="0.25">
      <c r="A772" s="71">
        <v>41314</v>
      </c>
      <c r="B772" s="34">
        <v>51.88</v>
      </c>
    </row>
    <row r="773" spans="1:2" hidden="1" x14ac:dyDescent="0.25">
      <c r="A773" s="71">
        <v>41315</v>
      </c>
      <c r="B773" s="34">
        <v>51.34</v>
      </c>
    </row>
    <row r="774" spans="1:2" hidden="1" x14ac:dyDescent="0.25">
      <c r="A774" s="71">
        <v>41316</v>
      </c>
      <c r="B774" s="34">
        <v>50.63</v>
      </c>
    </row>
    <row r="775" spans="1:2" hidden="1" x14ac:dyDescent="0.25">
      <c r="A775" s="71">
        <v>41317</v>
      </c>
      <c r="B775" s="34">
        <v>49.91</v>
      </c>
    </row>
    <row r="776" spans="1:2" hidden="1" x14ac:dyDescent="0.25">
      <c r="A776" s="71">
        <v>41318</v>
      </c>
      <c r="B776" s="34">
        <v>49.16</v>
      </c>
    </row>
    <row r="777" spans="1:2" hidden="1" x14ac:dyDescent="0.25">
      <c r="A777" s="71">
        <v>41319</v>
      </c>
      <c r="B777" s="34">
        <v>48.48</v>
      </c>
    </row>
    <row r="778" spans="1:2" hidden="1" x14ac:dyDescent="0.25">
      <c r="A778" s="71">
        <v>41320</v>
      </c>
      <c r="B778" s="34">
        <v>47.92</v>
      </c>
    </row>
    <row r="779" spans="1:2" hidden="1" x14ac:dyDescent="0.25">
      <c r="A779" s="71">
        <v>41321</v>
      </c>
      <c r="B779" s="34">
        <v>47.52</v>
      </c>
    </row>
    <row r="780" spans="1:2" hidden="1" x14ac:dyDescent="0.25">
      <c r="A780" s="71">
        <v>41322</v>
      </c>
      <c r="B780" s="34">
        <v>47.2</v>
      </c>
    </row>
    <row r="781" spans="1:2" hidden="1" x14ac:dyDescent="0.25">
      <c r="A781" s="71">
        <v>41323</v>
      </c>
      <c r="B781" s="34">
        <v>46.63</v>
      </c>
    </row>
    <row r="782" spans="1:2" hidden="1" x14ac:dyDescent="0.25">
      <c r="A782" s="71">
        <v>41324</v>
      </c>
      <c r="B782" s="34">
        <v>46.24</v>
      </c>
    </row>
    <row r="783" spans="1:2" hidden="1" x14ac:dyDescent="0.25">
      <c r="A783" s="71">
        <v>41325</v>
      </c>
      <c r="B783" s="34">
        <v>45.57</v>
      </c>
    </row>
    <row r="784" spans="1:2" hidden="1" x14ac:dyDescent="0.25">
      <c r="A784" s="71">
        <v>41326</v>
      </c>
      <c r="B784" s="34">
        <v>44.82</v>
      </c>
    </row>
    <row r="785" spans="1:2" hidden="1" x14ac:dyDescent="0.25">
      <c r="A785" s="71">
        <v>41327</v>
      </c>
      <c r="B785" s="34">
        <v>44.04</v>
      </c>
    </row>
    <row r="786" spans="1:2" hidden="1" x14ac:dyDescent="0.25">
      <c r="A786" s="71">
        <v>41328</v>
      </c>
      <c r="B786" s="34">
        <v>43.36</v>
      </c>
    </row>
    <row r="787" spans="1:2" hidden="1" x14ac:dyDescent="0.25">
      <c r="A787" s="71">
        <v>41329</v>
      </c>
      <c r="B787" s="34">
        <v>42.72</v>
      </c>
    </row>
    <row r="788" spans="1:2" hidden="1" x14ac:dyDescent="0.25">
      <c r="A788" s="71">
        <v>41330</v>
      </c>
      <c r="B788" s="34">
        <v>42.01</v>
      </c>
    </row>
    <row r="789" spans="1:2" hidden="1" x14ac:dyDescent="0.25">
      <c r="A789" s="71">
        <v>41331</v>
      </c>
      <c r="B789" s="34">
        <v>41.36</v>
      </c>
    </row>
    <row r="790" spans="1:2" hidden="1" x14ac:dyDescent="0.25">
      <c r="A790" s="71">
        <v>41332</v>
      </c>
      <c r="B790" s="34">
        <v>40.74</v>
      </c>
    </row>
    <row r="791" spans="1:2" hidden="1" x14ac:dyDescent="0.25">
      <c r="A791" s="71">
        <v>41333</v>
      </c>
      <c r="B791" s="34">
        <v>40.200000000000003</v>
      </c>
    </row>
    <row r="792" spans="1:2" hidden="1" x14ac:dyDescent="0.25">
      <c r="A792" s="71">
        <v>41334</v>
      </c>
      <c r="B792" s="34">
        <v>39.729999999999997</v>
      </c>
    </row>
    <row r="793" spans="1:2" hidden="1" x14ac:dyDescent="0.25">
      <c r="A793" s="71">
        <v>41335</v>
      </c>
      <c r="B793" s="34">
        <v>39.369999999999997</v>
      </c>
    </row>
    <row r="794" spans="1:2" hidden="1" x14ac:dyDescent="0.25">
      <c r="A794" s="71">
        <v>41336</v>
      </c>
      <c r="B794" s="34">
        <v>39</v>
      </c>
    </row>
    <row r="795" spans="1:2" hidden="1" x14ac:dyDescent="0.25">
      <c r="A795" s="71">
        <v>41337</v>
      </c>
      <c r="B795" s="34">
        <v>38.58</v>
      </c>
    </row>
    <row r="796" spans="1:2" hidden="1" x14ac:dyDescent="0.25">
      <c r="A796" s="71">
        <v>41338</v>
      </c>
      <c r="B796" s="34">
        <v>38.229999999999997</v>
      </c>
    </row>
    <row r="797" spans="1:2" hidden="1" x14ac:dyDescent="0.25">
      <c r="A797" s="71">
        <v>41339</v>
      </c>
      <c r="B797" s="34">
        <v>37.92</v>
      </c>
    </row>
    <row r="798" spans="1:2" hidden="1" x14ac:dyDescent="0.25">
      <c r="A798" s="71">
        <v>41340</v>
      </c>
      <c r="B798" s="34">
        <v>37.659999999999997</v>
      </c>
    </row>
    <row r="799" spans="1:2" hidden="1" x14ac:dyDescent="0.25">
      <c r="A799" s="71">
        <v>41341</v>
      </c>
      <c r="B799" s="34">
        <v>37.450000000000003</v>
      </c>
    </row>
    <row r="800" spans="1:2" hidden="1" x14ac:dyDescent="0.25">
      <c r="A800" s="71">
        <v>41342</v>
      </c>
      <c r="B800" s="34">
        <v>37.29</v>
      </c>
    </row>
    <row r="801" spans="1:2" hidden="1" x14ac:dyDescent="0.25">
      <c r="A801" s="71">
        <v>41343</v>
      </c>
      <c r="B801" s="34">
        <v>37.08</v>
      </c>
    </row>
    <row r="802" spans="1:2" hidden="1" x14ac:dyDescent="0.25">
      <c r="A802" s="71">
        <v>41344</v>
      </c>
      <c r="B802" s="34">
        <v>36.67</v>
      </c>
    </row>
    <row r="803" spans="1:2" hidden="1" x14ac:dyDescent="0.25">
      <c r="A803" s="71">
        <v>41345</v>
      </c>
      <c r="B803" s="34">
        <v>36.15</v>
      </c>
    </row>
    <row r="804" spans="1:2" hidden="1" x14ac:dyDescent="0.25">
      <c r="A804" s="71">
        <v>41346</v>
      </c>
      <c r="B804" s="34">
        <v>35.549999999999997</v>
      </c>
    </row>
    <row r="805" spans="1:2" hidden="1" x14ac:dyDescent="0.25">
      <c r="A805" s="71">
        <v>41347</v>
      </c>
      <c r="B805" s="34">
        <v>34.93</v>
      </c>
    </row>
    <row r="806" spans="1:2" hidden="1" x14ac:dyDescent="0.25">
      <c r="A806" s="71">
        <v>41348</v>
      </c>
      <c r="B806" s="34">
        <v>34.35</v>
      </c>
    </row>
    <row r="807" spans="1:2" hidden="1" x14ac:dyDescent="0.25">
      <c r="A807" s="71">
        <v>41349</v>
      </c>
      <c r="B807" s="34">
        <v>33.93</v>
      </c>
    </row>
    <row r="808" spans="1:2" hidden="1" x14ac:dyDescent="0.25">
      <c r="A808" s="71">
        <v>41350</v>
      </c>
      <c r="B808" s="34">
        <v>33.56</v>
      </c>
    </row>
    <row r="809" spans="1:2" hidden="1" x14ac:dyDescent="0.25">
      <c r="A809" s="71">
        <v>41351</v>
      </c>
      <c r="B809" s="34">
        <v>33.04</v>
      </c>
    </row>
    <row r="810" spans="1:2" hidden="1" x14ac:dyDescent="0.25">
      <c r="A810" s="71">
        <v>41352</v>
      </c>
      <c r="B810" s="34">
        <v>32.61</v>
      </c>
    </row>
    <row r="811" spans="1:2" hidden="1" x14ac:dyDescent="0.25">
      <c r="A811" s="71">
        <v>41353</v>
      </c>
      <c r="B811" s="34">
        <v>32.14</v>
      </c>
    </row>
    <row r="812" spans="1:2" hidden="1" x14ac:dyDescent="0.25">
      <c r="A812" s="71">
        <v>41354</v>
      </c>
      <c r="B812" s="34">
        <v>31.74</v>
      </c>
    </row>
    <row r="813" spans="1:2" hidden="1" x14ac:dyDescent="0.25">
      <c r="A813" s="71">
        <v>41355</v>
      </c>
      <c r="B813" s="34">
        <v>31.36</v>
      </c>
    </row>
    <row r="814" spans="1:2" hidden="1" x14ac:dyDescent="0.25">
      <c r="A814" s="71">
        <v>41356</v>
      </c>
      <c r="B814" s="34">
        <v>30.98</v>
      </c>
    </row>
    <row r="815" spans="1:2" hidden="1" x14ac:dyDescent="0.25">
      <c r="A815" s="71">
        <v>41357</v>
      </c>
      <c r="B815" s="34">
        <v>30.56</v>
      </c>
    </row>
    <row r="816" spans="1:2" hidden="1" x14ac:dyDescent="0.25">
      <c r="A816" s="71">
        <v>41358</v>
      </c>
      <c r="B816" s="34">
        <v>30.03</v>
      </c>
    </row>
    <row r="817" spans="1:2" hidden="1" x14ac:dyDescent="0.25">
      <c r="A817" s="71">
        <v>41359</v>
      </c>
      <c r="B817" s="34">
        <v>29.47</v>
      </c>
    </row>
    <row r="818" spans="1:2" hidden="1" x14ac:dyDescent="0.25">
      <c r="A818" s="71">
        <v>41360</v>
      </c>
      <c r="B818" s="34">
        <v>28.97</v>
      </c>
    </row>
    <row r="819" spans="1:2" hidden="1" x14ac:dyDescent="0.25">
      <c r="A819" s="71">
        <v>41361</v>
      </c>
      <c r="B819" s="34">
        <v>28.52</v>
      </c>
    </row>
    <row r="820" spans="1:2" hidden="1" x14ac:dyDescent="0.25">
      <c r="A820" s="71">
        <v>41362</v>
      </c>
      <c r="B820" s="34">
        <v>28.17</v>
      </c>
    </row>
    <row r="821" spans="1:2" hidden="1" x14ac:dyDescent="0.25">
      <c r="A821" s="71">
        <v>41363</v>
      </c>
      <c r="B821" s="34">
        <v>27.94</v>
      </c>
    </row>
    <row r="822" spans="1:2" hidden="1" x14ac:dyDescent="0.25">
      <c r="A822" s="71">
        <v>41364</v>
      </c>
      <c r="B822" s="34">
        <v>27.74</v>
      </c>
    </row>
    <row r="823" spans="1:2" hidden="1" x14ac:dyDescent="0.25">
      <c r="A823" s="71">
        <v>41365</v>
      </c>
      <c r="B823" s="34">
        <v>27.2</v>
      </c>
    </row>
    <row r="824" spans="1:2" hidden="1" x14ac:dyDescent="0.25">
      <c r="A824" s="71">
        <v>41366</v>
      </c>
      <c r="B824" s="34">
        <v>26.8</v>
      </c>
    </row>
    <row r="825" spans="1:2" hidden="1" x14ac:dyDescent="0.25">
      <c r="A825" s="71">
        <v>41367</v>
      </c>
      <c r="B825" s="34">
        <v>26.51</v>
      </c>
    </row>
    <row r="826" spans="1:2" hidden="1" x14ac:dyDescent="0.25">
      <c r="A826" s="71">
        <v>41368</v>
      </c>
      <c r="B826" s="34">
        <v>26.2</v>
      </c>
    </row>
    <row r="827" spans="1:2" hidden="1" x14ac:dyDescent="0.25">
      <c r="A827" s="71">
        <v>41369</v>
      </c>
      <c r="B827" s="34">
        <v>25.93</v>
      </c>
    </row>
    <row r="828" spans="1:2" hidden="1" x14ac:dyDescent="0.25">
      <c r="A828" s="71">
        <v>41370</v>
      </c>
      <c r="B828" s="34">
        <v>25.78</v>
      </c>
    </row>
    <row r="829" spans="1:2" hidden="1" x14ac:dyDescent="0.25">
      <c r="A829" s="71">
        <v>41371</v>
      </c>
      <c r="B829" s="34">
        <v>25.68</v>
      </c>
    </row>
    <row r="830" spans="1:2" hidden="1" x14ac:dyDescent="0.25">
      <c r="A830" s="71">
        <v>41372</v>
      </c>
      <c r="B830" s="34">
        <v>25.44</v>
      </c>
    </row>
    <row r="831" spans="1:2" hidden="1" x14ac:dyDescent="0.25">
      <c r="A831" s="71">
        <v>41373</v>
      </c>
      <c r="B831" s="34">
        <v>25.28</v>
      </c>
    </row>
    <row r="832" spans="1:2" hidden="1" x14ac:dyDescent="0.25">
      <c r="A832" s="71">
        <v>41374</v>
      </c>
      <c r="B832" s="34">
        <v>25.16</v>
      </c>
    </row>
    <row r="833" spans="1:2" hidden="1" x14ac:dyDescent="0.25">
      <c r="A833" s="71">
        <v>41375</v>
      </c>
      <c r="B833" s="34">
        <v>25.16</v>
      </c>
    </row>
    <row r="834" spans="1:2" hidden="1" x14ac:dyDescent="0.25">
      <c r="A834" s="71">
        <v>41376</v>
      </c>
      <c r="B834" s="34">
        <v>25.14</v>
      </c>
    </row>
    <row r="835" spans="1:2" hidden="1" x14ac:dyDescent="0.25">
      <c r="A835" s="71">
        <v>41377</v>
      </c>
      <c r="B835" s="34">
        <v>25.3</v>
      </c>
    </row>
    <row r="836" spans="1:2" hidden="1" x14ac:dyDescent="0.25">
      <c r="A836" s="71">
        <v>41378</v>
      </c>
      <c r="B836" s="34">
        <v>25.56</v>
      </c>
    </row>
    <row r="837" spans="1:2" hidden="1" x14ac:dyDescent="0.25">
      <c r="A837" s="71">
        <v>41379</v>
      </c>
      <c r="B837" s="34">
        <v>25.74</v>
      </c>
    </row>
    <row r="838" spans="1:2" hidden="1" x14ac:dyDescent="0.25">
      <c r="A838" s="71">
        <v>41380</v>
      </c>
      <c r="B838" s="34">
        <v>25.96</v>
      </c>
    </row>
    <row r="839" spans="1:2" hidden="1" x14ac:dyDescent="0.25">
      <c r="A839" s="71">
        <v>41381</v>
      </c>
      <c r="B839" s="34">
        <v>26.22</v>
      </c>
    </row>
    <row r="840" spans="1:2" hidden="1" x14ac:dyDescent="0.25">
      <c r="A840" s="71">
        <v>41382</v>
      </c>
      <c r="B840" s="34">
        <v>26.49</v>
      </c>
    </row>
    <row r="841" spans="1:2" hidden="1" x14ac:dyDescent="0.25">
      <c r="A841" s="71">
        <v>41383</v>
      </c>
      <c r="B841" s="34">
        <v>26.7</v>
      </c>
    </row>
    <row r="842" spans="1:2" hidden="1" x14ac:dyDescent="0.25">
      <c r="A842" s="71">
        <v>41384</v>
      </c>
      <c r="B842" s="34">
        <v>26.93</v>
      </c>
    </row>
    <row r="843" spans="1:2" hidden="1" x14ac:dyDescent="0.25">
      <c r="A843" s="71">
        <v>41385</v>
      </c>
      <c r="B843" s="34">
        <v>27.15</v>
      </c>
    </row>
    <row r="844" spans="1:2" hidden="1" x14ac:dyDescent="0.25">
      <c r="A844" s="71">
        <v>41386</v>
      </c>
      <c r="B844" s="34">
        <v>27.34</v>
      </c>
    </row>
    <row r="845" spans="1:2" hidden="1" x14ac:dyDescent="0.25">
      <c r="A845" s="71">
        <v>41387</v>
      </c>
      <c r="B845" s="34">
        <v>27.56</v>
      </c>
    </row>
    <row r="846" spans="1:2" hidden="1" x14ac:dyDescent="0.25">
      <c r="A846" s="71">
        <v>41388</v>
      </c>
      <c r="B846" s="34">
        <v>27.82</v>
      </c>
    </row>
    <row r="847" spans="1:2" hidden="1" x14ac:dyDescent="0.25">
      <c r="A847" s="71">
        <v>41389</v>
      </c>
      <c r="B847" s="34">
        <v>28.1</v>
      </c>
    </row>
    <row r="848" spans="1:2" hidden="1" x14ac:dyDescent="0.25">
      <c r="A848" s="71">
        <v>41390</v>
      </c>
      <c r="B848" s="34">
        <v>28.4</v>
      </c>
    </row>
    <row r="849" spans="1:2" hidden="1" x14ac:dyDescent="0.25">
      <c r="A849" s="71">
        <v>41391</v>
      </c>
      <c r="B849" s="34">
        <v>28.66</v>
      </c>
    </row>
    <row r="850" spans="1:2" hidden="1" x14ac:dyDescent="0.25">
      <c r="A850" s="71">
        <v>41392</v>
      </c>
      <c r="B850" s="34">
        <v>28.91</v>
      </c>
    </row>
    <row r="851" spans="1:2" hidden="1" x14ac:dyDescent="0.25">
      <c r="A851" s="71">
        <v>41393</v>
      </c>
      <c r="B851" s="34">
        <v>29.07</v>
      </c>
    </row>
    <row r="852" spans="1:2" hidden="1" x14ac:dyDescent="0.25">
      <c r="A852" s="71">
        <v>41394</v>
      </c>
      <c r="B852" s="34">
        <v>29.37</v>
      </c>
    </row>
    <row r="853" spans="1:2" hidden="1" x14ac:dyDescent="0.25">
      <c r="A853" s="71">
        <v>41395</v>
      </c>
      <c r="B853" s="34">
        <v>29.22</v>
      </c>
    </row>
    <row r="854" spans="1:2" hidden="1" x14ac:dyDescent="0.25">
      <c r="A854" s="71">
        <v>41396</v>
      </c>
      <c r="B854" s="34">
        <v>29.47</v>
      </c>
    </row>
    <row r="855" spans="1:2" hidden="1" x14ac:dyDescent="0.25">
      <c r="A855" s="71">
        <v>41397</v>
      </c>
      <c r="B855" s="34">
        <v>29.75</v>
      </c>
    </row>
    <row r="856" spans="1:2" hidden="1" x14ac:dyDescent="0.25">
      <c r="A856" s="71">
        <v>41398</v>
      </c>
      <c r="B856" s="34">
        <v>30.11</v>
      </c>
    </row>
    <row r="857" spans="1:2" hidden="1" x14ac:dyDescent="0.25">
      <c r="A857" s="71">
        <v>41399</v>
      </c>
      <c r="B857" s="34">
        <v>30.48</v>
      </c>
    </row>
    <row r="858" spans="1:2" hidden="1" x14ac:dyDescent="0.25">
      <c r="A858" s="71">
        <v>41400</v>
      </c>
      <c r="B858" s="34">
        <v>30.83</v>
      </c>
    </row>
    <row r="859" spans="1:2" hidden="1" x14ac:dyDescent="0.25">
      <c r="A859" s="71">
        <v>41401</v>
      </c>
      <c r="B859" s="34">
        <v>31.17</v>
      </c>
    </row>
    <row r="860" spans="1:2" hidden="1" x14ac:dyDescent="0.25">
      <c r="A860" s="71">
        <v>41402</v>
      </c>
      <c r="B860" s="34">
        <v>31.48</v>
      </c>
    </row>
    <row r="861" spans="1:2" hidden="1" x14ac:dyDescent="0.25">
      <c r="A861" s="71">
        <v>41403</v>
      </c>
      <c r="B861" s="34">
        <v>31.87</v>
      </c>
    </row>
    <row r="862" spans="1:2" hidden="1" x14ac:dyDescent="0.25">
      <c r="A862" s="71">
        <v>41404</v>
      </c>
      <c r="B862" s="34">
        <v>32.229999999999997</v>
      </c>
    </row>
    <row r="863" spans="1:2" hidden="1" x14ac:dyDescent="0.25">
      <c r="A863" s="71">
        <v>41405</v>
      </c>
      <c r="B863" s="34">
        <v>32.6</v>
      </c>
    </row>
    <row r="864" spans="1:2" hidden="1" x14ac:dyDescent="0.25">
      <c r="A864" s="71">
        <v>41406</v>
      </c>
      <c r="B864" s="34">
        <v>32.94</v>
      </c>
    </row>
    <row r="865" spans="1:2" hidden="1" x14ac:dyDescent="0.25">
      <c r="A865" s="71">
        <v>41407</v>
      </c>
      <c r="B865" s="34">
        <v>33.25</v>
      </c>
    </row>
    <row r="866" spans="1:2" hidden="1" x14ac:dyDescent="0.25">
      <c r="A866" s="71">
        <v>41408</v>
      </c>
      <c r="B866" s="34">
        <v>33.51</v>
      </c>
    </row>
    <row r="867" spans="1:2" hidden="1" x14ac:dyDescent="0.25">
      <c r="A867" s="71">
        <v>41409</v>
      </c>
      <c r="B867" s="34">
        <v>33.79</v>
      </c>
    </row>
    <row r="868" spans="1:2" hidden="1" x14ac:dyDescent="0.25">
      <c r="A868" s="71">
        <v>41410</v>
      </c>
      <c r="B868" s="34">
        <v>34.06</v>
      </c>
    </row>
    <row r="869" spans="1:2" hidden="1" x14ac:dyDescent="0.25">
      <c r="A869" s="71">
        <v>41411</v>
      </c>
      <c r="B869" s="34">
        <v>34.33</v>
      </c>
    </row>
    <row r="870" spans="1:2" hidden="1" x14ac:dyDescent="0.25">
      <c r="A870" s="71">
        <v>41412</v>
      </c>
      <c r="B870" s="34">
        <v>34.71</v>
      </c>
    </row>
    <row r="871" spans="1:2" hidden="1" x14ac:dyDescent="0.25">
      <c r="A871" s="71">
        <v>41413</v>
      </c>
      <c r="B871" s="34">
        <v>35.08</v>
      </c>
    </row>
    <row r="872" spans="1:2" hidden="1" x14ac:dyDescent="0.25">
      <c r="A872" s="71">
        <v>41414</v>
      </c>
      <c r="B872" s="34">
        <v>35.409999999999997</v>
      </c>
    </row>
    <row r="873" spans="1:2" hidden="1" x14ac:dyDescent="0.25">
      <c r="A873" s="71">
        <v>41415</v>
      </c>
      <c r="B873" s="34">
        <v>35.700000000000003</v>
      </c>
    </row>
    <row r="874" spans="1:2" hidden="1" x14ac:dyDescent="0.25">
      <c r="A874" s="71">
        <v>41416</v>
      </c>
      <c r="B874" s="34">
        <v>35.96</v>
      </c>
    </row>
    <row r="875" spans="1:2" hidden="1" x14ac:dyDescent="0.25">
      <c r="A875" s="71">
        <v>41417</v>
      </c>
      <c r="B875" s="34">
        <v>36.11</v>
      </c>
    </row>
    <row r="876" spans="1:2" hidden="1" x14ac:dyDescent="0.25">
      <c r="A876" s="71">
        <v>41418</v>
      </c>
      <c r="B876" s="34">
        <v>36.22</v>
      </c>
    </row>
    <row r="877" spans="1:2" hidden="1" x14ac:dyDescent="0.25">
      <c r="A877" s="71">
        <v>41419</v>
      </c>
      <c r="B877" s="34">
        <v>36.47</v>
      </c>
    </row>
    <row r="878" spans="1:2" hidden="1" x14ac:dyDescent="0.25">
      <c r="A878" s="71">
        <v>41420</v>
      </c>
      <c r="B878" s="34">
        <v>36.72</v>
      </c>
    </row>
    <row r="879" spans="1:2" hidden="1" x14ac:dyDescent="0.25">
      <c r="A879" s="71">
        <v>41421</v>
      </c>
      <c r="B879" s="34">
        <v>36.950000000000003</v>
      </c>
    </row>
    <row r="880" spans="1:2" hidden="1" x14ac:dyDescent="0.25">
      <c r="A880" s="71">
        <v>41422</v>
      </c>
      <c r="B880" s="34">
        <v>37.19</v>
      </c>
    </row>
    <row r="881" spans="1:2" hidden="1" x14ac:dyDescent="0.25">
      <c r="A881" s="71">
        <v>41423</v>
      </c>
      <c r="B881" s="34">
        <v>37.409999999999997</v>
      </c>
    </row>
    <row r="882" spans="1:2" hidden="1" x14ac:dyDescent="0.25">
      <c r="A882" s="71">
        <v>41424</v>
      </c>
      <c r="B882" s="34">
        <v>37.67</v>
      </c>
    </row>
    <row r="883" spans="1:2" hidden="1" x14ac:dyDescent="0.25">
      <c r="A883" s="71">
        <v>41425</v>
      </c>
      <c r="B883" s="34">
        <v>37.950000000000003</v>
      </c>
    </row>
    <row r="884" spans="1:2" hidden="1" x14ac:dyDescent="0.25">
      <c r="A884" s="71">
        <v>41426</v>
      </c>
      <c r="B884" s="34">
        <v>38.32</v>
      </c>
    </row>
    <row r="885" spans="1:2" hidden="1" x14ac:dyDescent="0.25">
      <c r="A885" s="71">
        <v>41427</v>
      </c>
      <c r="B885" s="34">
        <v>38.67</v>
      </c>
    </row>
    <row r="886" spans="1:2" hidden="1" x14ac:dyDescent="0.25">
      <c r="A886" s="71">
        <v>41428</v>
      </c>
      <c r="B886" s="34">
        <v>38.92</v>
      </c>
    </row>
    <row r="887" spans="1:2" hidden="1" x14ac:dyDescent="0.25">
      <c r="A887" s="71">
        <v>41429</v>
      </c>
      <c r="B887" s="34">
        <v>39.22</v>
      </c>
    </row>
    <row r="888" spans="1:2" hidden="1" x14ac:dyDescent="0.25">
      <c r="A888" s="71">
        <v>41430</v>
      </c>
      <c r="B888" s="34">
        <v>39.54</v>
      </c>
    </row>
    <row r="889" spans="1:2" hidden="1" x14ac:dyDescent="0.25">
      <c r="A889" s="71">
        <v>41431</v>
      </c>
      <c r="B889" s="34">
        <v>39.909999999999997</v>
      </c>
    </row>
    <row r="890" spans="1:2" hidden="1" x14ac:dyDescent="0.25">
      <c r="A890" s="71">
        <v>41432</v>
      </c>
      <c r="B890" s="34">
        <v>40.33</v>
      </c>
    </row>
    <row r="891" spans="1:2" hidden="1" x14ac:dyDescent="0.25">
      <c r="A891" s="71">
        <v>41433</v>
      </c>
      <c r="B891" s="34">
        <v>40.79</v>
      </c>
    </row>
    <row r="892" spans="1:2" hidden="1" x14ac:dyDescent="0.25">
      <c r="A892" s="71">
        <v>41434</v>
      </c>
      <c r="B892" s="34">
        <v>41.25</v>
      </c>
    </row>
    <row r="893" spans="1:2" hidden="1" x14ac:dyDescent="0.25">
      <c r="A893" s="71">
        <v>41435</v>
      </c>
      <c r="B893" s="34">
        <v>41.62</v>
      </c>
    </row>
    <row r="894" spans="1:2" hidden="1" x14ac:dyDescent="0.25">
      <c r="A894" s="71">
        <v>41436</v>
      </c>
      <c r="B894" s="34">
        <v>42</v>
      </c>
    </row>
    <row r="895" spans="1:2" hidden="1" x14ac:dyDescent="0.25">
      <c r="A895" s="71">
        <v>41437</v>
      </c>
      <c r="B895" s="34">
        <v>42.37</v>
      </c>
    </row>
    <row r="896" spans="1:2" hidden="1" x14ac:dyDescent="0.25">
      <c r="A896" s="71">
        <v>41438</v>
      </c>
      <c r="B896" s="34">
        <v>42.76</v>
      </c>
    </row>
    <row r="897" spans="1:2" hidden="1" x14ac:dyDescent="0.25">
      <c r="A897" s="71">
        <v>41439</v>
      </c>
      <c r="B897" s="34">
        <v>43.15</v>
      </c>
    </row>
    <row r="898" spans="1:2" hidden="1" x14ac:dyDescent="0.25">
      <c r="A898" s="71">
        <v>41440</v>
      </c>
      <c r="B898" s="34">
        <v>43.58</v>
      </c>
    </row>
    <row r="899" spans="1:2" hidden="1" x14ac:dyDescent="0.25">
      <c r="A899" s="71">
        <v>41441</v>
      </c>
      <c r="B899" s="34">
        <v>43.99</v>
      </c>
    </row>
    <row r="900" spans="1:2" hidden="1" x14ac:dyDescent="0.25">
      <c r="A900" s="71">
        <v>41442</v>
      </c>
      <c r="B900" s="34">
        <v>44.38</v>
      </c>
    </row>
    <row r="901" spans="1:2" hidden="1" x14ac:dyDescent="0.25">
      <c r="A901" s="71">
        <v>41443</v>
      </c>
      <c r="B901" s="34">
        <v>44.75</v>
      </c>
    </row>
    <row r="902" spans="1:2" hidden="1" x14ac:dyDescent="0.25">
      <c r="A902" s="71">
        <v>41444</v>
      </c>
      <c r="B902" s="34">
        <v>45.09</v>
      </c>
    </row>
    <row r="903" spans="1:2" hidden="1" x14ac:dyDescent="0.25">
      <c r="A903" s="71">
        <v>41445</v>
      </c>
      <c r="B903" s="34">
        <v>45.45</v>
      </c>
    </row>
    <row r="904" spans="1:2" hidden="1" x14ac:dyDescent="0.25">
      <c r="A904" s="71">
        <v>41446</v>
      </c>
      <c r="B904" s="34">
        <v>45.83</v>
      </c>
    </row>
    <row r="905" spans="1:2" hidden="1" x14ac:dyDescent="0.25">
      <c r="A905" s="71">
        <v>41447</v>
      </c>
      <c r="B905" s="34">
        <v>46.29</v>
      </c>
    </row>
    <row r="906" spans="1:2" hidden="1" x14ac:dyDescent="0.25">
      <c r="A906" s="71">
        <v>41448</v>
      </c>
      <c r="B906" s="34">
        <v>46.71</v>
      </c>
    </row>
    <row r="907" spans="1:2" hidden="1" x14ac:dyDescent="0.25">
      <c r="A907" s="71">
        <v>41449</v>
      </c>
      <c r="B907" s="34">
        <v>47.07</v>
      </c>
    </row>
    <row r="908" spans="1:2" hidden="1" x14ac:dyDescent="0.25">
      <c r="A908" s="71">
        <v>41450</v>
      </c>
      <c r="B908" s="34">
        <v>47.43</v>
      </c>
    </row>
    <row r="909" spans="1:2" hidden="1" x14ac:dyDescent="0.25">
      <c r="A909" s="71">
        <v>41451</v>
      </c>
      <c r="B909" s="34">
        <v>47.8</v>
      </c>
    </row>
    <row r="910" spans="1:2" hidden="1" x14ac:dyDescent="0.25">
      <c r="A910" s="71">
        <v>41452</v>
      </c>
      <c r="B910" s="34">
        <v>47.87</v>
      </c>
    </row>
    <row r="911" spans="1:2" hidden="1" x14ac:dyDescent="0.25">
      <c r="A911" s="71">
        <v>41453</v>
      </c>
      <c r="B911" s="34">
        <v>48.26</v>
      </c>
    </row>
    <row r="912" spans="1:2" hidden="1" x14ac:dyDescent="0.25">
      <c r="A912" s="71">
        <v>41454</v>
      </c>
      <c r="B912" s="34">
        <v>48.72</v>
      </c>
    </row>
    <row r="913" spans="1:2" hidden="1" x14ac:dyDescent="0.25">
      <c r="A913" s="71">
        <v>41455</v>
      </c>
      <c r="B913" s="34">
        <v>49.18</v>
      </c>
    </row>
    <row r="914" spans="1:2" hidden="1" x14ac:dyDescent="0.25">
      <c r="A914" s="71">
        <v>41456</v>
      </c>
      <c r="B914" s="34">
        <v>49.59</v>
      </c>
    </row>
    <row r="915" spans="1:2" hidden="1" x14ac:dyDescent="0.25">
      <c r="A915" s="71">
        <v>41457</v>
      </c>
      <c r="B915" s="34">
        <v>50</v>
      </c>
    </row>
    <row r="916" spans="1:2" hidden="1" x14ac:dyDescent="0.25">
      <c r="A916" s="71">
        <v>41458</v>
      </c>
      <c r="B916" s="34">
        <v>50.35</v>
      </c>
    </row>
    <row r="917" spans="1:2" hidden="1" x14ac:dyDescent="0.25">
      <c r="A917" s="71">
        <v>41459</v>
      </c>
      <c r="B917" s="34">
        <v>50.71</v>
      </c>
    </row>
    <row r="918" spans="1:2" hidden="1" x14ac:dyDescent="0.25">
      <c r="A918" s="71">
        <v>41460</v>
      </c>
      <c r="B918" s="34">
        <v>51.12</v>
      </c>
    </row>
    <row r="919" spans="1:2" hidden="1" x14ac:dyDescent="0.25">
      <c r="A919" s="71">
        <v>41461</v>
      </c>
      <c r="B919" s="34">
        <v>51.61</v>
      </c>
    </row>
    <row r="920" spans="1:2" hidden="1" x14ac:dyDescent="0.25">
      <c r="A920" s="71">
        <v>41462</v>
      </c>
      <c r="B920" s="34">
        <v>52.1</v>
      </c>
    </row>
    <row r="921" spans="1:2" hidden="1" x14ac:dyDescent="0.25">
      <c r="A921" s="71">
        <v>41463</v>
      </c>
      <c r="B921" s="34">
        <v>52.52</v>
      </c>
    </row>
    <row r="922" spans="1:2" hidden="1" x14ac:dyDescent="0.25">
      <c r="A922" s="71">
        <v>41464</v>
      </c>
      <c r="B922" s="34">
        <v>52.92</v>
      </c>
    </row>
    <row r="923" spans="1:2" hidden="1" x14ac:dyDescent="0.25">
      <c r="A923" s="71">
        <v>41465</v>
      </c>
      <c r="B923" s="34">
        <v>53.29</v>
      </c>
    </row>
    <row r="924" spans="1:2" hidden="1" x14ac:dyDescent="0.25">
      <c r="A924" s="71">
        <v>41466</v>
      </c>
      <c r="B924" s="34">
        <v>53.66</v>
      </c>
    </row>
    <row r="925" spans="1:2" hidden="1" x14ac:dyDescent="0.25">
      <c r="A925" s="71">
        <v>41467</v>
      </c>
      <c r="B925" s="34">
        <v>54.1</v>
      </c>
    </row>
    <row r="926" spans="1:2" hidden="1" x14ac:dyDescent="0.25">
      <c r="A926" s="71">
        <v>41468</v>
      </c>
      <c r="B926" s="34">
        <v>54.55</v>
      </c>
    </row>
    <row r="927" spans="1:2" hidden="1" x14ac:dyDescent="0.25">
      <c r="A927" s="71">
        <v>41469</v>
      </c>
      <c r="B927" s="34">
        <v>55.04</v>
      </c>
    </row>
    <row r="928" spans="1:2" hidden="1" x14ac:dyDescent="0.25">
      <c r="A928" s="71">
        <v>41470</v>
      </c>
      <c r="B928" s="34">
        <v>55.47</v>
      </c>
    </row>
    <row r="929" spans="1:2" hidden="1" x14ac:dyDescent="0.25">
      <c r="A929" s="71">
        <v>41471</v>
      </c>
      <c r="B929" s="34">
        <v>55.86</v>
      </c>
    </row>
    <row r="930" spans="1:2" hidden="1" x14ac:dyDescent="0.25">
      <c r="A930" s="71">
        <v>41472</v>
      </c>
      <c r="B930" s="34">
        <v>56.24</v>
      </c>
    </row>
    <row r="931" spans="1:2" hidden="1" x14ac:dyDescent="0.25">
      <c r="A931" s="71">
        <v>41473</v>
      </c>
      <c r="B931" s="34">
        <v>56.61</v>
      </c>
    </row>
    <row r="932" spans="1:2" hidden="1" x14ac:dyDescent="0.25">
      <c r="A932" s="71">
        <v>41474</v>
      </c>
      <c r="B932" s="34">
        <v>57</v>
      </c>
    </row>
    <row r="933" spans="1:2" hidden="1" x14ac:dyDescent="0.25">
      <c r="A933" s="71">
        <v>41475</v>
      </c>
      <c r="B933" s="34">
        <v>57.44</v>
      </c>
    </row>
    <row r="934" spans="1:2" hidden="1" x14ac:dyDescent="0.25">
      <c r="A934" s="71">
        <v>41476</v>
      </c>
      <c r="B934" s="34">
        <v>57.91</v>
      </c>
    </row>
    <row r="935" spans="1:2" hidden="1" x14ac:dyDescent="0.25">
      <c r="A935" s="71">
        <v>41477</v>
      </c>
      <c r="B935" s="34">
        <v>58.32</v>
      </c>
    </row>
    <row r="936" spans="1:2" hidden="1" x14ac:dyDescent="0.25">
      <c r="A936" s="71">
        <v>41478</v>
      </c>
      <c r="B936" s="34">
        <v>58.71</v>
      </c>
    </row>
    <row r="937" spans="1:2" hidden="1" x14ac:dyDescent="0.25">
      <c r="A937" s="71">
        <v>41479</v>
      </c>
      <c r="B937" s="34">
        <v>59.1</v>
      </c>
    </row>
    <row r="938" spans="1:2" hidden="1" x14ac:dyDescent="0.25">
      <c r="A938" s="71">
        <v>41480</v>
      </c>
      <c r="B938" s="34">
        <v>59.49</v>
      </c>
    </row>
    <row r="939" spans="1:2" hidden="1" x14ac:dyDescent="0.25">
      <c r="A939" s="71">
        <v>41481</v>
      </c>
      <c r="B939" s="34">
        <v>59.9</v>
      </c>
    </row>
    <row r="940" spans="1:2" hidden="1" x14ac:dyDescent="0.25">
      <c r="A940" s="71">
        <v>41482</v>
      </c>
      <c r="B940" s="34">
        <v>60.36</v>
      </c>
    </row>
    <row r="941" spans="1:2" hidden="1" x14ac:dyDescent="0.25">
      <c r="A941" s="71">
        <v>41483</v>
      </c>
      <c r="B941" s="34">
        <v>60.85</v>
      </c>
    </row>
    <row r="942" spans="1:2" hidden="1" x14ac:dyDescent="0.25">
      <c r="A942" s="71">
        <v>41484</v>
      </c>
      <c r="B942" s="34">
        <v>61.27</v>
      </c>
    </row>
    <row r="943" spans="1:2" hidden="1" x14ac:dyDescent="0.25">
      <c r="A943" s="71">
        <v>41485</v>
      </c>
      <c r="B943" s="34">
        <v>61.69</v>
      </c>
    </row>
    <row r="944" spans="1:2" hidden="1" x14ac:dyDescent="0.25">
      <c r="A944" s="71">
        <v>41486</v>
      </c>
      <c r="B944" s="34">
        <v>62.1</v>
      </c>
    </row>
    <row r="945" spans="1:2" hidden="1" x14ac:dyDescent="0.25">
      <c r="A945" s="71">
        <v>41487</v>
      </c>
      <c r="B945" s="34">
        <v>62.52</v>
      </c>
    </row>
    <row r="946" spans="1:2" hidden="1" x14ac:dyDescent="0.25">
      <c r="A946" s="71">
        <v>41488</v>
      </c>
      <c r="B946" s="34">
        <v>62.96</v>
      </c>
    </row>
    <row r="947" spans="1:2" hidden="1" x14ac:dyDescent="0.25">
      <c r="A947" s="71">
        <v>41489</v>
      </c>
      <c r="B947" s="34">
        <v>63.44</v>
      </c>
    </row>
    <row r="948" spans="1:2" hidden="1" x14ac:dyDescent="0.25">
      <c r="A948" s="71">
        <v>41490</v>
      </c>
      <c r="B948" s="34">
        <v>63.92</v>
      </c>
    </row>
    <row r="949" spans="1:2" hidden="1" x14ac:dyDescent="0.25">
      <c r="A949" s="71">
        <v>41491</v>
      </c>
      <c r="B949" s="34">
        <v>64.12</v>
      </c>
    </row>
    <row r="950" spans="1:2" hidden="1" x14ac:dyDescent="0.25">
      <c r="A950" s="71">
        <v>41492</v>
      </c>
      <c r="B950" s="34">
        <v>64.540000000000006</v>
      </c>
    </row>
    <row r="951" spans="1:2" hidden="1" x14ac:dyDescent="0.25">
      <c r="A951" s="71">
        <v>41493</v>
      </c>
      <c r="B951" s="34">
        <v>64.95</v>
      </c>
    </row>
    <row r="952" spans="1:2" hidden="1" x14ac:dyDescent="0.25">
      <c r="A952" s="71">
        <v>41494</v>
      </c>
      <c r="B952" s="34">
        <v>65.37</v>
      </c>
    </row>
    <row r="953" spans="1:2" hidden="1" x14ac:dyDescent="0.25">
      <c r="A953" s="71">
        <v>41495</v>
      </c>
      <c r="B953" s="34">
        <v>65.98</v>
      </c>
    </row>
    <row r="954" spans="1:2" hidden="1" x14ac:dyDescent="0.25">
      <c r="A954" s="71">
        <v>41496</v>
      </c>
      <c r="B954" s="34">
        <v>66.239999999999995</v>
      </c>
    </row>
    <row r="955" spans="1:2" hidden="1" x14ac:dyDescent="0.25">
      <c r="A955" s="71">
        <v>41497</v>
      </c>
      <c r="B955" s="34">
        <v>66.680000000000007</v>
      </c>
    </row>
    <row r="956" spans="1:2" hidden="1" x14ac:dyDescent="0.25">
      <c r="A956" s="71">
        <v>41498</v>
      </c>
      <c r="B956" s="34">
        <v>67.040000000000006</v>
      </c>
    </row>
    <row r="957" spans="1:2" hidden="1" x14ac:dyDescent="0.25">
      <c r="A957" s="71">
        <v>41499</v>
      </c>
      <c r="B957" s="34">
        <v>67.39</v>
      </c>
    </row>
    <row r="958" spans="1:2" hidden="1" x14ac:dyDescent="0.25">
      <c r="A958" s="71">
        <v>41500</v>
      </c>
      <c r="B958" s="34">
        <v>67.73</v>
      </c>
    </row>
    <row r="959" spans="1:2" hidden="1" x14ac:dyDescent="0.25">
      <c r="A959" s="71">
        <v>41501</v>
      </c>
      <c r="B959" s="34">
        <v>68.08</v>
      </c>
    </row>
    <row r="960" spans="1:2" hidden="1" x14ac:dyDescent="0.25">
      <c r="A960" s="71">
        <v>41502</v>
      </c>
      <c r="B960" s="34">
        <v>68.459999999999994</v>
      </c>
    </row>
    <row r="961" spans="1:2" hidden="1" x14ac:dyDescent="0.25">
      <c r="A961" s="71">
        <v>41503</v>
      </c>
      <c r="B961" s="34">
        <v>68.89</v>
      </c>
    </row>
    <row r="962" spans="1:2" hidden="1" x14ac:dyDescent="0.25">
      <c r="A962" s="71">
        <v>41504</v>
      </c>
      <c r="B962" s="34">
        <v>69.319999999999993</v>
      </c>
    </row>
    <row r="963" spans="1:2" hidden="1" x14ac:dyDescent="0.25">
      <c r="A963" s="71">
        <v>41505</v>
      </c>
      <c r="B963" s="34">
        <v>69.66</v>
      </c>
    </row>
    <row r="964" spans="1:2" hidden="1" x14ac:dyDescent="0.25">
      <c r="A964" s="71">
        <v>41506</v>
      </c>
      <c r="B964" s="34">
        <v>70.010000000000005</v>
      </c>
    </row>
    <row r="965" spans="1:2" hidden="1" x14ac:dyDescent="0.25">
      <c r="A965" s="71">
        <v>41507</v>
      </c>
      <c r="B965" s="34">
        <v>70.38</v>
      </c>
    </row>
    <row r="966" spans="1:2" hidden="1" x14ac:dyDescent="0.25">
      <c r="A966" s="71">
        <v>41508</v>
      </c>
      <c r="B966" s="34">
        <v>70.7</v>
      </c>
    </row>
    <row r="967" spans="1:2" hidden="1" x14ac:dyDescent="0.25">
      <c r="A967" s="71">
        <v>41509</v>
      </c>
      <c r="B967" s="34">
        <v>71.040000000000006</v>
      </c>
    </row>
    <row r="968" spans="1:2" hidden="1" x14ac:dyDescent="0.25">
      <c r="A968" s="71">
        <v>41510</v>
      </c>
      <c r="B968" s="34">
        <v>71.41</v>
      </c>
    </row>
    <row r="969" spans="1:2" hidden="1" x14ac:dyDescent="0.25">
      <c r="A969" s="71">
        <v>41511</v>
      </c>
      <c r="B969" s="34">
        <v>71.819999999999993</v>
      </c>
    </row>
    <row r="970" spans="1:2" hidden="1" x14ac:dyDescent="0.25">
      <c r="A970" s="71">
        <v>41512</v>
      </c>
      <c r="B970" s="34">
        <v>72.17</v>
      </c>
    </row>
    <row r="971" spans="1:2" hidden="1" x14ac:dyDescent="0.25">
      <c r="A971" s="71">
        <v>41513</v>
      </c>
      <c r="B971" s="34">
        <v>72.489999999999995</v>
      </c>
    </row>
    <row r="972" spans="1:2" hidden="1" x14ac:dyDescent="0.25">
      <c r="A972" s="71">
        <v>41514</v>
      </c>
      <c r="B972" s="34">
        <v>72.84</v>
      </c>
    </row>
    <row r="973" spans="1:2" hidden="1" x14ac:dyDescent="0.25">
      <c r="A973" s="71">
        <v>41515</v>
      </c>
      <c r="B973" s="34">
        <v>73.16</v>
      </c>
    </row>
    <row r="974" spans="1:2" hidden="1" x14ac:dyDescent="0.25">
      <c r="A974" s="71">
        <v>41516</v>
      </c>
      <c r="B974" s="34">
        <v>73.489999999999995</v>
      </c>
    </row>
    <row r="975" spans="1:2" hidden="1" x14ac:dyDescent="0.25">
      <c r="A975" s="71">
        <v>41517</v>
      </c>
      <c r="B975" s="34">
        <v>73.91</v>
      </c>
    </row>
    <row r="976" spans="1:2" hidden="1" x14ac:dyDescent="0.25">
      <c r="A976" s="71">
        <v>41518</v>
      </c>
      <c r="B976" s="34">
        <v>74.31</v>
      </c>
    </row>
    <row r="977" spans="1:2" hidden="1" x14ac:dyDescent="0.25">
      <c r="A977" s="71">
        <v>41519</v>
      </c>
      <c r="B977" s="34">
        <v>74.62</v>
      </c>
    </row>
    <row r="978" spans="1:2" hidden="1" x14ac:dyDescent="0.25">
      <c r="A978" s="71">
        <v>41520</v>
      </c>
      <c r="B978" s="34">
        <v>74.89</v>
      </c>
    </row>
    <row r="979" spans="1:2" hidden="1" x14ac:dyDescent="0.25">
      <c r="A979" s="71">
        <v>41521</v>
      </c>
      <c r="B979" s="34">
        <v>75.2</v>
      </c>
    </row>
    <row r="980" spans="1:2" hidden="1" x14ac:dyDescent="0.25">
      <c r="A980" s="71">
        <v>41522</v>
      </c>
      <c r="B980" s="34">
        <v>75.52</v>
      </c>
    </row>
    <row r="981" spans="1:2" hidden="1" x14ac:dyDescent="0.25">
      <c r="A981" s="71">
        <v>41523</v>
      </c>
      <c r="B981" s="34">
        <v>75.75</v>
      </c>
    </row>
    <row r="982" spans="1:2" hidden="1" x14ac:dyDescent="0.25">
      <c r="A982" s="71">
        <v>41524</v>
      </c>
      <c r="B982" s="34">
        <v>76.12</v>
      </c>
    </row>
    <row r="983" spans="1:2" hidden="1" x14ac:dyDescent="0.25">
      <c r="A983" s="71">
        <v>41525</v>
      </c>
      <c r="B983" s="34">
        <v>76.5</v>
      </c>
    </row>
    <row r="984" spans="1:2" hidden="1" x14ac:dyDescent="0.25">
      <c r="A984" s="71">
        <v>41526</v>
      </c>
      <c r="B984" s="34">
        <v>76.77</v>
      </c>
    </row>
    <row r="985" spans="1:2" hidden="1" x14ac:dyDescent="0.25">
      <c r="A985" s="71">
        <v>41527</v>
      </c>
      <c r="B985" s="34">
        <v>77.03</v>
      </c>
    </row>
    <row r="986" spans="1:2" hidden="1" x14ac:dyDescent="0.25">
      <c r="A986" s="71">
        <v>41528</v>
      </c>
      <c r="B986" s="34">
        <v>77.290000000000006</v>
      </c>
    </row>
    <row r="987" spans="1:2" hidden="1" x14ac:dyDescent="0.25">
      <c r="A987" s="71">
        <v>41529</v>
      </c>
      <c r="B987" s="34">
        <v>77.569999999999993</v>
      </c>
    </row>
    <row r="988" spans="1:2" hidden="1" x14ac:dyDescent="0.25">
      <c r="A988" s="71">
        <v>41530</v>
      </c>
      <c r="B988" s="34">
        <v>77.87</v>
      </c>
    </row>
    <row r="989" spans="1:2" hidden="1" x14ac:dyDescent="0.25">
      <c r="A989" s="71">
        <v>41531</v>
      </c>
      <c r="B989" s="34">
        <v>78.22</v>
      </c>
    </row>
    <row r="990" spans="1:2" hidden="1" x14ac:dyDescent="0.25">
      <c r="A990" s="71">
        <v>41532</v>
      </c>
      <c r="B990" s="34">
        <v>78.58</v>
      </c>
    </row>
    <row r="991" spans="1:2" hidden="1" x14ac:dyDescent="0.25">
      <c r="A991" s="71">
        <v>41533</v>
      </c>
      <c r="B991" s="34">
        <v>78.84</v>
      </c>
    </row>
    <row r="992" spans="1:2" hidden="1" x14ac:dyDescent="0.25">
      <c r="A992" s="71">
        <v>41534</v>
      </c>
      <c r="B992" s="34">
        <v>79.069999999999993</v>
      </c>
    </row>
    <row r="993" spans="1:2" hidden="1" x14ac:dyDescent="0.25">
      <c r="A993" s="71">
        <v>41535</v>
      </c>
      <c r="B993" s="34">
        <v>79.27</v>
      </c>
    </row>
    <row r="994" spans="1:2" hidden="1" x14ac:dyDescent="0.25">
      <c r="A994" s="71">
        <v>41536</v>
      </c>
      <c r="B994" s="34">
        <v>79.45</v>
      </c>
    </row>
    <row r="995" spans="1:2" hidden="1" x14ac:dyDescent="0.25">
      <c r="A995" s="71">
        <v>41537</v>
      </c>
      <c r="B995" s="34">
        <v>79.78</v>
      </c>
    </row>
    <row r="996" spans="1:2" hidden="1" x14ac:dyDescent="0.25">
      <c r="A996" s="71">
        <v>41538</v>
      </c>
      <c r="B996" s="34">
        <v>80.06</v>
      </c>
    </row>
    <row r="997" spans="1:2" hidden="1" x14ac:dyDescent="0.25">
      <c r="A997" s="71">
        <v>41539</v>
      </c>
      <c r="B997" s="34">
        <v>80.37</v>
      </c>
    </row>
    <row r="998" spans="1:2" hidden="1" x14ac:dyDescent="0.25">
      <c r="A998" s="71">
        <v>41540</v>
      </c>
      <c r="B998" s="34">
        <v>80.59</v>
      </c>
    </row>
    <row r="999" spans="1:2" hidden="1" x14ac:dyDescent="0.25">
      <c r="A999" s="71">
        <v>41541</v>
      </c>
      <c r="B999" s="34">
        <v>80.8</v>
      </c>
    </row>
    <row r="1000" spans="1:2" hidden="1" x14ac:dyDescent="0.25">
      <c r="A1000" s="71">
        <v>41542</v>
      </c>
      <c r="B1000" s="34">
        <v>80.97</v>
      </c>
    </row>
    <row r="1001" spans="1:2" hidden="1" x14ac:dyDescent="0.25">
      <c r="A1001" s="71">
        <v>41543</v>
      </c>
      <c r="B1001" s="34">
        <v>81.12</v>
      </c>
    </row>
    <row r="1002" spans="1:2" hidden="1" x14ac:dyDescent="0.25">
      <c r="A1002" s="71">
        <v>41544</v>
      </c>
      <c r="B1002" s="34">
        <v>81.290000000000006</v>
      </c>
    </row>
    <row r="1003" spans="1:2" hidden="1" x14ac:dyDescent="0.25">
      <c r="A1003" s="71">
        <v>41545</v>
      </c>
      <c r="B1003" s="34">
        <v>81.59</v>
      </c>
    </row>
    <row r="1004" spans="1:2" hidden="1" x14ac:dyDescent="0.25">
      <c r="A1004" s="71">
        <v>41546</v>
      </c>
      <c r="B1004" s="34">
        <v>81.91</v>
      </c>
    </row>
    <row r="1005" spans="1:2" hidden="1" x14ac:dyDescent="0.25">
      <c r="A1005" s="71">
        <v>41547</v>
      </c>
      <c r="B1005" s="34">
        <v>82.09</v>
      </c>
    </row>
    <row r="1006" spans="1:2" hidden="1" x14ac:dyDescent="0.25">
      <c r="A1006" s="71">
        <v>41548</v>
      </c>
      <c r="B1006" s="34">
        <v>82.35</v>
      </c>
    </row>
    <row r="1007" spans="1:2" hidden="1" x14ac:dyDescent="0.25">
      <c r="A1007" s="71">
        <v>41549</v>
      </c>
      <c r="B1007" s="34">
        <v>82.52</v>
      </c>
    </row>
    <row r="1008" spans="1:2" hidden="1" x14ac:dyDescent="0.25">
      <c r="A1008" s="71">
        <v>41550</v>
      </c>
      <c r="B1008" s="34">
        <v>82.69</v>
      </c>
    </row>
    <row r="1009" spans="1:2" hidden="1" x14ac:dyDescent="0.25">
      <c r="A1009" s="71">
        <v>41551</v>
      </c>
      <c r="B1009" s="34">
        <v>82.84</v>
      </c>
    </row>
    <row r="1010" spans="1:2" hidden="1" x14ac:dyDescent="0.25">
      <c r="A1010" s="71">
        <v>41552</v>
      </c>
      <c r="B1010" s="34">
        <v>83.05</v>
      </c>
    </row>
    <row r="1011" spans="1:2" hidden="1" x14ac:dyDescent="0.25">
      <c r="A1011" s="71">
        <v>41553</v>
      </c>
      <c r="B1011" s="34">
        <v>83.3</v>
      </c>
    </row>
    <row r="1012" spans="1:2" hidden="1" x14ac:dyDescent="0.25">
      <c r="A1012" s="71">
        <v>41554</v>
      </c>
      <c r="B1012" s="34">
        <v>83.48</v>
      </c>
    </row>
    <row r="1013" spans="1:2" hidden="1" x14ac:dyDescent="0.25">
      <c r="A1013" s="71">
        <v>41555</v>
      </c>
      <c r="B1013" s="34">
        <v>83.65</v>
      </c>
    </row>
    <row r="1014" spans="1:2" hidden="1" x14ac:dyDescent="0.25">
      <c r="A1014" s="71">
        <v>41556</v>
      </c>
      <c r="B1014" s="34">
        <v>83.81</v>
      </c>
    </row>
    <row r="1015" spans="1:2" hidden="1" x14ac:dyDescent="0.25">
      <c r="A1015" s="71">
        <v>41557</v>
      </c>
      <c r="B1015" s="34">
        <v>83.97</v>
      </c>
    </row>
    <row r="1016" spans="1:2" hidden="1" x14ac:dyDescent="0.25">
      <c r="A1016" s="71">
        <v>41558</v>
      </c>
      <c r="B1016" s="34">
        <v>84.06</v>
      </c>
    </row>
    <row r="1017" spans="1:2" hidden="1" x14ac:dyDescent="0.25">
      <c r="A1017" s="71">
        <v>41559</v>
      </c>
      <c r="B1017" s="34">
        <v>84.25</v>
      </c>
    </row>
    <row r="1018" spans="1:2" hidden="1" x14ac:dyDescent="0.25">
      <c r="A1018" s="71">
        <v>41560</v>
      </c>
      <c r="B1018" s="34">
        <v>84.43</v>
      </c>
    </row>
    <row r="1019" spans="1:2" hidden="1" x14ac:dyDescent="0.25">
      <c r="A1019" s="71">
        <v>41561</v>
      </c>
      <c r="B1019" s="34">
        <v>84.47</v>
      </c>
    </row>
    <row r="1020" spans="1:2" hidden="1" x14ac:dyDescent="0.25">
      <c r="A1020" s="71">
        <v>41562</v>
      </c>
      <c r="B1020" s="34">
        <v>84.53</v>
      </c>
    </row>
    <row r="1021" spans="1:2" hidden="1" x14ac:dyDescent="0.25">
      <c r="A1021" s="71">
        <v>41563</v>
      </c>
      <c r="B1021" s="34">
        <v>84.6</v>
      </c>
    </row>
    <row r="1022" spans="1:2" hidden="1" x14ac:dyDescent="0.25">
      <c r="A1022" s="71">
        <v>41564</v>
      </c>
      <c r="B1022" s="34">
        <v>84.71</v>
      </c>
    </row>
    <row r="1023" spans="1:2" hidden="1" x14ac:dyDescent="0.25">
      <c r="A1023" s="71">
        <v>41565</v>
      </c>
      <c r="B1023" s="34">
        <v>84.82</v>
      </c>
    </row>
    <row r="1024" spans="1:2" hidden="1" x14ac:dyDescent="0.25">
      <c r="A1024" s="71">
        <v>41566</v>
      </c>
      <c r="B1024" s="34">
        <v>85.01</v>
      </c>
    </row>
    <row r="1025" spans="1:2" hidden="1" x14ac:dyDescent="0.25">
      <c r="A1025" s="71">
        <v>41567</v>
      </c>
      <c r="B1025" s="34">
        <v>85.21</v>
      </c>
    </row>
    <row r="1026" spans="1:2" hidden="1" x14ac:dyDescent="0.25">
      <c r="A1026" s="71">
        <v>41568</v>
      </c>
      <c r="B1026" s="34">
        <v>85.35</v>
      </c>
    </row>
    <row r="1027" spans="1:2" hidden="1" x14ac:dyDescent="0.25">
      <c r="A1027" s="71">
        <v>41569</v>
      </c>
      <c r="B1027" s="34">
        <v>85.52</v>
      </c>
    </row>
    <row r="1028" spans="1:2" hidden="1" x14ac:dyDescent="0.25">
      <c r="A1028" s="71">
        <v>41570</v>
      </c>
      <c r="B1028" s="34">
        <v>85.68</v>
      </c>
    </row>
    <row r="1029" spans="1:2" hidden="1" x14ac:dyDescent="0.25">
      <c r="A1029" s="71">
        <v>41571</v>
      </c>
      <c r="B1029" s="34">
        <v>85.85</v>
      </c>
    </row>
    <row r="1030" spans="1:2" hidden="1" x14ac:dyDescent="0.25">
      <c r="A1030" s="71">
        <v>41572</v>
      </c>
      <c r="B1030" s="34">
        <v>86.05</v>
      </c>
    </row>
    <row r="1031" spans="1:2" hidden="1" x14ac:dyDescent="0.25">
      <c r="A1031" s="71">
        <v>41573</v>
      </c>
      <c r="B1031" s="34">
        <v>86.27</v>
      </c>
    </row>
    <row r="1032" spans="1:2" hidden="1" x14ac:dyDescent="0.25">
      <c r="A1032" s="71">
        <v>41574</v>
      </c>
      <c r="B1032" s="34">
        <v>86.51</v>
      </c>
    </row>
    <row r="1033" spans="1:2" hidden="1" x14ac:dyDescent="0.25">
      <c r="A1033" s="71">
        <v>41575</v>
      </c>
      <c r="B1033" s="34">
        <v>86.67</v>
      </c>
    </row>
    <row r="1034" spans="1:2" hidden="1" x14ac:dyDescent="0.25">
      <c r="A1034" s="71">
        <v>41576</v>
      </c>
      <c r="B1034" s="34">
        <v>86.75</v>
      </c>
    </row>
    <row r="1035" spans="1:2" hidden="1" x14ac:dyDescent="0.25">
      <c r="A1035" s="71">
        <v>41577</v>
      </c>
      <c r="B1035" s="34">
        <v>86.78</v>
      </c>
    </row>
    <row r="1036" spans="1:2" hidden="1" x14ac:dyDescent="0.25">
      <c r="A1036" s="71">
        <v>41578</v>
      </c>
      <c r="B1036" s="34">
        <v>86.78</v>
      </c>
    </row>
    <row r="1037" spans="1:2" hidden="1" x14ac:dyDescent="0.25">
      <c r="A1037" s="71">
        <v>41579</v>
      </c>
      <c r="B1037" s="34">
        <v>86.6</v>
      </c>
    </row>
    <row r="1038" spans="1:2" hidden="1" x14ac:dyDescent="0.25">
      <c r="A1038" s="71">
        <v>41580</v>
      </c>
      <c r="B1038" s="34">
        <v>86.68</v>
      </c>
    </row>
    <row r="1039" spans="1:2" hidden="1" x14ac:dyDescent="0.25">
      <c r="A1039" s="71">
        <v>41581</v>
      </c>
      <c r="B1039" s="34">
        <v>86.73</v>
      </c>
    </row>
    <row r="1040" spans="1:2" hidden="1" x14ac:dyDescent="0.25">
      <c r="A1040" s="71">
        <v>41582</v>
      </c>
      <c r="B1040" s="34">
        <v>86.66</v>
      </c>
    </row>
    <row r="1041" spans="1:2" hidden="1" x14ac:dyDescent="0.25">
      <c r="A1041" s="71">
        <v>41583</v>
      </c>
      <c r="B1041" s="34">
        <v>86.57</v>
      </c>
    </row>
    <row r="1042" spans="1:2" hidden="1" x14ac:dyDescent="0.25">
      <c r="A1042" s="71">
        <v>41584</v>
      </c>
      <c r="B1042" s="34">
        <v>86.49</v>
      </c>
    </row>
    <row r="1043" spans="1:2" hidden="1" x14ac:dyDescent="0.25">
      <c r="A1043" s="71">
        <v>41585</v>
      </c>
      <c r="B1043" s="34">
        <v>86.49</v>
      </c>
    </row>
    <row r="1044" spans="1:2" hidden="1" x14ac:dyDescent="0.25">
      <c r="A1044" s="71">
        <v>41586</v>
      </c>
      <c r="B1044" s="34">
        <v>86.47</v>
      </c>
    </row>
    <row r="1045" spans="1:2" hidden="1" x14ac:dyDescent="0.25">
      <c r="A1045" s="71">
        <v>41587</v>
      </c>
      <c r="B1045" s="34">
        <v>86.5</v>
      </c>
    </row>
    <row r="1046" spans="1:2" hidden="1" x14ac:dyDescent="0.25">
      <c r="A1046" s="71">
        <v>41588</v>
      </c>
      <c r="B1046" s="34">
        <v>86.48</v>
      </c>
    </row>
    <row r="1047" spans="1:2" hidden="1" x14ac:dyDescent="0.25">
      <c r="A1047" s="71">
        <v>41589</v>
      </c>
      <c r="B1047" s="34">
        <v>86.36</v>
      </c>
    </row>
    <row r="1048" spans="1:2" hidden="1" x14ac:dyDescent="0.25">
      <c r="A1048" s="71">
        <v>41590</v>
      </c>
      <c r="B1048" s="34">
        <v>86.19</v>
      </c>
    </row>
    <row r="1049" spans="1:2" hidden="1" x14ac:dyDescent="0.25">
      <c r="A1049" s="71">
        <v>41591</v>
      </c>
      <c r="B1049" s="34">
        <v>86.02</v>
      </c>
    </row>
    <row r="1050" spans="1:2" hidden="1" x14ac:dyDescent="0.25">
      <c r="A1050" s="71">
        <v>41592</v>
      </c>
      <c r="B1050" s="34">
        <v>85.82</v>
      </c>
    </row>
    <row r="1051" spans="1:2" hidden="1" x14ac:dyDescent="0.25">
      <c r="A1051" s="71">
        <v>41593</v>
      </c>
      <c r="B1051" s="34">
        <v>85.57</v>
      </c>
    </row>
    <row r="1052" spans="1:2" hidden="1" x14ac:dyDescent="0.25">
      <c r="A1052" s="71">
        <v>41594</v>
      </c>
      <c r="B1052" s="34">
        <v>85.4</v>
      </c>
    </row>
    <row r="1053" spans="1:2" hidden="1" x14ac:dyDescent="0.25">
      <c r="A1053" s="71">
        <v>41595</v>
      </c>
      <c r="B1053" s="34">
        <v>85.23</v>
      </c>
    </row>
    <row r="1054" spans="1:2" hidden="1" x14ac:dyDescent="0.25">
      <c r="A1054" s="71">
        <v>41596</v>
      </c>
      <c r="B1054" s="34">
        <v>84.97</v>
      </c>
    </row>
    <row r="1055" spans="1:2" hidden="1" x14ac:dyDescent="0.25">
      <c r="A1055" s="71">
        <v>41597</v>
      </c>
      <c r="B1055" s="34">
        <v>84.69</v>
      </c>
    </row>
    <row r="1056" spans="1:2" hidden="1" x14ac:dyDescent="0.25">
      <c r="A1056" s="71">
        <v>41598</v>
      </c>
      <c r="B1056" s="34">
        <v>84.39</v>
      </c>
    </row>
    <row r="1057" spans="1:2" hidden="1" x14ac:dyDescent="0.25">
      <c r="A1057" s="71">
        <v>41599</v>
      </c>
      <c r="B1057" s="34">
        <v>83.98</v>
      </c>
    </row>
    <row r="1058" spans="1:2" hidden="1" x14ac:dyDescent="0.25">
      <c r="A1058" s="71">
        <v>41600</v>
      </c>
      <c r="B1058" s="34">
        <v>83.61</v>
      </c>
    </row>
    <row r="1059" spans="1:2" hidden="1" x14ac:dyDescent="0.25">
      <c r="A1059" s="71">
        <v>41601</v>
      </c>
      <c r="B1059" s="34">
        <v>83.38</v>
      </c>
    </row>
    <row r="1060" spans="1:2" hidden="1" x14ac:dyDescent="0.25">
      <c r="A1060" s="71">
        <v>41602</v>
      </c>
      <c r="B1060" s="34">
        <v>83.18</v>
      </c>
    </row>
    <row r="1061" spans="1:2" hidden="1" x14ac:dyDescent="0.25">
      <c r="A1061" s="71">
        <v>41603</v>
      </c>
      <c r="B1061" s="34">
        <v>82.75</v>
      </c>
    </row>
    <row r="1062" spans="1:2" hidden="1" x14ac:dyDescent="0.25">
      <c r="A1062" s="71">
        <v>41604</v>
      </c>
      <c r="B1062" s="34">
        <v>82.21</v>
      </c>
    </row>
    <row r="1063" spans="1:2" hidden="1" x14ac:dyDescent="0.25">
      <c r="A1063" s="71">
        <v>41605</v>
      </c>
      <c r="B1063" s="34">
        <v>81.650000000000006</v>
      </c>
    </row>
    <row r="1064" spans="1:2" hidden="1" x14ac:dyDescent="0.25">
      <c r="A1064" s="71">
        <v>41606</v>
      </c>
      <c r="B1064" s="34">
        <v>81.099999999999994</v>
      </c>
    </row>
    <row r="1065" spans="1:2" hidden="1" x14ac:dyDescent="0.25">
      <c r="A1065" s="71">
        <v>41607</v>
      </c>
      <c r="B1065" s="34">
        <v>80.650000000000006</v>
      </c>
    </row>
    <row r="1066" spans="1:2" hidden="1" x14ac:dyDescent="0.25">
      <c r="A1066" s="71">
        <v>41608</v>
      </c>
      <c r="B1066" s="34">
        <v>80.36</v>
      </c>
    </row>
    <row r="1067" spans="1:2" hidden="1" x14ac:dyDescent="0.25">
      <c r="A1067" s="71">
        <v>41609</v>
      </c>
      <c r="B1067" s="34">
        <v>80.069999999999993</v>
      </c>
    </row>
    <row r="1068" spans="1:2" hidden="1" x14ac:dyDescent="0.25">
      <c r="A1068" s="71">
        <v>41610</v>
      </c>
      <c r="B1068" s="34">
        <v>79.62</v>
      </c>
    </row>
    <row r="1069" spans="1:2" hidden="1" x14ac:dyDescent="0.25">
      <c r="A1069" s="71">
        <v>41611</v>
      </c>
      <c r="B1069" s="34">
        <v>79.11</v>
      </c>
    </row>
    <row r="1070" spans="1:2" hidden="1" x14ac:dyDescent="0.25">
      <c r="A1070" s="71">
        <v>41612</v>
      </c>
      <c r="B1070" s="34">
        <v>78.56</v>
      </c>
    </row>
    <row r="1071" spans="1:2" hidden="1" x14ac:dyDescent="0.25">
      <c r="A1071" s="71">
        <v>41613</v>
      </c>
      <c r="B1071" s="34">
        <v>78.040000000000006</v>
      </c>
    </row>
    <row r="1072" spans="1:2" hidden="1" x14ac:dyDescent="0.25">
      <c r="A1072" s="71">
        <v>41614</v>
      </c>
      <c r="B1072" s="34">
        <v>77.540000000000006</v>
      </c>
    </row>
    <row r="1073" spans="1:2" hidden="1" x14ac:dyDescent="0.25">
      <c r="A1073" s="71">
        <v>41615</v>
      </c>
      <c r="B1073" s="34">
        <v>77.150000000000006</v>
      </c>
    </row>
    <row r="1074" spans="1:2" hidden="1" x14ac:dyDescent="0.25">
      <c r="A1074" s="71">
        <v>41616</v>
      </c>
      <c r="B1074" s="34">
        <v>76.86</v>
      </c>
    </row>
    <row r="1075" spans="1:2" hidden="1" x14ac:dyDescent="0.25">
      <c r="A1075" s="71">
        <v>41617</v>
      </c>
      <c r="B1075" s="34">
        <v>76.39</v>
      </c>
    </row>
    <row r="1076" spans="1:2" hidden="1" x14ac:dyDescent="0.25">
      <c r="A1076" s="71">
        <v>41618</v>
      </c>
      <c r="B1076" s="34">
        <v>75.91</v>
      </c>
    </row>
    <row r="1077" spans="1:2" hidden="1" x14ac:dyDescent="0.25">
      <c r="A1077" s="71">
        <v>41619</v>
      </c>
      <c r="B1077" s="34">
        <v>75.41</v>
      </c>
    </row>
    <row r="1078" spans="1:2" hidden="1" x14ac:dyDescent="0.25">
      <c r="A1078" s="71">
        <v>41620</v>
      </c>
      <c r="B1078" s="34">
        <v>74.88</v>
      </c>
    </row>
    <row r="1079" spans="1:2" hidden="1" x14ac:dyDescent="0.25">
      <c r="A1079" s="71">
        <v>41621</v>
      </c>
      <c r="B1079" s="34">
        <v>74.37</v>
      </c>
    </row>
    <row r="1080" spans="1:2" hidden="1" x14ac:dyDescent="0.25">
      <c r="A1080" s="71">
        <v>41622</v>
      </c>
      <c r="B1080" s="34">
        <v>74.040000000000006</v>
      </c>
    </row>
    <row r="1081" spans="1:2" hidden="1" x14ac:dyDescent="0.25">
      <c r="A1081" s="71">
        <v>41623</v>
      </c>
      <c r="B1081" s="34">
        <v>73.78</v>
      </c>
    </row>
    <row r="1082" spans="1:2" hidden="1" x14ac:dyDescent="0.25">
      <c r="A1082" s="71">
        <v>41624</v>
      </c>
      <c r="B1082" s="34">
        <v>73.41</v>
      </c>
    </row>
    <row r="1083" spans="1:2" hidden="1" x14ac:dyDescent="0.25">
      <c r="A1083" s="71">
        <v>41625</v>
      </c>
      <c r="B1083" s="34">
        <v>72.97</v>
      </c>
    </row>
    <row r="1084" spans="1:2" hidden="1" x14ac:dyDescent="0.25">
      <c r="A1084" s="71">
        <v>41626</v>
      </c>
      <c r="B1084" s="34">
        <v>72.540000000000006</v>
      </c>
    </row>
    <row r="1085" spans="1:2" hidden="1" x14ac:dyDescent="0.25">
      <c r="A1085" s="71">
        <v>41627</v>
      </c>
      <c r="B1085" s="34">
        <v>72.150000000000006</v>
      </c>
    </row>
    <row r="1086" spans="1:2" hidden="1" x14ac:dyDescent="0.25">
      <c r="A1086" s="71">
        <v>41628</v>
      </c>
      <c r="B1086" s="34">
        <v>71.77</v>
      </c>
    </row>
    <row r="1087" spans="1:2" hidden="1" x14ac:dyDescent="0.25">
      <c r="A1087" s="71">
        <v>41629</v>
      </c>
      <c r="B1087" s="34">
        <v>71.540000000000006</v>
      </c>
    </row>
    <row r="1088" spans="1:2" hidden="1" x14ac:dyDescent="0.25">
      <c r="A1088" s="71">
        <v>41630</v>
      </c>
      <c r="B1088" s="34">
        <v>71.36</v>
      </c>
    </row>
    <row r="1089" spans="1:2" hidden="1" x14ac:dyDescent="0.25">
      <c r="A1089" s="71">
        <v>41631</v>
      </c>
      <c r="B1089" s="34">
        <v>71.17</v>
      </c>
    </row>
    <row r="1090" spans="1:2" hidden="1" x14ac:dyDescent="0.25">
      <c r="A1090" s="71">
        <v>41632</v>
      </c>
      <c r="B1090" s="34">
        <v>71.069999999999993</v>
      </c>
    </row>
    <row r="1091" spans="1:2" hidden="1" x14ac:dyDescent="0.25">
      <c r="A1091" s="71">
        <v>41633</v>
      </c>
      <c r="B1091" s="34">
        <v>71.03</v>
      </c>
    </row>
    <row r="1092" spans="1:2" hidden="1" x14ac:dyDescent="0.25">
      <c r="A1092" s="71">
        <v>41634</v>
      </c>
      <c r="B1092" s="34">
        <v>70.95</v>
      </c>
    </row>
    <row r="1093" spans="1:2" hidden="1" x14ac:dyDescent="0.25">
      <c r="A1093" s="71">
        <v>41635</v>
      </c>
      <c r="B1093" s="34">
        <v>70.849999999999994</v>
      </c>
    </row>
    <row r="1094" spans="1:2" hidden="1" x14ac:dyDescent="0.25">
      <c r="A1094" s="71">
        <v>41636</v>
      </c>
      <c r="B1094" s="34">
        <v>70.75</v>
      </c>
    </row>
    <row r="1095" spans="1:2" hidden="1" x14ac:dyDescent="0.25">
      <c r="A1095" s="71">
        <v>41637</v>
      </c>
      <c r="B1095" s="34">
        <v>70.63</v>
      </c>
    </row>
    <row r="1096" spans="1:2" hidden="1" x14ac:dyDescent="0.25">
      <c r="A1096" s="71">
        <v>41638</v>
      </c>
      <c r="B1096" s="34">
        <v>70.56</v>
      </c>
    </row>
    <row r="1097" spans="1:2" hidden="1" x14ac:dyDescent="0.25">
      <c r="A1097" s="71">
        <v>41639</v>
      </c>
      <c r="B1097" s="34">
        <v>70.400000000000006</v>
      </c>
    </row>
    <row r="1098" spans="1:2" hidden="1" x14ac:dyDescent="0.25">
      <c r="A1098" s="71">
        <v>41640</v>
      </c>
      <c r="B1098" s="34">
        <v>70.3</v>
      </c>
    </row>
    <row r="1099" spans="1:2" hidden="1" x14ac:dyDescent="0.25">
      <c r="A1099" s="71">
        <v>41641</v>
      </c>
      <c r="B1099" s="34">
        <v>70.13</v>
      </c>
    </row>
    <row r="1100" spans="1:2" hidden="1" x14ac:dyDescent="0.25">
      <c r="A1100" s="71">
        <v>41642</v>
      </c>
      <c r="B1100" s="34">
        <v>69.94</v>
      </c>
    </row>
    <row r="1101" spans="1:2" hidden="1" x14ac:dyDescent="0.25">
      <c r="A1101" s="71">
        <v>41643</v>
      </c>
      <c r="B1101" s="34">
        <v>69.790000000000006</v>
      </c>
    </row>
    <row r="1102" spans="1:2" hidden="1" x14ac:dyDescent="0.25">
      <c r="A1102" s="71">
        <v>41644</v>
      </c>
      <c r="B1102" s="34">
        <v>69.63</v>
      </c>
    </row>
    <row r="1103" spans="1:2" hidden="1" x14ac:dyDescent="0.25">
      <c r="A1103" s="71">
        <v>41645</v>
      </c>
      <c r="B1103" s="34">
        <v>69.430000000000007</v>
      </c>
    </row>
    <row r="1104" spans="1:2" hidden="1" x14ac:dyDescent="0.25">
      <c r="A1104" s="71">
        <v>41646</v>
      </c>
      <c r="B1104" s="34">
        <v>69.180000000000007</v>
      </c>
    </row>
    <row r="1105" spans="1:2" hidden="1" x14ac:dyDescent="0.25">
      <c r="A1105" s="71">
        <v>41647</v>
      </c>
      <c r="B1105" s="34">
        <v>68.92</v>
      </c>
    </row>
    <row r="1106" spans="1:2" hidden="1" x14ac:dyDescent="0.25">
      <c r="A1106" s="71">
        <v>41648</v>
      </c>
      <c r="B1106" s="34">
        <v>68.67</v>
      </c>
    </row>
    <row r="1107" spans="1:2" hidden="1" x14ac:dyDescent="0.25">
      <c r="A1107" s="71">
        <v>41649</v>
      </c>
      <c r="B1107" s="34">
        <v>68.39</v>
      </c>
    </row>
    <row r="1108" spans="1:2" hidden="1" x14ac:dyDescent="0.25">
      <c r="A1108" s="71">
        <v>41650</v>
      </c>
      <c r="B1108" s="34">
        <v>68.16</v>
      </c>
    </row>
    <row r="1109" spans="1:2" hidden="1" x14ac:dyDescent="0.25">
      <c r="A1109" s="71">
        <v>41651</v>
      </c>
      <c r="B1109" s="34">
        <v>67.92</v>
      </c>
    </row>
    <row r="1110" spans="1:2" hidden="1" x14ac:dyDescent="0.25">
      <c r="A1110" s="71">
        <v>41652</v>
      </c>
      <c r="B1110" s="34">
        <v>67.53</v>
      </c>
    </row>
    <row r="1111" spans="1:2" hidden="1" x14ac:dyDescent="0.25">
      <c r="A1111" s="71">
        <v>41653</v>
      </c>
      <c r="B1111" s="34">
        <v>67.11</v>
      </c>
    </row>
    <row r="1112" spans="1:2" hidden="1" x14ac:dyDescent="0.25">
      <c r="A1112" s="71">
        <v>41654</v>
      </c>
      <c r="B1112" s="34">
        <v>66.709999999999994</v>
      </c>
    </row>
    <row r="1113" spans="1:2" hidden="1" x14ac:dyDescent="0.25">
      <c r="A1113" s="71">
        <v>41655</v>
      </c>
      <c r="B1113" s="34">
        <v>66.34</v>
      </c>
    </row>
    <row r="1114" spans="1:2" hidden="1" x14ac:dyDescent="0.25">
      <c r="A1114" s="71">
        <v>41656</v>
      </c>
      <c r="B1114" s="34">
        <v>66</v>
      </c>
    </row>
    <row r="1115" spans="1:2" hidden="1" x14ac:dyDescent="0.25">
      <c r="A1115" s="71">
        <v>41657</v>
      </c>
      <c r="B1115" s="34">
        <v>65.739999999999995</v>
      </c>
    </row>
    <row r="1116" spans="1:2" hidden="1" x14ac:dyDescent="0.25">
      <c r="A1116" s="71">
        <v>41658</v>
      </c>
      <c r="B1116" s="34">
        <v>65.5</v>
      </c>
    </row>
    <row r="1117" spans="1:2" hidden="1" x14ac:dyDescent="0.25">
      <c r="A1117" s="71">
        <v>41659</v>
      </c>
      <c r="B1117" s="34">
        <v>65.069999999999993</v>
      </c>
    </row>
    <row r="1118" spans="1:2" hidden="1" x14ac:dyDescent="0.25">
      <c r="A1118" s="71">
        <v>41660</v>
      </c>
      <c r="B1118" s="34">
        <v>64.61</v>
      </c>
    </row>
    <row r="1119" spans="1:2" hidden="1" x14ac:dyDescent="0.25">
      <c r="A1119" s="71">
        <v>41661</v>
      </c>
      <c r="B1119" s="34">
        <v>64.13</v>
      </c>
    </row>
    <row r="1120" spans="1:2" hidden="1" x14ac:dyDescent="0.25">
      <c r="A1120" s="71">
        <v>41662</v>
      </c>
      <c r="B1120" s="34">
        <v>63.63</v>
      </c>
    </row>
    <row r="1121" spans="1:2" hidden="1" x14ac:dyDescent="0.25">
      <c r="A1121" s="71">
        <v>41663</v>
      </c>
      <c r="B1121" s="34">
        <v>63.11</v>
      </c>
    </row>
    <row r="1122" spans="1:2" hidden="1" x14ac:dyDescent="0.25">
      <c r="A1122" s="71">
        <v>41664</v>
      </c>
      <c r="B1122" s="34">
        <v>62.76</v>
      </c>
    </row>
    <row r="1123" spans="1:2" hidden="1" x14ac:dyDescent="0.25">
      <c r="A1123" s="71">
        <v>41665</v>
      </c>
      <c r="B1123" s="34">
        <v>62.42</v>
      </c>
    </row>
    <row r="1124" spans="1:2" hidden="1" x14ac:dyDescent="0.25">
      <c r="A1124" s="71">
        <v>41666</v>
      </c>
      <c r="B1124" s="34">
        <v>61.88</v>
      </c>
    </row>
    <row r="1125" spans="1:2" hidden="1" x14ac:dyDescent="0.25">
      <c r="A1125" s="71">
        <v>41667</v>
      </c>
      <c r="B1125" s="34">
        <v>61.35</v>
      </c>
    </row>
    <row r="1126" spans="1:2" hidden="1" x14ac:dyDescent="0.25">
      <c r="A1126" s="71">
        <v>41668</v>
      </c>
      <c r="B1126" s="34">
        <v>60.77</v>
      </c>
    </row>
    <row r="1127" spans="1:2" hidden="1" x14ac:dyDescent="0.25">
      <c r="A1127" s="71">
        <v>41669</v>
      </c>
      <c r="B1127" s="34">
        <v>60.14</v>
      </c>
    </row>
    <row r="1128" spans="1:2" hidden="1" x14ac:dyDescent="0.25">
      <c r="A1128" s="71">
        <v>41670</v>
      </c>
      <c r="B1128" s="34">
        <v>59.62</v>
      </c>
    </row>
    <row r="1129" spans="1:2" hidden="1" x14ac:dyDescent="0.25">
      <c r="A1129" s="71">
        <v>41671</v>
      </c>
      <c r="B1129" s="34">
        <v>59.29</v>
      </c>
    </row>
    <row r="1130" spans="1:2" hidden="1" x14ac:dyDescent="0.25">
      <c r="A1130" s="71">
        <v>41672</v>
      </c>
      <c r="B1130" s="34">
        <v>58.98</v>
      </c>
    </row>
    <row r="1131" spans="1:2" hidden="1" x14ac:dyDescent="0.25">
      <c r="A1131" s="71">
        <v>41673</v>
      </c>
      <c r="B1131" s="34">
        <v>58.55</v>
      </c>
    </row>
    <row r="1132" spans="1:2" hidden="1" x14ac:dyDescent="0.25">
      <c r="A1132" s="71">
        <v>41674</v>
      </c>
      <c r="B1132" s="34">
        <v>58.12</v>
      </c>
    </row>
    <row r="1133" spans="1:2" hidden="1" x14ac:dyDescent="0.25">
      <c r="A1133" s="71">
        <v>41675</v>
      </c>
      <c r="B1133" s="34">
        <v>57.72</v>
      </c>
    </row>
    <row r="1134" spans="1:2" hidden="1" x14ac:dyDescent="0.25">
      <c r="A1134" s="71">
        <v>41676</v>
      </c>
      <c r="B1134" s="34">
        <v>57.36</v>
      </c>
    </row>
    <row r="1135" spans="1:2" hidden="1" x14ac:dyDescent="0.25">
      <c r="A1135" s="71">
        <v>41677</v>
      </c>
      <c r="B1135" s="34">
        <v>57.04</v>
      </c>
    </row>
    <row r="1136" spans="1:2" hidden="1" x14ac:dyDescent="0.25">
      <c r="A1136" s="71">
        <v>41678</v>
      </c>
      <c r="B1136" s="34">
        <v>56.78</v>
      </c>
    </row>
    <row r="1137" spans="1:2" hidden="1" x14ac:dyDescent="0.25">
      <c r="A1137" s="71">
        <v>41679</v>
      </c>
      <c r="B1137" s="34">
        <v>56.52</v>
      </c>
    </row>
    <row r="1138" spans="1:2" hidden="1" x14ac:dyDescent="0.25">
      <c r="A1138" s="71">
        <v>41680</v>
      </c>
      <c r="B1138" s="34">
        <v>56.11</v>
      </c>
    </row>
    <row r="1139" spans="1:2" hidden="1" x14ac:dyDescent="0.25">
      <c r="A1139" s="71">
        <v>41681</v>
      </c>
      <c r="B1139" s="34">
        <v>55.72</v>
      </c>
    </row>
    <row r="1140" spans="1:2" hidden="1" x14ac:dyDescent="0.25">
      <c r="A1140" s="71">
        <v>41682</v>
      </c>
      <c r="B1140" s="34">
        <v>55.34</v>
      </c>
    </row>
    <row r="1141" spans="1:2" hidden="1" x14ac:dyDescent="0.25">
      <c r="A1141" s="71">
        <v>41683</v>
      </c>
      <c r="B1141" s="34">
        <v>54.95</v>
      </c>
    </row>
    <row r="1142" spans="1:2" hidden="1" x14ac:dyDescent="0.25">
      <c r="A1142" s="71">
        <v>41684</v>
      </c>
      <c r="B1142" s="34">
        <v>54.63</v>
      </c>
    </row>
    <row r="1143" spans="1:2" hidden="1" x14ac:dyDescent="0.25">
      <c r="A1143" s="71">
        <v>41685</v>
      </c>
      <c r="B1143" s="34">
        <v>54.39</v>
      </c>
    </row>
    <row r="1144" spans="1:2" hidden="1" x14ac:dyDescent="0.25">
      <c r="A1144" s="71">
        <v>41686</v>
      </c>
      <c r="B1144" s="34">
        <v>54.16</v>
      </c>
    </row>
    <row r="1145" spans="1:2" hidden="1" x14ac:dyDescent="0.25">
      <c r="A1145" s="71">
        <v>41687</v>
      </c>
      <c r="B1145" s="34">
        <v>53.82</v>
      </c>
    </row>
    <row r="1146" spans="1:2" hidden="1" x14ac:dyDescent="0.25">
      <c r="A1146" s="71">
        <v>41688</v>
      </c>
      <c r="B1146" s="34">
        <v>53.5</v>
      </c>
    </row>
    <row r="1147" spans="1:2" hidden="1" x14ac:dyDescent="0.25">
      <c r="A1147" s="71">
        <v>41689</v>
      </c>
      <c r="B1147" s="34">
        <v>53.25</v>
      </c>
    </row>
    <row r="1148" spans="1:2" hidden="1" x14ac:dyDescent="0.25">
      <c r="A1148" s="71">
        <v>41690</v>
      </c>
      <c r="B1148" s="34">
        <v>52.98</v>
      </c>
    </row>
    <row r="1149" spans="1:2" hidden="1" x14ac:dyDescent="0.25">
      <c r="A1149" s="71">
        <v>41691</v>
      </c>
      <c r="B1149" s="34">
        <v>52.74</v>
      </c>
    </row>
    <row r="1150" spans="1:2" hidden="1" x14ac:dyDescent="0.25">
      <c r="A1150" s="71">
        <v>41692</v>
      </c>
      <c r="B1150" s="34">
        <v>52.56</v>
      </c>
    </row>
    <row r="1151" spans="1:2" hidden="1" x14ac:dyDescent="0.25">
      <c r="A1151" s="71">
        <v>41693</v>
      </c>
      <c r="B1151" s="34">
        <v>52.4</v>
      </c>
    </row>
    <row r="1152" spans="1:2" hidden="1" x14ac:dyDescent="0.25">
      <c r="A1152" s="71">
        <v>41694</v>
      </c>
      <c r="B1152" s="34">
        <v>52.15</v>
      </c>
    </row>
    <row r="1153" spans="1:2" hidden="1" x14ac:dyDescent="0.25">
      <c r="A1153" s="71">
        <v>41695</v>
      </c>
      <c r="B1153" s="34">
        <v>51.89</v>
      </c>
    </row>
    <row r="1154" spans="1:2" hidden="1" x14ac:dyDescent="0.25">
      <c r="A1154" s="71">
        <v>41696</v>
      </c>
      <c r="B1154" s="34">
        <v>51.63</v>
      </c>
    </row>
    <row r="1155" spans="1:2" hidden="1" x14ac:dyDescent="0.25">
      <c r="A1155" s="71">
        <v>41697</v>
      </c>
      <c r="B1155" s="34">
        <v>51.35</v>
      </c>
    </row>
    <row r="1156" spans="1:2" hidden="1" x14ac:dyDescent="0.25">
      <c r="A1156" s="71">
        <v>41698</v>
      </c>
      <c r="B1156" s="34">
        <v>51.06</v>
      </c>
    </row>
    <row r="1157" spans="1:2" hidden="1" x14ac:dyDescent="0.25">
      <c r="A1157" s="71">
        <v>41699</v>
      </c>
      <c r="B1157" s="34">
        <v>51.01</v>
      </c>
    </row>
    <row r="1158" spans="1:2" hidden="1" x14ac:dyDescent="0.25">
      <c r="A1158" s="71">
        <v>41700</v>
      </c>
      <c r="B1158" s="34">
        <v>50.85</v>
      </c>
    </row>
    <row r="1159" spans="1:2" hidden="1" x14ac:dyDescent="0.25">
      <c r="A1159" s="71">
        <v>41701</v>
      </c>
      <c r="B1159" s="34">
        <v>50.59</v>
      </c>
    </row>
    <row r="1160" spans="1:2" hidden="1" x14ac:dyDescent="0.25">
      <c r="A1160" s="71">
        <v>41702</v>
      </c>
      <c r="B1160" s="34">
        <v>50.31</v>
      </c>
    </row>
    <row r="1161" spans="1:2" hidden="1" x14ac:dyDescent="0.25">
      <c r="A1161" s="71">
        <v>41703</v>
      </c>
      <c r="B1161" s="34">
        <v>50.08</v>
      </c>
    </row>
    <row r="1162" spans="1:2" hidden="1" x14ac:dyDescent="0.25">
      <c r="A1162" s="71">
        <v>41704</v>
      </c>
      <c r="B1162" s="34">
        <v>49.87</v>
      </c>
    </row>
    <row r="1163" spans="1:2" hidden="1" x14ac:dyDescent="0.25">
      <c r="A1163" s="71">
        <v>41705</v>
      </c>
      <c r="B1163" s="34">
        <v>49.72</v>
      </c>
    </row>
    <row r="1164" spans="1:2" hidden="1" x14ac:dyDescent="0.25">
      <c r="A1164" s="71">
        <v>41706</v>
      </c>
      <c r="B1164" s="34">
        <v>49.64</v>
      </c>
    </row>
    <row r="1165" spans="1:2" hidden="1" x14ac:dyDescent="0.25">
      <c r="A1165" s="71">
        <v>41707</v>
      </c>
      <c r="B1165" s="34">
        <v>49.6</v>
      </c>
    </row>
    <row r="1166" spans="1:2" hidden="1" x14ac:dyDescent="0.25">
      <c r="A1166" s="71">
        <v>41708</v>
      </c>
      <c r="B1166" s="34">
        <v>49.49</v>
      </c>
    </row>
    <row r="1167" spans="1:2" hidden="1" x14ac:dyDescent="0.25">
      <c r="A1167" s="71">
        <v>41709</v>
      </c>
      <c r="B1167" s="34">
        <v>49.35</v>
      </c>
    </row>
    <row r="1168" spans="1:2" hidden="1" x14ac:dyDescent="0.25">
      <c r="A1168" s="71">
        <v>41710</v>
      </c>
      <c r="B1168" s="34">
        <v>49.21</v>
      </c>
    </row>
    <row r="1169" spans="1:2" hidden="1" x14ac:dyDescent="0.25">
      <c r="A1169" s="71">
        <v>41711</v>
      </c>
      <c r="B1169" s="34">
        <v>49.02</v>
      </c>
    </row>
    <row r="1170" spans="1:2" hidden="1" x14ac:dyDescent="0.25">
      <c r="A1170" s="71">
        <v>41712</v>
      </c>
      <c r="B1170" s="34">
        <v>48.96</v>
      </c>
    </row>
    <row r="1171" spans="1:2" hidden="1" x14ac:dyDescent="0.25">
      <c r="A1171" s="71">
        <v>41713</v>
      </c>
      <c r="B1171" s="34">
        <v>48.96</v>
      </c>
    </row>
    <row r="1172" spans="1:2" hidden="1" x14ac:dyDescent="0.25">
      <c r="A1172" s="71">
        <v>41714</v>
      </c>
      <c r="B1172" s="34">
        <v>48.99</v>
      </c>
    </row>
    <row r="1173" spans="1:2" hidden="1" x14ac:dyDescent="0.25">
      <c r="A1173" s="71">
        <v>41715</v>
      </c>
      <c r="B1173" s="34">
        <v>48.93</v>
      </c>
    </row>
    <row r="1174" spans="1:2" hidden="1" x14ac:dyDescent="0.25">
      <c r="A1174" s="71">
        <v>41716</v>
      </c>
      <c r="B1174" s="34">
        <v>48.9</v>
      </c>
    </row>
    <row r="1175" spans="1:2" hidden="1" x14ac:dyDescent="0.25">
      <c r="A1175" s="71">
        <v>41717</v>
      </c>
      <c r="B1175" s="34">
        <v>48.89</v>
      </c>
    </row>
    <row r="1176" spans="1:2" hidden="1" x14ac:dyDescent="0.25">
      <c r="A1176" s="71">
        <v>41718</v>
      </c>
      <c r="B1176" s="34">
        <v>48.91</v>
      </c>
    </row>
    <row r="1177" spans="1:2" hidden="1" x14ac:dyDescent="0.25">
      <c r="A1177" s="71">
        <v>41719</v>
      </c>
      <c r="B1177" s="34">
        <v>48.95</v>
      </c>
    </row>
    <row r="1178" spans="1:2" hidden="1" x14ac:dyDescent="0.25">
      <c r="A1178" s="71">
        <v>41720</v>
      </c>
      <c r="B1178" s="34">
        <v>48.98</v>
      </c>
    </row>
    <row r="1179" spans="1:2" hidden="1" x14ac:dyDescent="0.25">
      <c r="A1179" s="71">
        <v>41721</v>
      </c>
      <c r="B1179" s="34">
        <v>48.83</v>
      </c>
    </row>
    <row r="1180" spans="1:2" hidden="1" x14ac:dyDescent="0.25">
      <c r="A1180" s="71">
        <v>41722</v>
      </c>
      <c r="B1180" s="34">
        <v>48.67</v>
      </c>
    </row>
    <row r="1181" spans="1:2" hidden="1" x14ac:dyDescent="0.25">
      <c r="A1181" s="71">
        <v>41723</v>
      </c>
      <c r="B1181" s="34">
        <v>48.44</v>
      </c>
    </row>
    <row r="1182" spans="1:2" hidden="1" x14ac:dyDescent="0.25">
      <c r="A1182" s="71">
        <v>41724</v>
      </c>
      <c r="B1182" s="34">
        <v>48.24</v>
      </c>
    </row>
    <row r="1183" spans="1:2" hidden="1" x14ac:dyDescent="0.25">
      <c r="A1183" s="71">
        <v>41725</v>
      </c>
      <c r="B1183" s="34">
        <v>48.09</v>
      </c>
    </row>
    <row r="1184" spans="1:2" hidden="1" x14ac:dyDescent="0.25">
      <c r="A1184" s="71">
        <v>41726</v>
      </c>
      <c r="B1184" s="34">
        <v>48.05</v>
      </c>
    </row>
    <row r="1185" spans="1:2" hidden="1" x14ac:dyDescent="0.25">
      <c r="A1185" s="71">
        <v>41727</v>
      </c>
      <c r="B1185" s="34">
        <v>48.14</v>
      </c>
    </row>
    <row r="1186" spans="1:2" hidden="1" x14ac:dyDescent="0.25">
      <c r="A1186" s="71">
        <v>41728</v>
      </c>
      <c r="B1186" s="34">
        <v>48.28</v>
      </c>
    </row>
    <row r="1187" spans="1:2" hidden="1" x14ac:dyDescent="0.25">
      <c r="A1187" s="71">
        <v>41729</v>
      </c>
      <c r="B1187" s="34">
        <v>48.36</v>
      </c>
    </row>
    <row r="1188" spans="1:2" hidden="1" x14ac:dyDescent="0.25">
      <c r="A1188" s="71">
        <v>41730</v>
      </c>
      <c r="B1188" s="34">
        <v>48.45</v>
      </c>
    </row>
    <row r="1189" spans="1:2" hidden="1" x14ac:dyDescent="0.25">
      <c r="A1189" s="71">
        <v>41731</v>
      </c>
      <c r="B1189" s="34">
        <v>48.48</v>
      </c>
    </row>
    <row r="1190" spans="1:2" hidden="1" x14ac:dyDescent="0.25">
      <c r="A1190" s="71">
        <v>41732</v>
      </c>
      <c r="B1190" s="34">
        <v>48.3</v>
      </c>
    </row>
    <row r="1191" spans="1:2" hidden="1" x14ac:dyDescent="0.25">
      <c r="A1191" s="71">
        <v>41733</v>
      </c>
      <c r="B1191" s="34">
        <v>48.42</v>
      </c>
    </row>
    <row r="1192" spans="1:2" hidden="1" x14ac:dyDescent="0.25">
      <c r="A1192" s="71">
        <v>41734</v>
      </c>
      <c r="B1192" s="34">
        <v>48.62</v>
      </c>
    </row>
    <row r="1193" spans="1:2" hidden="1" x14ac:dyDescent="0.25">
      <c r="A1193" s="71">
        <v>41735</v>
      </c>
      <c r="B1193" s="34">
        <v>48.85</v>
      </c>
    </row>
    <row r="1194" spans="1:2" hidden="1" x14ac:dyDescent="0.25">
      <c r="A1194" s="71">
        <v>41736</v>
      </c>
      <c r="B1194" s="34">
        <v>49.12</v>
      </c>
    </row>
    <row r="1195" spans="1:2" hidden="1" x14ac:dyDescent="0.25">
      <c r="A1195" s="71">
        <v>41737</v>
      </c>
      <c r="B1195" s="34">
        <v>49.27</v>
      </c>
    </row>
    <row r="1196" spans="1:2" hidden="1" x14ac:dyDescent="0.25">
      <c r="A1196" s="71">
        <v>41738</v>
      </c>
      <c r="B1196" s="34">
        <v>49.38</v>
      </c>
    </row>
    <row r="1197" spans="1:2" hidden="1" x14ac:dyDescent="0.25">
      <c r="A1197" s="71">
        <v>41739</v>
      </c>
      <c r="B1197" s="34">
        <v>49.49</v>
      </c>
    </row>
    <row r="1198" spans="1:2" hidden="1" x14ac:dyDescent="0.25">
      <c r="A1198" s="71">
        <v>41740</v>
      </c>
      <c r="B1198" s="34">
        <v>49.6</v>
      </c>
    </row>
    <row r="1199" spans="1:2" hidden="1" x14ac:dyDescent="0.25">
      <c r="A1199" s="71">
        <v>41741</v>
      </c>
      <c r="B1199" s="34">
        <v>49.8</v>
      </c>
    </row>
    <row r="1200" spans="1:2" hidden="1" x14ac:dyDescent="0.25">
      <c r="A1200" s="71">
        <v>41742</v>
      </c>
      <c r="B1200" s="34">
        <v>50.01</v>
      </c>
    </row>
    <row r="1201" spans="1:2" hidden="1" x14ac:dyDescent="0.25">
      <c r="A1201" s="71">
        <v>41743</v>
      </c>
      <c r="B1201" s="34">
        <v>50.16</v>
      </c>
    </row>
    <row r="1202" spans="1:2" hidden="1" x14ac:dyDescent="0.25">
      <c r="A1202" s="71">
        <v>41744</v>
      </c>
      <c r="B1202" s="34">
        <v>50.24</v>
      </c>
    </row>
    <row r="1203" spans="1:2" hidden="1" x14ac:dyDescent="0.25">
      <c r="A1203" s="71">
        <v>41745</v>
      </c>
      <c r="B1203" s="34">
        <v>50.33</v>
      </c>
    </row>
    <row r="1204" spans="1:2" hidden="1" x14ac:dyDescent="0.25">
      <c r="A1204" s="71">
        <v>41746</v>
      </c>
      <c r="B1204" s="34">
        <v>50.46</v>
      </c>
    </row>
    <row r="1205" spans="1:2" hidden="1" x14ac:dyDescent="0.25">
      <c r="A1205" s="71">
        <v>41747</v>
      </c>
      <c r="B1205" s="34">
        <v>50.63</v>
      </c>
    </row>
    <row r="1206" spans="1:2" hidden="1" x14ac:dyDescent="0.25">
      <c r="A1206" s="71">
        <v>41748</v>
      </c>
      <c r="B1206" s="34">
        <v>50.87</v>
      </c>
    </row>
    <row r="1207" spans="1:2" hidden="1" x14ac:dyDescent="0.25">
      <c r="A1207" s="71">
        <v>41749</v>
      </c>
      <c r="B1207" s="34">
        <v>51.17</v>
      </c>
    </row>
    <row r="1208" spans="1:2" hidden="1" x14ac:dyDescent="0.25">
      <c r="A1208" s="71">
        <v>41750</v>
      </c>
      <c r="B1208" s="34">
        <v>51.48</v>
      </c>
    </row>
    <row r="1209" spans="1:2" hidden="1" x14ac:dyDescent="0.25">
      <c r="A1209" s="71">
        <v>41751</v>
      </c>
      <c r="B1209" s="34">
        <v>51.69</v>
      </c>
    </row>
    <row r="1210" spans="1:2" hidden="1" x14ac:dyDescent="0.25">
      <c r="A1210" s="71">
        <v>41752</v>
      </c>
      <c r="B1210" s="34">
        <v>51.93</v>
      </c>
    </row>
    <row r="1211" spans="1:2" hidden="1" x14ac:dyDescent="0.25">
      <c r="A1211" s="71">
        <v>41753</v>
      </c>
      <c r="B1211" s="34">
        <v>52.14</v>
      </c>
    </row>
    <row r="1212" spans="1:2" hidden="1" x14ac:dyDescent="0.25">
      <c r="A1212" s="71">
        <v>41754</v>
      </c>
      <c r="B1212" s="34">
        <v>52.44</v>
      </c>
    </row>
    <row r="1213" spans="1:2" hidden="1" x14ac:dyDescent="0.25">
      <c r="A1213" s="71">
        <v>41755</v>
      </c>
      <c r="B1213" s="34">
        <v>52.68</v>
      </c>
    </row>
    <row r="1214" spans="1:2" hidden="1" x14ac:dyDescent="0.25">
      <c r="A1214" s="71">
        <v>41756</v>
      </c>
      <c r="B1214" s="34">
        <v>52.93</v>
      </c>
    </row>
    <row r="1215" spans="1:2" hidden="1" x14ac:dyDescent="0.25">
      <c r="A1215" s="71">
        <v>41757</v>
      </c>
      <c r="B1215" s="34">
        <v>53.05</v>
      </c>
    </row>
    <row r="1216" spans="1:2" hidden="1" x14ac:dyDescent="0.25">
      <c r="A1216" s="71">
        <v>41758</v>
      </c>
      <c r="B1216" s="34">
        <v>53.23</v>
      </c>
    </row>
    <row r="1217" spans="1:2" hidden="1" x14ac:dyDescent="0.25">
      <c r="A1217" s="71">
        <v>41759</v>
      </c>
      <c r="B1217" s="34">
        <v>53.47</v>
      </c>
    </row>
    <row r="1218" spans="1:2" hidden="1" x14ac:dyDescent="0.25">
      <c r="A1218" s="71">
        <v>41760</v>
      </c>
      <c r="B1218" s="34">
        <v>53.72</v>
      </c>
    </row>
    <row r="1219" spans="1:2" hidden="1" x14ac:dyDescent="0.25">
      <c r="A1219" s="71">
        <v>41761</v>
      </c>
      <c r="B1219" s="34">
        <v>54.08</v>
      </c>
    </row>
    <row r="1220" spans="1:2" hidden="1" x14ac:dyDescent="0.25">
      <c r="A1220" s="71">
        <v>41762</v>
      </c>
      <c r="B1220" s="34">
        <v>54.37</v>
      </c>
    </row>
    <row r="1221" spans="1:2" hidden="1" x14ac:dyDescent="0.25">
      <c r="A1221" s="71">
        <v>41763</v>
      </c>
      <c r="B1221" s="34">
        <v>54.65</v>
      </c>
    </row>
    <row r="1222" spans="1:2" hidden="1" x14ac:dyDescent="0.25">
      <c r="A1222" s="71">
        <v>41764</v>
      </c>
      <c r="B1222" s="34">
        <v>54.9</v>
      </c>
    </row>
    <row r="1223" spans="1:2" hidden="1" x14ac:dyDescent="0.25">
      <c r="A1223" s="71">
        <v>41765</v>
      </c>
      <c r="B1223" s="34">
        <v>55.17</v>
      </c>
    </row>
    <row r="1224" spans="1:2" hidden="1" x14ac:dyDescent="0.25">
      <c r="A1224" s="71">
        <v>41766</v>
      </c>
      <c r="B1224" s="34">
        <v>55.43</v>
      </c>
    </row>
    <row r="1225" spans="1:2" hidden="1" x14ac:dyDescent="0.25">
      <c r="A1225" s="71">
        <v>41767</v>
      </c>
      <c r="B1225" s="34">
        <v>55.69</v>
      </c>
    </row>
    <row r="1226" spans="1:2" hidden="1" x14ac:dyDescent="0.25">
      <c r="A1226" s="71">
        <v>41768</v>
      </c>
      <c r="B1226" s="34">
        <v>55.99</v>
      </c>
    </row>
    <row r="1227" spans="1:2" hidden="1" x14ac:dyDescent="0.25">
      <c r="A1227" s="71">
        <v>41769</v>
      </c>
      <c r="B1227" s="34">
        <v>56.3</v>
      </c>
    </row>
    <row r="1228" spans="1:2" hidden="1" x14ac:dyDescent="0.25">
      <c r="A1228" s="71">
        <v>41770</v>
      </c>
      <c r="B1228" s="34">
        <v>56.62</v>
      </c>
    </row>
    <row r="1229" spans="1:2" hidden="1" x14ac:dyDescent="0.25">
      <c r="A1229" s="71">
        <v>41771</v>
      </c>
      <c r="B1229" s="34">
        <v>56.85</v>
      </c>
    </row>
    <row r="1230" spans="1:2" hidden="1" x14ac:dyDescent="0.25">
      <c r="A1230" s="71">
        <v>41772</v>
      </c>
      <c r="B1230" s="34">
        <v>57.06</v>
      </c>
    </row>
    <row r="1231" spans="1:2" hidden="1" x14ac:dyDescent="0.25">
      <c r="A1231" s="71">
        <v>41773</v>
      </c>
      <c r="B1231" s="34">
        <v>57.25</v>
      </c>
    </row>
    <row r="1232" spans="1:2" hidden="1" x14ac:dyDescent="0.25">
      <c r="A1232" s="71">
        <v>41774</v>
      </c>
      <c r="B1232" s="34">
        <v>57.46</v>
      </c>
    </row>
    <row r="1233" spans="1:2" hidden="1" x14ac:dyDescent="0.25">
      <c r="A1233" s="71">
        <v>41775</v>
      </c>
      <c r="B1233" s="34">
        <v>57.72</v>
      </c>
    </row>
    <row r="1234" spans="1:2" hidden="1" x14ac:dyDescent="0.25">
      <c r="A1234" s="71">
        <v>41776</v>
      </c>
      <c r="B1234" s="34">
        <v>58.03</v>
      </c>
    </row>
    <row r="1235" spans="1:2" hidden="1" x14ac:dyDescent="0.25">
      <c r="A1235" s="71">
        <v>41777</v>
      </c>
      <c r="B1235" s="34">
        <v>58.36</v>
      </c>
    </row>
    <row r="1236" spans="1:2" hidden="1" x14ac:dyDescent="0.25">
      <c r="A1236" s="71">
        <v>41778</v>
      </c>
      <c r="B1236" s="34">
        <v>58.19</v>
      </c>
    </row>
    <row r="1237" spans="1:2" hidden="1" x14ac:dyDescent="0.25">
      <c r="A1237" s="71">
        <v>41779</v>
      </c>
      <c r="B1237" s="34">
        <v>58.47</v>
      </c>
    </row>
    <row r="1238" spans="1:2" hidden="1" x14ac:dyDescent="0.25">
      <c r="A1238" s="71">
        <v>41780</v>
      </c>
      <c r="B1238" s="34">
        <v>58.74</v>
      </c>
    </row>
    <row r="1239" spans="1:2" hidden="1" x14ac:dyDescent="0.25">
      <c r="A1239" s="71">
        <v>41781</v>
      </c>
      <c r="B1239" s="34">
        <v>58.98</v>
      </c>
    </row>
    <row r="1240" spans="1:2" hidden="1" x14ac:dyDescent="0.25">
      <c r="A1240" s="71">
        <v>41782</v>
      </c>
      <c r="B1240" s="34">
        <v>59.29</v>
      </c>
    </row>
    <row r="1241" spans="1:2" hidden="1" x14ac:dyDescent="0.25">
      <c r="A1241" s="71">
        <v>41783</v>
      </c>
      <c r="B1241" s="34">
        <v>59.62</v>
      </c>
    </row>
    <row r="1242" spans="1:2" hidden="1" x14ac:dyDescent="0.25">
      <c r="A1242" s="71">
        <v>41784</v>
      </c>
      <c r="B1242" s="34">
        <v>60.02</v>
      </c>
    </row>
    <row r="1243" spans="1:2" hidden="1" x14ac:dyDescent="0.25">
      <c r="A1243" s="71">
        <v>41785</v>
      </c>
      <c r="B1243" s="34">
        <v>60.32</v>
      </c>
    </row>
    <row r="1244" spans="1:2" hidden="1" x14ac:dyDescent="0.25">
      <c r="A1244" s="71">
        <v>41786</v>
      </c>
      <c r="B1244" s="34">
        <v>60.62</v>
      </c>
    </row>
    <row r="1245" spans="1:2" hidden="1" x14ac:dyDescent="0.25">
      <c r="A1245" s="71">
        <v>41787</v>
      </c>
      <c r="B1245" s="34">
        <v>60.86</v>
      </c>
    </row>
    <row r="1246" spans="1:2" hidden="1" x14ac:dyDescent="0.25">
      <c r="A1246" s="71">
        <v>41788</v>
      </c>
      <c r="B1246" s="34">
        <v>61.19</v>
      </c>
    </row>
    <row r="1247" spans="1:2" hidden="1" x14ac:dyDescent="0.25">
      <c r="A1247" s="71">
        <v>41789</v>
      </c>
      <c r="B1247" s="34">
        <v>61.51</v>
      </c>
    </row>
    <row r="1248" spans="1:2" hidden="1" x14ac:dyDescent="0.25">
      <c r="A1248" s="71">
        <v>41790</v>
      </c>
      <c r="B1248" s="34">
        <v>61.87</v>
      </c>
    </row>
    <row r="1249" spans="1:2" hidden="1" x14ac:dyDescent="0.25">
      <c r="A1249" s="71">
        <v>41791</v>
      </c>
      <c r="B1249" s="34">
        <v>62.14</v>
      </c>
    </row>
    <row r="1250" spans="1:2" hidden="1" x14ac:dyDescent="0.25">
      <c r="A1250" s="71">
        <v>41792</v>
      </c>
      <c r="B1250" s="34">
        <v>62.45</v>
      </c>
    </row>
    <row r="1251" spans="1:2" hidden="1" x14ac:dyDescent="0.25">
      <c r="A1251" s="71">
        <v>41793</v>
      </c>
      <c r="B1251" s="34">
        <v>62.76</v>
      </c>
    </row>
    <row r="1252" spans="1:2" hidden="1" x14ac:dyDescent="0.25">
      <c r="A1252" s="71">
        <v>41794</v>
      </c>
      <c r="B1252" s="34">
        <v>63</v>
      </c>
    </row>
    <row r="1253" spans="1:2" hidden="1" x14ac:dyDescent="0.25">
      <c r="A1253" s="71">
        <v>41795</v>
      </c>
      <c r="B1253" s="34">
        <v>63.27</v>
      </c>
    </row>
    <row r="1254" spans="1:2" hidden="1" x14ac:dyDescent="0.25">
      <c r="A1254" s="71">
        <v>41796</v>
      </c>
      <c r="B1254" s="34">
        <v>63.61</v>
      </c>
    </row>
    <row r="1255" spans="1:2" hidden="1" x14ac:dyDescent="0.25">
      <c r="A1255" s="71">
        <v>41797</v>
      </c>
      <c r="B1255" s="34">
        <v>63.99</v>
      </c>
    </row>
    <row r="1256" spans="1:2" hidden="1" x14ac:dyDescent="0.25">
      <c r="A1256" s="71">
        <v>41798</v>
      </c>
      <c r="B1256" s="34">
        <v>64.37</v>
      </c>
    </row>
    <row r="1257" spans="1:2" hidden="1" x14ac:dyDescent="0.25">
      <c r="A1257" s="71">
        <v>41799</v>
      </c>
      <c r="B1257" s="34">
        <v>64.709999999999994</v>
      </c>
    </row>
    <row r="1258" spans="1:2" hidden="1" x14ac:dyDescent="0.25">
      <c r="A1258" s="71">
        <v>41800</v>
      </c>
      <c r="B1258" s="34">
        <v>65.02</v>
      </c>
    </row>
    <row r="1259" spans="1:2" hidden="1" x14ac:dyDescent="0.25">
      <c r="A1259" s="71">
        <v>41801</v>
      </c>
      <c r="B1259" s="34">
        <v>65.3</v>
      </c>
    </row>
    <row r="1260" spans="1:2" hidden="1" x14ac:dyDescent="0.25">
      <c r="A1260" s="71">
        <v>41802</v>
      </c>
      <c r="B1260" s="34">
        <v>65.56</v>
      </c>
    </row>
    <row r="1261" spans="1:2" hidden="1" x14ac:dyDescent="0.25">
      <c r="A1261" s="71">
        <v>41803</v>
      </c>
      <c r="B1261" s="34">
        <v>65.849999999999994</v>
      </c>
    </row>
    <row r="1262" spans="1:2" hidden="1" x14ac:dyDescent="0.25">
      <c r="A1262" s="71">
        <v>41804</v>
      </c>
      <c r="B1262" s="34">
        <v>66.17</v>
      </c>
    </row>
    <row r="1263" spans="1:2" hidden="1" x14ac:dyDescent="0.25">
      <c r="A1263" s="71">
        <v>41805</v>
      </c>
      <c r="B1263" s="34">
        <v>66.510000000000005</v>
      </c>
    </row>
    <row r="1264" spans="1:2" hidden="1" x14ac:dyDescent="0.25">
      <c r="A1264" s="71">
        <v>41806</v>
      </c>
      <c r="B1264" s="34">
        <v>66.8</v>
      </c>
    </row>
    <row r="1265" spans="1:2" hidden="1" x14ac:dyDescent="0.25">
      <c r="A1265" s="71">
        <v>41807</v>
      </c>
      <c r="B1265" s="34">
        <v>67.099999999999994</v>
      </c>
    </row>
    <row r="1266" spans="1:2" hidden="1" x14ac:dyDescent="0.25">
      <c r="A1266" s="71">
        <v>41808</v>
      </c>
      <c r="B1266" s="34">
        <v>67.38</v>
      </c>
    </row>
    <row r="1267" spans="1:2" hidden="1" x14ac:dyDescent="0.25">
      <c r="A1267" s="71">
        <v>41809</v>
      </c>
      <c r="B1267" s="34">
        <v>67.680000000000007</v>
      </c>
    </row>
    <row r="1268" spans="1:2" hidden="1" x14ac:dyDescent="0.25">
      <c r="A1268" s="71">
        <v>41810</v>
      </c>
      <c r="B1268" s="34">
        <v>67.97</v>
      </c>
    </row>
    <row r="1269" spans="1:2" hidden="1" x14ac:dyDescent="0.25">
      <c r="A1269" s="71">
        <v>41811</v>
      </c>
      <c r="B1269" s="34">
        <v>68.31</v>
      </c>
    </row>
    <row r="1270" spans="1:2" hidden="1" x14ac:dyDescent="0.25">
      <c r="A1270" s="71">
        <v>41812</v>
      </c>
      <c r="B1270" s="34">
        <v>68.650000000000006</v>
      </c>
    </row>
    <row r="1271" spans="1:2" hidden="1" x14ac:dyDescent="0.25">
      <c r="A1271" s="71">
        <v>41813</v>
      </c>
      <c r="B1271" s="34">
        <v>68.95</v>
      </c>
    </row>
    <row r="1272" spans="1:2" hidden="1" x14ac:dyDescent="0.25">
      <c r="A1272" s="71">
        <v>41814</v>
      </c>
      <c r="B1272" s="34">
        <v>69.209999999999994</v>
      </c>
    </row>
    <row r="1273" spans="1:2" hidden="1" x14ac:dyDescent="0.25">
      <c r="A1273" s="71">
        <v>41815</v>
      </c>
      <c r="B1273" s="34">
        <v>69.430000000000007</v>
      </c>
    </row>
    <row r="1274" spans="1:2" hidden="1" x14ac:dyDescent="0.25">
      <c r="A1274" s="71">
        <v>41816</v>
      </c>
      <c r="B1274" s="34">
        <v>69.66</v>
      </c>
    </row>
    <row r="1275" spans="1:2" hidden="1" x14ac:dyDescent="0.25">
      <c r="A1275" s="71">
        <v>41817</v>
      </c>
      <c r="B1275" s="34">
        <v>69.92</v>
      </c>
    </row>
    <row r="1276" spans="1:2" hidden="1" x14ac:dyDescent="0.25">
      <c r="A1276" s="71">
        <v>41818</v>
      </c>
      <c r="B1276" s="34">
        <v>70.239999999999995</v>
      </c>
    </row>
    <row r="1277" spans="1:2" hidden="1" x14ac:dyDescent="0.25">
      <c r="A1277" s="71">
        <v>41819</v>
      </c>
      <c r="B1277" s="34">
        <v>70.599999999999994</v>
      </c>
    </row>
    <row r="1278" spans="1:2" hidden="1" x14ac:dyDescent="0.25">
      <c r="A1278" s="71">
        <v>41820</v>
      </c>
      <c r="B1278" s="34">
        <v>70.87</v>
      </c>
    </row>
    <row r="1279" spans="1:2" hidden="1" x14ac:dyDescent="0.25">
      <c r="A1279" s="71">
        <v>41821</v>
      </c>
      <c r="B1279" s="34">
        <v>71.02</v>
      </c>
    </row>
    <row r="1280" spans="1:2" hidden="1" x14ac:dyDescent="0.25">
      <c r="A1280" s="71">
        <v>41822</v>
      </c>
      <c r="B1280" s="34">
        <v>71.239999999999995</v>
      </c>
    </row>
    <row r="1281" spans="1:2" hidden="1" x14ac:dyDescent="0.25">
      <c r="A1281" s="71">
        <v>41823</v>
      </c>
      <c r="B1281" s="34">
        <v>71.540000000000006</v>
      </c>
    </row>
    <row r="1282" spans="1:2" hidden="1" x14ac:dyDescent="0.25">
      <c r="A1282" s="71">
        <v>41824</v>
      </c>
      <c r="B1282" s="34">
        <v>71.819999999999993</v>
      </c>
    </row>
    <row r="1283" spans="1:2" hidden="1" x14ac:dyDescent="0.25">
      <c r="A1283" s="71">
        <v>41825</v>
      </c>
      <c r="B1283" s="34">
        <v>72.16</v>
      </c>
    </row>
    <row r="1284" spans="1:2" hidden="1" x14ac:dyDescent="0.25">
      <c r="A1284" s="71">
        <v>41826</v>
      </c>
      <c r="B1284" s="34">
        <v>72.53</v>
      </c>
    </row>
    <row r="1285" spans="1:2" hidden="1" x14ac:dyDescent="0.25">
      <c r="A1285" s="71">
        <v>41827</v>
      </c>
      <c r="B1285" s="34">
        <v>72.790000000000006</v>
      </c>
    </row>
    <row r="1286" spans="1:2" hidden="1" x14ac:dyDescent="0.25">
      <c r="A1286" s="71">
        <v>41828</v>
      </c>
      <c r="B1286" s="34">
        <v>73.03</v>
      </c>
    </row>
    <row r="1287" spans="1:2" hidden="1" x14ac:dyDescent="0.25">
      <c r="A1287" s="71">
        <v>41829</v>
      </c>
      <c r="B1287" s="34">
        <v>73.260000000000005</v>
      </c>
    </row>
    <row r="1288" spans="1:2" hidden="1" x14ac:dyDescent="0.25">
      <c r="A1288" s="71">
        <v>41830</v>
      </c>
      <c r="B1288" s="34">
        <v>73.5</v>
      </c>
    </row>
    <row r="1289" spans="1:2" hidden="1" x14ac:dyDescent="0.25">
      <c r="A1289" s="71">
        <v>41831</v>
      </c>
      <c r="B1289" s="34">
        <v>73.67</v>
      </c>
    </row>
    <row r="1290" spans="1:2" hidden="1" x14ac:dyDescent="0.25">
      <c r="A1290" s="71">
        <v>41832</v>
      </c>
      <c r="B1290" s="34">
        <v>74.010000000000005</v>
      </c>
    </row>
    <row r="1291" spans="1:2" hidden="1" x14ac:dyDescent="0.25">
      <c r="A1291" s="71">
        <v>41833</v>
      </c>
      <c r="B1291" s="34">
        <v>74.37</v>
      </c>
    </row>
    <row r="1292" spans="1:2" hidden="1" x14ac:dyDescent="0.25">
      <c r="A1292" s="71">
        <v>41834</v>
      </c>
      <c r="B1292" s="34">
        <v>74.64</v>
      </c>
    </row>
    <row r="1293" spans="1:2" hidden="1" x14ac:dyDescent="0.25">
      <c r="A1293" s="71">
        <v>41835</v>
      </c>
      <c r="B1293" s="34">
        <v>74.8</v>
      </c>
    </row>
    <row r="1294" spans="1:2" hidden="1" x14ac:dyDescent="0.25">
      <c r="A1294" s="71">
        <v>41836</v>
      </c>
      <c r="B1294" s="34">
        <v>75.010000000000005</v>
      </c>
    </row>
    <row r="1295" spans="1:2" hidden="1" x14ac:dyDescent="0.25">
      <c r="A1295" s="71">
        <v>41837</v>
      </c>
      <c r="B1295" s="34">
        <v>75.260000000000005</v>
      </c>
    </row>
    <row r="1296" spans="1:2" hidden="1" x14ac:dyDescent="0.25">
      <c r="A1296" s="71">
        <v>41838</v>
      </c>
      <c r="B1296" s="34">
        <v>75.540000000000006</v>
      </c>
    </row>
    <row r="1297" spans="1:2" hidden="1" x14ac:dyDescent="0.25">
      <c r="A1297" s="71">
        <v>41839</v>
      </c>
      <c r="B1297" s="34">
        <v>75.84</v>
      </c>
    </row>
    <row r="1298" spans="1:2" hidden="1" x14ac:dyDescent="0.25">
      <c r="A1298" s="71">
        <v>41840</v>
      </c>
      <c r="B1298" s="34">
        <v>76.2</v>
      </c>
    </row>
    <row r="1299" spans="1:2" hidden="1" x14ac:dyDescent="0.25">
      <c r="A1299" s="71">
        <v>41841</v>
      </c>
      <c r="B1299" s="34">
        <v>76.459999999999994</v>
      </c>
    </row>
    <row r="1300" spans="1:2" hidden="1" x14ac:dyDescent="0.25">
      <c r="A1300" s="71">
        <v>41842</v>
      </c>
      <c r="B1300" s="34">
        <v>76.739999999999995</v>
      </c>
    </row>
    <row r="1301" spans="1:2" hidden="1" x14ac:dyDescent="0.25">
      <c r="A1301" s="71">
        <v>41843</v>
      </c>
      <c r="B1301" s="34">
        <v>77.010000000000005</v>
      </c>
    </row>
    <row r="1302" spans="1:2" hidden="1" x14ac:dyDescent="0.25">
      <c r="A1302" s="71">
        <v>41844</v>
      </c>
      <c r="B1302" s="34">
        <v>77.290000000000006</v>
      </c>
    </row>
    <row r="1303" spans="1:2" hidden="1" x14ac:dyDescent="0.25">
      <c r="A1303" s="71">
        <v>41845</v>
      </c>
      <c r="B1303" s="34">
        <v>77.599999999999994</v>
      </c>
    </row>
    <row r="1304" spans="1:2" hidden="1" x14ac:dyDescent="0.25">
      <c r="A1304" s="71">
        <v>41846</v>
      </c>
      <c r="B1304" s="34">
        <v>77.94</v>
      </c>
    </row>
    <row r="1305" spans="1:2" hidden="1" x14ac:dyDescent="0.25">
      <c r="A1305" s="71">
        <v>41847</v>
      </c>
      <c r="B1305" s="34">
        <v>78.3</v>
      </c>
    </row>
    <row r="1306" spans="1:2" hidden="1" x14ac:dyDescent="0.25">
      <c r="A1306" s="71">
        <v>41848</v>
      </c>
      <c r="B1306" s="34">
        <v>78.599999999999994</v>
      </c>
    </row>
    <row r="1307" spans="1:2" hidden="1" x14ac:dyDescent="0.25">
      <c r="A1307" s="71">
        <v>41849</v>
      </c>
      <c r="B1307" s="34">
        <v>78.91</v>
      </c>
    </row>
    <row r="1308" spans="1:2" hidden="1" x14ac:dyDescent="0.25">
      <c r="A1308" s="71">
        <v>41850</v>
      </c>
      <c r="B1308" s="34">
        <v>79.23</v>
      </c>
    </row>
    <row r="1309" spans="1:2" hidden="1" x14ac:dyDescent="0.25">
      <c r="A1309" s="71">
        <v>41851</v>
      </c>
      <c r="B1309" s="34">
        <v>79.52</v>
      </c>
    </row>
    <row r="1310" spans="1:2" hidden="1" x14ac:dyDescent="0.25">
      <c r="A1310" s="71">
        <v>41852</v>
      </c>
      <c r="B1310" s="34">
        <v>79.819999999999993</v>
      </c>
    </row>
    <row r="1311" spans="1:2" hidden="1" x14ac:dyDescent="0.25">
      <c r="A1311" s="71">
        <v>41853</v>
      </c>
      <c r="B1311" s="34">
        <v>80.2</v>
      </c>
    </row>
    <row r="1312" spans="1:2" hidden="1" x14ac:dyDescent="0.25">
      <c r="A1312" s="71">
        <v>41854</v>
      </c>
      <c r="B1312" s="34">
        <v>80.59</v>
      </c>
    </row>
    <row r="1313" spans="1:2" hidden="1" x14ac:dyDescent="0.25">
      <c r="A1313" s="71">
        <v>41855</v>
      </c>
      <c r="B1313" s="34">
        <v>80.89</v>
      </c>
    </row>
    <row r="1314" spans="1:2" hidden="1" x14ac:dyDescent="0.25">
      <c r="A1314" s="71">
        <v>41856</v>
      </c>
      <c r="B1314" s="34">
        <v>81.209999999999994</v>
      </c>
    </row>
    <row r="1315" spans="1:2" hidden="1" x14ac:dyDescent="0.25">
      <c r="A1315" s="71">
        <v>41857</v>
      </c>
      <c r="B1315" s="34">
        <v>81.52</v>
      </c>
    </row>
    <row r="1316" spans="1:2" hidden="1" x14ac:dyDescent="0.25">
      <c r="A1316" s="71">
        <v>41858</v>
      </c>
      <c r="B1316" s="34">
        <v>81.86</v>
      </c>
    </row>
    <row r="1317" spans="1:2" hidden="1" x14ac:dyDescent="0.25">
      <c r="A1317" s="71">
        <v>41859</v>
      </c>
      <c r="B1317" s="34">
        <v>82.19</v>
      </c>
    </row>
    <row r="1318" spans="1:2" hidden="1" x14ac:dyDescent="0.25">
      <c r="A1318" s="71">
        <v>41860</v>
      </c>
      <c r="B1318" s="34">
        <v>82.56</v>
      </c>
    </row>
    <row r="1319" spans="1:2" hidden="1" x14ac:dyDescent="0.25">
      <c r="A1319" s="71">
        <v>41861</v>
      </c>
      <c r="B1319" s="34">
        <v>82.93</v>
      </c>
    </row>
    <row r="1320" spans="1:2" hidden="1" x14ac:dyDescent="0.25">
      <c r="A1320" s="71">
        <v>41862</v>
      </c>
      <c r="B1320" s="34">
        <v>83.25</v>
      </c>
    </row>
    <row r="1321" spans="1:2" hidden="1" x14ac:dyDescent="0.25">
      <c r="A1321" s="71">
        <v>41863</v>
      </c>
      <c r="B1321" s="34">
        <v>83.58</v>
      </c>
    </row>
    <row r="1322" spans="1:2" hidden="1" x14ac:dyDescent="0.25">
      <c r="A1322" s="71">
        <v>41864</v>
      </c>
      <c r="B1322" s="34">
        <v>83.88</v>
      </c>
    </row>
    <row r="1323" spans="1:2" hidden="1" x14ac:dyDescent="0.25">
      <c r="A1323" s="71">
        <v>41865</v>
      </c>
      <c r="B1323" s="34">
        <v>84.17</v>
      </c>
    </row>
    <row r="1324" spans="1:2" hidden="1" x14ac:dyDescent="0.25">
      <c r="A1324" s="71">
        <v>41866</v>
      </c>
      <c r="B1324" s="34">
        <v>84.46</v>
      </c>
    </row>
    <row r="1325" spans="1:2" hidden="1" x14ac:dyDescent="0.25">
      <c r="A1325" s="71">
        <v>41867</v>
      </c>
      <c r="B1325" s="34">
        <v>84.78</v>
      </c>
    </row>
    <row r="1326" spans="1:2" hidden="1" x14ac:dyDescent="0.25">
      <c r="A1326" s="71">
        <v>41868</v>
      </c>
      <c r="B1326" s="34">
        <v>85.06</v>
      </c>
    </row>
    <row r="1327" spans="1:2" hidden="1" x14ac:dyDescent="0.25">
      <c r="A1327" s="71">
        <v>41869</v>
      </c>
      <c r="B1327" s="34">
        <v>85.31</v>
      </c>
    </row>
    <row r="1328" spans="1:2" hidden="1" x14ac:dyDescent="0.25">
      <c r="A1328" s="71">
        <v>41870</v>
      </c>
      <c r="B1328" s="34">
        <v>85.53</v>
      </c>
    </row>
    <row r="1329" spans="1:2" hidden="1" x14ac:dyDescent="0.25">
      <c r="A1329" s="71">
        <v>41871</v>
      </c>
      <c r="B1329" s="34">
        <v>85.74</v>
      </c>
    </row>
    <row r="1330" spans="1:2" hidden="1" x14ac:dyDescent="0.25">
      <c r="A1330" s="71">
        <v>41872</v>
      </c>
      <c r="B1330" s="34">
        <v>85.96</v>
      </c>
    </row>
    <row r="1331" spans="1:2" hidden="1" x14ac:dyDescent="0.25">
      <c r="A1331" s="71">
        <v>41873</v>
      </c>
      <c r="B1331" s="34">
        <v>86.2</v>
      </c>
    </row>
    <row r="1332" spans="1:2" hidden="1" x14ac:dyDescent="0.25">
      <c r="A1332" s="71">
        <v>41874</v>
      </c>
      <c r="B1332" s="34">
        <v>86.47</v>
      </c>
    </row>
    <row r="1333" spans="1:2" hidden="1" x14ac:dyDescent="0.25">
      <c r="A1333" s="71">
        <v>41875</v>
      </c>
      <c r="B1333" s="34">
        <v>86.73</v>
      </c>
    </row>
    <row r="1334" spans="1:2" hidden="1" x14ac:dyDescent="0.25">
      <c r="A1334" s="71">
        <v>41876</v>
      </c>
      <c r="B1334" s="34">
        <v>86.91</v>
      </c>
    </row>
    <row r="1335" spans="1:2" hidden="1" x14ac:dyDescent="0.25">
      <c r="A1335" s="71">
        <v>41877</v>
      </c>
      <c r="B1335" s="34">
        <v>87.05</v>
      </c>
    </row>
    <row r="1336" spans="1:2" hidden="1" x14ac:dyDescent="0.25">
      <c r="A1336" s="71">
        <v>41878</v>
      </c>
      <c r="B1336" s="34">
        <v>87.2</v>
      </c>
    </row>
    <row r="1337" spans="1:2" hidden="1" x14ac:dyDescent="0.25">
      <c r="A1337" s="71">
        <v>41879</v>
      </c>
      <c r="B1337" s="34">
        <v>87.34</v>
      </c>
    </row>
    <row r="1338" spans="1:2" hidden="1" x14ac:dyDescent="0.25">
      <c r="A1338" s="71">
        <v>41880</v>
      </c>
      <c r="B1338" s="34">
        <v>87.55</v>
      </c>
    </row>
    <row r="1339" spans="1:2" hidden="1" x14ac:dyDescent="0.25">
      <c r="A1339" s="71">
        <v>41881</v>
      </c>
      <c r="B1339" s="34">
        <v>87.8</v>
      </c>
    </row>
    <row r="1340" spans="1:2" hidden="1" x14ac:dyDescent="0.25">
      <c r="A1340" s="71">
        <v>41882</v>
      </c>
      <c r="B1340" s="34">
        <v>88.05</v>
      </c>
    </row>
    <row r="1341" spans="1:2" hidden="1" x14ac:dyDescent="0.25">
      <c r="A1341" s="71">
        <v>41883</v>
      </c>
      <c r="B1341" s="34">
        <v>88.13</v>
      </c>
    </row>
    <row r="1342" spans="1:2" hidden="1" x14ac:dyDescent="0.25">
      <c r="A1342" s="71">
        <v>41884</v>
      </c>
      <c r="B1342" s="34">
        <v>88.29</v>
      </c>
    </row>
    <row r="1343" spans="1:2" hidden="1" x14ac:dyDescent="0.25">
      <c r="A1343" s="71">
        <v>41885</v>
      </c>
      <c r="B1343" s="34">
        <v>88.2</v>
      </c>
    </row>
    <row r="1344" spans="1:2" hidden="1" x14ac:dyDescent="0.25">
      <c r="A1344" s="71">
        <v>41886</v>
      </c>
      <c r="B1344" s="34">
        <v>88.55</v>
      </c>
    </row>
    <row r="1345" spans="1:2" hidden="1" x14ac:dyDescent="0.25">
      <c r="A1345" s="71">
        <v>41887</v>
      </c>
      <c r="B1345" s="34">
        <v>88.79</v>
      </c>
    </row>
    <row r="1346" spans="1:2" hidden="1" x14ac:dyDescent="0.25">
      <c r="A1346" s="71">
        <v>41888</v>
      </c>
      <c r="B1346" s="34">
        <v>89.03</v>
      </c>
    </row>
    <row r="1347" spans="1:2" hidden="1" x14ac:dyDescent="0.25">
      <c r="A1347" s="71">
        <v>41889</v>
      </c>
      <c r="B1347" s="34">
        <v>89.29</v>
      </c>
    </row>
    <row r="1348" spans="1:2" hidden="1" x14ac:dyDescent="0.25">
      <c r="A1348" s="71">
        <v>41890</v>
      </c>
      <c r="B1348" s="34">
        <v>89.46</v>
      </c>
    </row>
    <row r="1349" spans="1:2" hidden="1" x14ac:dyDescent="0.25">
      <c r="A1349" s="71">
        <v>41891</v>
      </c>
      <c r="B1349" s="34">
        <v>89.58</v>
      </c>
    </row>
    <row r="1350" spans="1:2" hidden="1" x14ac:dyDescent="0.25">
      <c r="A1350" s="71">
        <v>41892</v>
      </c>
      <c r="B1350" s="34">
        <v>89.72</v>
      </c>
    </row>
    <row r="1351" spans="1:2" hidden="1" x14ac:dyDescent="0.25">
      <c r="A1351" s="71">
        <v>41893</v>
      </c>
      <c r="B1351" s="34">
        <v>89.84</v>
      </c>
    </row>
    <row r="1352" spans="1:2" hidden="1" x14ac:dyDescent="0.25">
      <c r="A1352" s="71">
        <v>41894</v>
      </c>
      <c r="B1352" s="34">
        <v>90</v>
      </c>
    </row>
    <row r="1353" spans="1:2" hidden="1" x14ac:dyDescent="0.25">
      <c r="A1353" s="71">
        <v>41895</v>
      </c>
      <c r="B1353" s="34">
        <v>90.25</v>
      </c>
    </row>
    <row r="1354" spans="1:2" hidden="1" x14ac:dyDescent="0.25">
      <c r="A1354" s="71">
        <v>41896</v>
      </c>
      <c r="B1354" s="34">
        <v>90.49</v>
      </c>
    </row>
    <row r="1355" spans="1:2" hidden="1" x14ac:dyDescent="0.25">
      <c r="A1355" s="71">
        <v>41897</v>
      </c>
      <c r="B1355" s="34">
        <v>90.65</v>
      </c>
    </row>
    <row r="1356" spans="1:2" hidden="1" x14ac:dyDescent="0.25">
      <c r="A1356" s="71">
        <v>41898</v>
      </c>
      <c r="B1356" s="34">
        <v>90.76</v>
      </c>
    </row>
    <row r="1357" spans="1:2" hidden="1" x14ac:dyDescent="0.25">
      <c r="A1357" s="71">
        <v>41899</v>
      </c>
      <c r="B1357" s="34">
        <v>90.89</v>
      </c>
    </row>
    <row r="1358" spans="1:2" hidden="1" x14ac:dyDescent="0.25">
      <c r="A1358" s="71">
        <v>41900</v>
      </c>
      <c r="B1358" s="34">
        <v>91.04</v>
      </c>
    </row>
    <row r="1359" spans="1:2" hidden="1" x14ac:dyDescent="0.25">
      <c r="A1359" s="71">
        <v>41901</v>
      </c>
      <c r="B1359" s="34">
        <v>91.19</v>
      </c>
    </row>
    <row r="1360" spans="1:2" hidden="1" x14ac:dyDescent="0.25">
      <c r="A1360" s="71">
        <v>41902</v>
      </c>
      <c r="B1360" s="34">
        <v>91.38</v>
      </c>
    </row>
    <row r="1361" spans="1:2" hidden="1" x14ac:dyDescent="0.25">
      <c r="A1361" s="71">
        <v>41903</v>
      </c>
      <c r="B1361" s="34">
        <v>91.6</v>
      </c>
    </row>
    <row r="1362" spans="1:2" hidden="1" x14ac:dyDescent="0.25">
      <c r="A1362" s="71">
        <v>41904</v>
      </c>
      <c r="B1362" s="34">
        <v>91.72</v>
      </c>
    </row>
    <row r="1363" spans="1:2" hidden="1" x14ac:dyDescent="0.25">
      <c r="A1363" s="71">
        <v>41905</v>
      </c>
      <c r="B1363" s="34">
        <v>91.76</v>
      </c>
    </row>
    <row r="1364" spans="1:2" hidden="1" x14ac:dyDescent="0.25">
      <c r="A1364" s="71">
        <v>41906</v>
      </c>
      <c r="B1364" s="34">
        <v>91.84</v>
      </c>
    </row>
    <row r="1365" spans="1:2" hidden="1" x14ac:dyDescent="0.25">
      <c r="A1365" s="71">
        <v>41907</v>
      </c>
      <c r="B1365" s="34">
        <v>91.91</v>
      </c>
    </row>
    <row r="1366" spans="1:2" hidden="1" x14ac:dyDescent="0.25">
      <c r="A1366" s="71">
        <v>41908</v>
      </c>
      <c r="B1366" s="34">
        <v>91.98</v>
      </c>
    </row>
    <row r="1367" spans="1:2" hidden="1" x14ac:dyDescent="0.25">
      <c r="A1367" s="71">
        <v>41909</v>
      </c>
      <c r="B1367" s="34">
        <v>92.2</v>
      </c>
    </row>
    <row r="1368" spans="1:2" hidden="1" x14ac:dyDescent="0.25">
      <c r="A1368" s="71">
        <v>41910</v>
      </c>
      <c r="B1368" s="34">
        <v>92.41</v>
      </c>
    </row>
    <row r="1369" spans="1:2" hidden="1" x14ac:dyDescent="0.25">
      <c r="A1369" s="71">
        <v>41911</v>
      </c>
      <c r="B1369" s="34">
        <v>92.54</v>
      </c>
    </row>
    <row r="1370" spans="1:2" hidden="1" x14ac:dyDescent="0.25">
      <c r="A1370" s="71">
        <v>41912</v>
      </c>
      <c r="B1370" s="34">
        <v>92.67</v>
      </c>
    </row>
    <row r="1371" spans="1:2" hidden="1" x14ac:dyDescent="0.25">
      <c r="A1371" s="71">
        <v>41913</v>
      </c>
      <c r="B1371" s="34">
        <v>92.62</v>
      </c>
    </row>
    <row r="1372" spans="1:2" hidden="1" x14ac:dyDescent="0.25">
      <c r="A1372" s="71">
        <v>41914</v>
      </c>
      <c r="B1372" s="34">
        <v>92.75</v>
      </c>
    </row>
    <row r="1373" spans="1:2" hidden="1" x14ac:dyDescent="0.25">
      <c r="A1373" s="71">
        <v>41915</v>
      </c>
      <c r="B1373" s="34">
        <v>92.9</v>
      </c>
    </row>
    <row r="1374" spans="1:2" hidden="1" x14ac:dyDescent="0.25">
      <c r="A1374" s="71">
        <v>41916</v>
      </c>
      <c r="B1374" s="34">
        <v>93.09</v>
      </c>
    </row>
    <row r="1375" spans="1:2" hidden="1" x14ac:dyDescent="0.25">
      <c r="A1375" s="71">
        <v>41917</v>
      </c>
      <c r="B1375" s="34">
        <v>93.28</v>
      </c>
    </row>
    <row r="1376" spans="1:2" hidden="1" x14ac:dyDescent="0.25">
      <c r="A1376" s="71">
        <v>41918</v>
      </c>
      <c r="B1376" s="34">
        <v>93.37</v>
      </c>
    </row>
    <row r="1377" spans="1:2" hidden="1" x14ac:dyDescent="0.25">
      <c r="A1377" s="71">
        <v>41919</v>
      </c>
      <c r="B1377" s="34">
        <v>93.41</v>
      </c>
    </row>
    <row r="1378" spans="1:2" hidden="1" x14ac:dyDescent="0.25">
      <c r="A1378" s="71">
        <v>41920</v>
      </c>
      <c r="B1378" s="34">
        <v>93.49</v>
      </c>
    </row>
    <row r="1379" spans="1:2" hidden="1" x14ac:dyDescent="0.25">
      <c r="A1379" s="71">
        <v>41921</v>
      </c>
      <c r="B1379" s="34">
        <v>93.58</v>
      </c>
    </row>
    <row r="1380" spans="1:2" hidden="1" x14ac:dyDescent="0.25">
      <c r="A1380" s="71">
        <v>41922</v>
      </c>
      <c r="B1380" s="34">
        <v>93.67</v>
      </c>
    </row>
    <row r="1381" spans="1:2" hidden="1" x14ac:dyDescent="0.25">
      <c r="A1381" s="71">
        <v>41923</v>
      </c>
      <c r="B1381" s="34">
        <v>93.85</v>
      </c>
    </row>
    <row r="1382" spans="1:2" hidden="1" x14ac:dyDescent="0.25">
      <c r="A1382" s="71">
        <v>41924</v>
      </c>
      <c r="B1382" s="34">
        <v>94.04</v>
      </c>
    </row>
    <row r="1383" spans="1:2" hidden="1" x14ac:dyDescent="0.25">
      <c r="A1383" s="71">
        <v>41925</v>
      </c>
      <c r="B1383" s="34">
        <v>94.15</v>
      </c>
    </row>
    <row r="1384" spans="1:2" hidden="1" x14ac:dyDescent="0.25">
      <c r="A1384" s="71">
        <v>41926</v>
      </c>
      <c r="B1384" s="34">
        <v>94.23</v>
      </c>
    </row>
    <row r="1385" spans="1:2" hidden="1" x14ac:dyDescent="0.25">
      <c r="A1385" s="71">
        <v>41927</v>
      </c>
      <c r="B1385" s="34">
        <v>94.3</v>
      </c>
    </row>
    <row r="1386" spans="1:2" hidden="1" x14ac:dyDescent="0.25">
      <c r="A1386" s="71">
        <v>41928</v>
      </c>
      <c r="B1386" s="34">
        <v>94.4</v>
      </c>
    </row>
    <row r="1387" spans="1:2" hidden="1" x14ac:dyDescent="0.25">
      <c r="A1387" s="71">
        <v>41929</v>
      </c>
      <c r="B1387" s="34">
        <v>94.5</v>
      </c>
    </row>
    <row r="1388" spans="1:2" hidden="1" x14ac:dyDescent="0.25">
      <c r="A1388" s="71">
        <v>41930</v>
      </c>
      <c r="B1388" s="34">
        <v>94.68</v>
      </c>
    </row>
    <row r="1389" spans="1:2" hidden="1" x14ac:dyDescent="0.25">
      <c r="A1389" s="71">
        <v>41931</v>
      </c>
      <c r="B1389" s="34">
        <v>94.88</v>
      </c>
    </row>
    <row r="1390" spans="1:2" hidden="1" x14ac:dyDescent="0.25">
      <c r="A1390" s="71">
        <v>41932</v>
      </c>
      <c r="B1390" s="34">
        <v>94.99</v>
      </c>
    </row>
    <row r="1391" spans="1:2" hidden="1" x14ac:dyDescent="0.25">
      <c r="A1391" s="71">
        <v>41933</v>
      </c>
      <c r="B1391" s="34">
        <v>95.05</v>
      </c>
    </row>
    <row r="1392" spans="1:2" hidden="1" x14ac:dyDescent="0.25">
      <c r="A1392" s="71">
        <v>41934</v>
      </c>
      <c r="B1392" s="34">
        <v>95.03</v>
      </c>
    </row>
    <row r="1393" spans="1:2" hidden="1" x14ac:dyDescent="0.25">
      <c r="A1393" s="71">
        <v>41935</v>
      </c>
      <c r="B1393" s="34">
        <v>94.97</v>
      </c>
    </row>
    <row r="1394" spans="1:2" hidden="1" x14ac:dyDescent="0.25">
      <c r="A1394" s="71">
        <v>41936</v>
      </c>
      <c r="B1394" s="34">
        <v>94.95</v>
      </c>
    </row>
    <row r="1395" spans="1:2" hidden="1" x14ac:dyDescent="0.25">
      <c r="A1395" s="71">
        <v>41937</v>
      </c>
      <c r="B1395" s="34">
        <v>95</v>
      </c>
    </row>
    <row r="1396" spans="1:2" hidden="1" x14ac:dyDescent="0.25">
      <c r="A1396" s="71">
        <v>41938</v>
      </c>
      <c r="B1396" s="34">
        <v>95.05</v>
      </c>
    </row>
    <row r="1397" spans="1:2" hidden="1" x14ac:dyDescent="0.25">
      <c r="A1397" s="71">
        <v>41939</v>
      </c>
      <c r="B1397" s="34">
        <v>95</v>
      </c>
    </row>
    <row r="1398" spans="1:2" hidden="1" x14ac:dyDescent="0.25">
      <c r="A1398" s="71">
        <v>41940</v>
      </c>
      <c r="B1398" s="34">
        <v>94.87</v>
      </c>
    </row>
    <row r="1399" spans="1:2" hidden="1" x14ac:dyDescent="0.25">
      <c r="A1399" s="71">
        <v>41941</v>
      </c>
      <c r="B1399" s="34">
        <v>94.7</v>
      </c>
    </row>
    <row r="1400" spans="1:2" hidden="1" x14ac:dyDescent="0.25">
      <c r="A1400" s="71">
        <v>41942</v>
      </c>
      <c r="B1400" s="34">
        <v>94.57</v>
      </c>
    </row>
    <row r="1401" spans="1:2" hidden="1" x14ac:dyDescent="0.25">
      <c r="A1401" s="71">
        <v>41943</v>
      </c>
      <c r="B1401" s="34">
        <v>94.94</v>
      </c>
    </row>
    <row r="1402" spans="1:2" hidden="1" x14ac:dyDescent="0.25">
      <c r="A1402" s="71">
        <v>41944</v>
      </c>
      <c r="B1402" s="34">
        <v>94.97</v>
      </c>
    </row>
    <row r="1403" spans="1:2" hidden="1" x14ac:dyDescent="0.25">
      <c r="A1403" s="71">
        <v>41945</v>
      </c>
      <c r="B1403" s="34">
        <v>95.01</v>
      </c>
    </row>
    <row r="1404" spans="1:2" hidden="1" x14ac:dyDescent="0.25">
      <c r="A1404" s="71">
        <v>41946</v>
      </c>
      <c r="B1404" s="34">
        <v>94.94</v>
      </c>
    </row>
    <row r="1405" spans="1:2" hidden="1" x14ac:dyDescent="0.25">
      <c r="A1405" s="71">
        <v>41947</v>
      </c>
      <c r="B1405" s="34">
        <v>94.84</v>
      </c>
    </row>
    <row r="1406" spans="1:2" hidden="1" x14ac:dyDescent="0.25">
      <c r="A1406" s="71">
        <v>41948</v>
      </c>
      <c r="B1406" s="34">
        <v>94.7</v>
      </c>
    </row>
    <row r="1407" spans="1:2" hidden="1" x14ac:dyDescent="0.25">
      <c r="A1407" s="71">
        <v>41949</v>
      </c>
      <c r="B1407" s="34">
        <v>94.54</v>
      </c>
    </row>
    <row r="1408" spans="1:2" hidden="1" x14ac:dyDescent="0.25">
      <c r="A1408" s="71">
        <v>41950</v>
      </c>
      <c r="B1408" s="34">
        <v>94.45</v>
      </c>
    </row>
    <row r="1409" spans="1:2" hidden="1" x14ac:dyDescent="0.25">
      <c r="A1409" s="71">
        <v>41951</v>
      </c>
      <c r="B1409" s="34">
        <v>94.42</v>
      </c>
    </row>
    <row r="1410" spans="1:2" hidden="1" x14ac:dyDescent="0.25">
      <c r="A1410" s="71">
        <v>41952</v>
      </c>
      <c r="B1410" s="34">
        <v>94.39</v>
      </c>
    </row>
    <row r="1411" spans="1:2" hidden="1" x14ac:dyDescent="0.25">
      <c r="A1411" s="71">
        <v>41953</v>
      </c>
      <c r="B1411" s="34">
        <v>94.25</v>
      </c>
    </row>
    <row r="1412" spans="1:2" hidden="1" x14ac:dyDescent="0.25">
      <c r="A1412" s="71">
        <v>41954</v>
      </c>
      <c r="B1412" s="34">
        <v>94.15</v>
      </c>
    </row>
    <row r="1413" spans="1:2" hidden="1" x14ac:dyDescent="0.25">
      <c r="A1413" s="71">
        <v>41955</v>
      </c>
      <c r="B1413" s="34">
        <v>94.02</v>
      </c>
    </row>
    <row r="1414" spans="1:2" hidden="1" x14ac:dyDescent="0.25">
      <c r="A1414" s="71">
        <v>41956</v>
      </c>
      <c r="B1414" s="34">
        <v>93.9</v>
      </c>
    </row>
    <row r="1415" spans="1:2" hidden="1" x14ac:dyDescent="0.25">
      <c r="A1415" s="71">
        <v>41957</v>
      </c>
      <c r="B1415" s="34">
        <v>93.82</v>
      </c>
    </row>
    <row r="1416" spans="1:2" hidden="1" x14ac:dyDescent="0.25">
      <c r="A1416" s="71">
        <v>41958</v>
      </c>
      <c r="B1416" s="34">
        <v>93.79</v>
      </c>
    </row>
    <row r="1417" spans="1:2" hidden="1" x14ac:dyDescent="0.25">
      <c r="A1417" s="71">
        <v>41959</v>
      </c>
      <c r="B1417" s="34">
        <v>93.74</v>
      </c>
    </row>
    <row r="1418" spans="1:2" hidden="1" x14ac:dyDescent="0.25">
      <c r="A1418" s="71">
        <v>41960</v>
      </c>
      <c r="B1418" s="34">
        <v>93.56</v>
      </c>
    </row>
    <row r="1419" spans="1:2" hidden="1" x14ac:dyDescent="0.25">
      <c r="A1419" s="71">
        <v>41961</v>
      </c>
      <c r="B1419" s="34">
        <v>93.34</v>
      </c>
    </row>
    <row r="1420" spans="1:2" hidden="1" x14ac:dyDescent="0.25">
      <c r="A1420" s="71">
        <v>41962</v>
      </c>
      <c r="B1420" s="34">
        <v>93.09</v>
      </c>
    </row>
    <row r="1421" spans="1:2" hidden="1" x14ac:dyDescent="0.25">
      <c r="A1421" s="71">
        <v>41963</v>
      </c>
      <c r="B1421" s="34">
        <v>92.8</v>
      </c>
    </row>
    <row r="1422" spans="1:2" hidden="1" x14ac:dyDescent="0.25">
      <c r="A1422" s="71">
        <v>41964</v>
      </c>
      <c r="B1422" s="34">
        <v>92.51</v>
      </c>
    </row>
    <row r="1423" spans="1:2" hidden="1" x14ac:dyDescent="0.25">
      <c r="A1423" s="71">
        <v>41965</v>
      </c>
      <c r="B1423" s="34">
        <v>92.34</v>
      </c>
    </row>
    <row r="1424" spans="1:2" hidden="1" x14ac:dyDescent="0.25">
      <c r="A1424" s="71">
        <v>41966</v>
      </c>
      <c r="B1424" s="34">
        <v>92.22</v>
      </c>
    </row>
    <row r="1425" spans="1:2" hidden="1" x14ac:dyDescent="0.25">
      <c r="A1425" s="71">
        <v>41967</v>
      </c>
      <c r="B1425" s="34">
        <v>91.93</v>
      </c>
    </row>
    <row r="1426" spans="1:2" hidden="1" x14ac:dyDescent="0.25">
      <c r="A1426" s="71">
        <v>41968</v>
      </c>
      <c r="B1426" s="34">
        <v>91.56</v>
      </c>
    </row>
    <row r="1427" spans="1:2" hidden="1" x14ac:dyDescent="0.25">
      <c r="A1427" s="71">
        <v>41969</v>
      </c>
      <c r="B1427" s="34">
        <v>91.16</v>
      </c>
    </row>
    <row r="1428" spans="1:2" hidden="1" x14ac:dyDescent="0.25">
      <c r="A1428" s="71">
        <v>41970</v>
      </c>
      <c r="B1428" s="34">
        <v>90.81</v>
      </c>
    </row>
    <row r="1429" spans="1:2" hidden="1" x14ac:dyDescent="0.25">
      <c r="A1429" s="71">
        <v>41971</v>
      </c>
      <c r="B1429" s="34">
        <v>90.5</v>
      </c>
    </row>
    <row r="1430" spans="1:2" hidden="1" x14ac:dyDescent="0.25">
      <c r="A1430" s="71">
        <v>41972</v>
      </c>
      <c r="B1430" s="34">
        <v>90.24</v>
      </c>
    </row>
    <row r="1431" spans="1:2" hidden="1" x14ac:dyDescent="0.25">
      <c r="A1431" s="71">
        <v>41973</v>
      </c>
      <c r="B1431" s="34">
        <v>89.99</v>
      </c>
    </row>
    <row r="1432" spans="1:2" hidden="1" x14ac:dyDescent="0.25">
      <c r="A1432" s="71">
        <v>41974</v>
      </c>
      <c r="B1432" s="34">
        <v>89.62</v>
      </c>
    </row>
    <row r="1433" spans="1:2" hidden="1" x14ac:dyDescent="0.25">
      <c r="A1433" s="71">
        <v>41975</v>
      </c>
      <c r="B1433" s="34">
        <v>89.09</v>
      </c>
    </row>
    <row r="1434" spans="1:2" hidden="1" x14ac:dyDescent="0.25">
      <c r="A1434" s="71">
        <v>41976</v>
      </c>
      <c r="B1434" s="34">
        <v>88.52</v>
      </c>
    </row>
    <row r="1435" spans="1:2" hidden="1" x14ac:dyDescent="0.25">
      <c r="A1435" s="71">
        <v>41977</v>
      </c>
      <c r="B1435" s="34">
        <v>87.96</v>
      </c>
    </row>
    <row r="1436" spans="1:2" hidden="1" x14ac:dyDescent="0.25">
      <c r="A1436" s="71">
        <v>41978</v>
      </c>
      <c r="B1436" s="34">
        <v>87.47</v>
      </c>
    </row>
    <row r="1437" spans="1:2" hidden="1" x14ac:dyDescent="0.25">
      <c r="A1437" s="71">
        <v>41979</v>
      </c>
      <c r="B1437" s="34">
        <v>87.14</v>
      </c>
    </row>
    <row r="1438" spans="1:2" hidden="1" x14ac:dyDescent="0.25">
      <c r="A1438" s="71">
        <v>41980</v>
      </c>
      <c r="B1438" s="34">
        <v>86.8</v>
      </c>
    </row>
    <row r="1439" spans="1:2" hidden="1" x14ac:dyDescent="0.25">
      <c r="A1439" s="71">
        <v>41981</v>
      </c>
      <c r="B1439" s="34">
        <v>86.34</v>
      </c>
    </row>
    <row r="1440" spans="1:2" hidden="1" x14ac:dyDescent="0.25">
      <c r="A1440" s="71">
        <v>41982</v>
      </c>
      <c r="B1440" s="34">
        <v>85.77</v>
      </c>
    </row>
    <row r="1441" spans="1:2" hidden="1" x14ac:dyDescent="0.25">
      <c r="A1441" s="71">
        <v>41983</v>
      </c>
      <c r="B1441" s="34">
        <v>85.22</v>
      </c>
    </row>
    <row r="1442" spans="1:2" hidden="1" x14ac:dyDescent="0.25">
      <c r="A1442" s="71">
        <v>41984</v>
      </c>
      <c r="B1442" s="34">
        <v>84.67</v>
      </c>
    </row>
    <row r="1443" spans="1:2" hidden="1" x14ac:dyDescent="0.25">
      <c r="A1443" s="71">
        <v>41985</v>
      </c>
      <c r="B1443" s="34">
        <v>84.19</v>
      </c>
    </row>
    <row r="1444" spans="1:2" hidden="1" x14ac:dyDescent="0.25">
      <c r="A1444" s="71">
        <v>41986</v>
      </c>
      <c r="B1444" s="34">
        <v>83.82</v>
      </c>
    </row>
    <row r="1445" spans="1:2" hidden="1" x14ac:dyDescent="0.25">
      <c r="A1445" s="71">
        <v>41987</v>
      </c>
      <c r="B1445" s="34">
        <v>83.47</v>
      </c>
    </row>
    <row r="1446" spans="1:2" hidden="1" x14ac:dyDescent="0.25">
      <c r="A1446" s="71">
        <v>41988</v>
      </c>
      <c r="B1446" s="34">
        <v>82.96</v>
      </c>
    </row>
    <row r="1447" spans="1:2" hidden="1" x14ac:dyDescent="0.25">
      <c r="A1447" s="71">
        <v>41989</v>
      </c>
      <c r="B1447" s="34">
        <v>82.5</v>
      </c>
    </row>
    <row r="1448" spans="1:2" hidden="1" x14ac:dyDescent="0.25">
      <c r="A1448" s="71">
        <v>41990</v>
      </c>
      <c r="B1448" s="34">
        <v>82.03</v>
      </c>
    </row>
    <row r="1449" spans="1:2" hidden="1" x14ac:dyDescent="0.25">
      <c r="A1449" s="71">
        <v>41991</v>
      </c>
      <c r="B1449" s="34">
        <v>81.67</v>
      </c>
    </row>
    <row r="1450" spans="1:2" hidden="1" x14ac:dyDescent="0.25">
      <c r="A1450" s="71">
        <v>41992</v>
      </c>
      <c r="B1450" s="34">
        <v>81.34</v>
      </c>
    </row>
    <row r="1451" spans="1:2" hidden="1" x14ac:dyDescent="0.25">
      <c r="A1451" s="71">
        <v>41993</v>
      </c>
      <c r="B1451" s="34">
        <v>81.02</v>
      </c>
    </row>
    <row r="1452" spans="1:2" hidden="1" x14ac:dyDescent="0.25">
      <c r="A1452" s="71">
        <v>41994</v>
      </c>
      <c r="B1452" s="34">
        <v>80.709999999999994</v>
      </c>
    </row>
    <row r="1453" spans="1:2" hidden="1" x14ac:dyDescent="0.25">
      <c r="A1453" s="71">
        <v>41995</v>
      </c>
      <c r="B1453" s="34">
        <v>80.34</v>
      </c>
    </row>
    <row r="1454" spans="1:2" hidden="1" x14ac:dyDescent="0.25">
      <c r="A1454" s="71">
        <v>41996</v>
      </c>
      <c r="B1454" s="34">
        <v>80.06</v>
      </c>
    </row>
    <row r="1455" spans="1:2" hidden="1" x14ac:dyDescent="0.25">
      <c r="A1455" s="71">
        <v>41997</v>
      </c>
      <c r="B1455" s="34">
        <v>79.84</v>
      </c>
    </row>
    <row r="1456" spans="1:2" hidden="1" x14ac:dyDescent="0.25">
      <c r="A1456" s="71">
        <v>41998</v>
      </c>
      <c r="B1456" s="34">
        <v>79.61</v>
      </c>
    </row>
    <row r="1457" spans="1:2" hidden="1" x14ac:dyDescent="0.25">
      <c r="A1457" s="71">
        <v>41999</v>
      </c>
      <c r="B1457" s="34">
        <v>79.28</v>
      </c>
    </row>
    <row r="1458" spans="1:2" hidden="1" x14ac:dyDescent="0.25">
      <c r="A1458" s="71">
        <v>42000</v>
      </c>
      <c r="B1458" s="34">
        <v>78.819999999999993</v>
      </c>
    </row>
    <row r="1459" spans="1:2" hidden="1" x14ac:dyDescent="0.25">
      <c r="A1459" s="71">
        <v>42001</v>
      </c>
      <c r="B1459" s="34">
        <v>78.25</v>
      </c>
    </row>
    <row r="1460" spans="1:2" hidden="1" x14ac:dyDescent="0.25">
      <c r="A1460" s="71">
        <v>42002</v>
      </c>
      <c r="B1460" s="34">
        <v>77.540000000000006</v>
      </c>
    </row>
    <row r="1461" spans="1:2" hidden="1" x14ac:dyDescent="0.25">
      <c r="A1461" s="71">
        <v>42003</v>
      </c>
      <c r="B1461" s="34">
        <v>76.89</v>
      </c>
    </row>
    <row r="1462" spans="1:2" hidden="1" x14ac:dyDescent="0.25">
      <c r="A1462" s="71">
        <v>42004</v>
      </c>
      <c r="B1462" s="34">
        <v>76.260000000000005</v>
      </c>
    </row>
    <row r="1463" spans="1:2" hidden="1" x14ac:dyDescent="0.25">
      <c r="A1463" s="71">
        <v>42005</v>
      </c>
      <c r="B1463" s="34">
        <v>73.97</v>
      </c>
    </row>
    <row r="1464" spans="1:2" hidden="1" x14ac:dyDescent="0.25">
      <c r="A1464" s="71">
        <v>42006</v>
      </c>
      <c r="B1464" s="34">
        <v>73.48</v>
      </c>
    </row>
    <row r="1465" spans="1:2" hidden="1" x14ac:dyDescent="0.25">
      <c r="A1465" s="71">
        <v>42007</v>
      </c>
      <c r="B1465" s="34">
        <v>73.069999999999993</v>
      </c>
    </row>
    <row r="1466" spans="1:2" hidden="1" x14ac:dyDescent="0.25">
      <c r="A1466" s="71">
        <v>42008</v>
      </c>
      <c r="B1466" s="34">
        <v>72.64</v>
      </c>
    </row>
    <row r="1467" spans="1:2" hidden="1" x14ac:dyDescent="0.25">
      <c r="A1467" s="71">
        <v>42009</v>
      </c>
      <c r="B1467" s="34">
        <v>72.05</v>
      </c>
    </row>
    <row r="1468" spans="1:2" hidden="1" x14ac:dyDescent="0.25">
      <c r="A1468" s="71">
        <v>42010</v>
      </c>
      <c r="B1468" s="34">
        <v>71.45</v>
      </c>
    </row>
    <row r="1469" spans="1:2" hidden="1" x14ac:dyDescent="0.25">
      <c r="A1469" s="71">
        <v>42011</v>
      </c>
      <c r="B1469" s="34">
        <v>70.819999999999993</v>
      </c>
    </row>
    <row r="1470" spans="1:2" hidden="1" x14ac:dyDescent="0.25">
      <c r="A1470" s="71">
        <v>42012</v>
      </c>
      <c r="B1470" s="34">
        <v>70.25</v>
      </c>
    </row>
    <row r="1471" spans="1:2" hidden="1" x14ac:dyDescent="0.25">
      <c r="A1471" s="71">
        <v>42013</v>
      </c>
      <c r="B1471" s="34">
        <v>69.81</v>
      </c>
    </row>
    <row r="1472" spans="1:2" hidden="1" x14ac:dyDescent="0.25">
      <c r="A1472" s="71">
        <v>42014</v>
      </c>
      <c r="B1472" s="34">
        <v>69.510000000000005</v>
      </c>
    </row>
    <row r="1473" spans="1:2" hidden="1" x14ac:dyDescent="0.25">
      <c r="A1473" s="71">
        <v>42015</v>
      </c>
      <c r="B1473" s="34">
        <v>69.12</v>
      </c>
    </row>
    <row r="1474" spans="1:2" hidden="1" x14ac:dyDescent="0.25">
      <c r="A1474" s="71">
        <v>42016</v>
      </c>
      <c r="B1474" s="34">
        <v>68.62</v>
      </c>
    </row>
    <row r="1475" spans="1:2" hidden="1" x14ac:dyDescent="0.25">
      <c r="A1475" s="71">
        <v>42017</v>
      </c>
      <c r="B1475" s="34">
        <v>68.13</v>
      </c>
    </row>
    <row r="1476" spans="1:2" hidden="1" x14ac:dyDescent="0.25">
      <c r="A1476" s="71">
        <v>42018</v>
      </c>
      <c r="B1476" s="34">
        <v>67.540000000000006</v>
      </c>
    </row>
    <row r="1477" spans="1:2" hidden="1" x14ac:dyDescent="0.25">
      <c r="A1477" s="71">
        <v>42019</v>
      </c>
      <c r="B1477" s="34">
        <v>67.02</v>
      </c>
    </row>
    <row r="1478" spans="1:2" hidden="1" x14ac:dyDescent="0.25">
      <c r="A1478" s="71">
        <v>42020</v>
      </c>
      <c r="B1478" s="34">
        <v>66.45</v>
      </c>
    </row>
    <row r="1479" spans="1:2" hidden="1" x14ac:dyDescent="0.25">
      <c r="A1479" s="71">
        <v>42021</v>
      </c>
      <c r="B1479" s="34">
        <v>65.94</v>
      </c>
    </row>
    <row r="1480" spans="1:2" hidden="1" x14ac:dyDescent="0.25">
      <c r="A1480" s="71">
        <v>42022</v>
      </c>
      <c r="B1480" s="34">
        <v>65.41</v>
      </c>
    </row>
    <row r="1481" spans="1:2" hidden="1" x14ac:dyDescent="0.25">
      <c r="A1481" s="71">
        <v>42023</v>
      </c>
      <c r="B1481" s="34">
        <v>64.69</v>
      </c>
    </row>
    <row r="1482" spans="1:2" hidden="1" x14ac:dyDescent="0.25">
      <c r="A1482" s="71">
        <v>42024</v>
      </c>
      <c r="B1482" s="34">
        <v>63.95</v>
      </c>
    </row>
    <row r="1483" spans="1:2" hidden="1" x14ac:dyDescent="0.25">
      <c r="A1483" s="71">
        <v>42025</v>
      </c>
      <c r="B1483" s="34">
        <v>63.22</v>
      </c>
    </row>
    <row r="1484" spans="1:2" hidden="1" x14ac:dyDescent="0.25">
      <c r="A1484" s="71">
        <v>42026</v>
      </c>
      <c r="B1484" s="34">
        <v>62.46</v>
      </c>
    </row>
    <row r="1485" spans="1:2" hidden="1" x14ac:dyDescent="0.25">
      <c r="A1485" s="71">
        <v>42027</v>
      </c>
      <c r="B1485" s="34">
        <v>61.7</v>
      </c>
    </row>
    <row r="1486" spans="1:2" hidden="1" x14ac:dyDescent="0.25">
      <c r="A1486" s="71">
        <v>42028</v>
      </c>
      <c r="B1486" s="34">
        <v>61.05</v>
      </c>
    </row>
    <row r="1487" spans="1:2" hidden="1" x14ac:dyDescent="0.25">
      <c r="A1487" s="71">
        <v>42029</v>
      </c>
      <c r="B1487" s="34">
        <v>60.43</v>
      </c>
    </row>
    <row r="1488" spans="1:2" hidden="1" x14ac:dyDescent="0.25">
      <c r="A1488" s="71">
        <v>42030</v>
      </c>
      <c r="B1488" s="34">
        <v>59.72</v>
      </c>
    </row>
    <row r="1489" spans="1:2" hidden="1" x14ac:dyDescent="0.25">
      <c r="A1489" s="71">
        <v>42031</v>
      </c>
      <c r="B1489" s="34">
        <v>59</v>
      </c>
    </row>
    <row r="1490" spans="1:2" hidden="1" x14ac:dyDescent="0.25">
      <c r="A1490" s="71">
        <v>42032</v>
      </c>
      <c r="B1490" s="34">
        <v>58.28</v>
      </c>
    </row>
    <row r="1491" spans="1:2" hidden="1" x14ac:dyDescent="0.25">
      <c r="A1491" s="71">
        <v>42033</v>
      </c>
      <c r="B1491" s="34">
        <v>57.52</v>
      </c>
    </row>
    <row r="1492" spans="1:2" hidden="1" x14ac:dyDescent="0.25">
      <c r="A1492" s="71">
        <v>42034</v>
      </c>
      <c r="B1492" s="34">
        <v>56.77</v>
      </c>
    </row>
    <row r="1493" spans="1:2" hidden="1" x14ac:dyDescent="0.25">
      <c r="A1493" s="71">
        <v>42035</v>
      </c>
      <c r="B1493" s="34">
        <v>56.15</v>
      </c>
    </row>
    <row r="1494" spans="1:2" hidden="1" x14ac:dyDescent="0.25">
      <c r="A1494" s="71">
        <v>42036</v>
      </c>
      <c r="B1494" s="34">
        <v>55.51</v>
      </c>
    </row>
    <row r="1495" spans="1:2" hidden="1" x14ac:dyDescent="0.25">
      <c r="A1495" s="71">
        <v>42037</v>
      </c>
      <c r="B1495" s="34">
        <v>54.7</v>
      </c>
    </row>
    <row r="1496" spans="1:2" hidden="1" x14ac:dyDescent="0.25">
      <c r="A1496" s="71">
        <v>42038</v>
      </c>
      <c r="B1496" s="34">
        <v>53.84</v>
      </c>
    </row>
    <row r="1497" spans="1:2" hidden="1" x14ac:dyDescent="0.25">
      <c r="A1497" s="71">
        <v>42039</v>
      </c>
      <c r="B1497" s="34">
        <v>52.99</v>
      </c>
    </row>
    <row r="1498" spans="1:2" hidden="1" x14ac:dyDescent="0.25">
      <c r="A1498" s="71">
        <v>42040</v>
      </c>
      <c r="B1498" s="34">
        <v>52.14</v>
      </c>
    </row>
    <row r="1499" spans="1:2" hidden="1" x14ac:dyDescent="0.25">
      <c r="A1499" s="71">
        <v>42041</v>
      </c>
      <c r="B1499" s="34">
        <v>51.28</v>
      </c>
    </row>
    <row r="1500" spans="1:2" hidden="1" x14ac:dyDescent="0.25">
      <c r="A1500" s="71">
        <v>42042</v>
      </c>
      <c r="B1500" s="34">
        <v>50.49</v>
      </c>
    </row>
    <row r="1501" spans="1:2" hidden="1" x14ac:dyDescent="0.25">
      <c r="A1501" s="71">
        <v>42043</v>
      </c>
      <c r="B1501" s="34">
        <v>49.78</v>
      </c>
    </row>
    <row r="1502" spans="1:2" hidden="1" x14ac:dyDescent="0.25">
      <c r="A1502" s="71">
        <v>42044</v>
      </c>
      <c r="B1502" s="34">
        <v>48.99</v>
      </c>
    </row>
    <row r="1503" spans="1:2" hidden="1" x14ac:dyDescent="0.25">
      <c r="A1503" s="71">
        <v>42045</v>
      </c>
      <c r="B1503" s="34">
        <v>48.25</v>
      </c>
    </row>
    <row r="1504" spans="1:2" hidden="1" x14ac:dyDescent="0.25">
      <c r="A1504" s="71">
        <v>42046</v>
      </c>
      <c r="B1504" s="34">
        <v>47.5</v>
      </c>
    </row>
    <row r="1505" spans="1:2" hidden="1" x14ac:dyDescent="0.25">
      <c r="A1505" s="71">
        <v>42047</v>
      </c>
      <c r="B1505" s="34">
        <v>46.75</v>
      </c>
    </row>
    <row r="1506" spans="1:2" hidden="1" x14ac:dyDescent="0.25">
      <c r="A1506" s="71">
        <v>42048</v>
      </c>
      <c r="B1506" s="34">
        <v>46.08</v>
      </c>
    </row>
    <row r="1507" spans="1:2" hidden="1" x14ac:dyDescent="0.25">
      <c r="A1507" s="71">
        <v>42049</v>
      </c>
      <c r="B1507" s="34">
        <v>45.51</v>
      </c>
    </row>
    <row r="1508" spans="1:2" hidden="1" x14ac:dyDescent="0.25">
      <c r="A1508" s="71">
        <v>42050</v>
      </c>
      <c r="B1508" s="34">
        <v>44.98</v>
      </c>
    </row>
    <row r="1509" spans="1:2" hidden="1" x14ac:dyDescent="0.25">
      <c r="A1509" s="71">
        <v>42051</v>
      </c>
      <c r="B1509" s="34">
        <v>44.29</v>
      </c>
    </row>
    <row r="1510" spans="1:2" hidden="1" x14ac:dyDescent="0.25">
      <c r="A1510" s="71">
        <v>42052</v>
      </c>
      <c r="B1510" s="34">
        <v>43.6</v>
      </c>
    </row>
    <row r="1511" spans="1:2" hidden="1" x14ac:dyDescent="0.25">
      <c r="A1511" s="71">
        <v>42053</v>
      </c>
      <c r="B1511" s="34">
        <v>42.87</v>
      </c>
    </row>
    <row r="1512" spans="1:2" hidden="1" x14ac:dyDescent="0.25">
      <c r="A1512" s="71">
        <v>42054</v>
      </c>
      <c r="B1512" s="34">
        <v>42.17</v>
      </c>
    </row>
    <row r="1513" spans="1:2" hidden="1" x14ac:dyDescent="0.25">
      <c r="A1513" s="71">
        <v>42055</v>
      </c>
      <c r="B1513" s="34">
        <v>41.49</v>
      </c>
    </row>
    <row r="1514" spans="1:2" hidden="1" x14ac:dyDescent="0.25">
      <c r="A1514" s="71">
        <v>42056</v>
      </c>
      <c r="B1514" s="34">
        <v>40.9</v>
      </c>
    </row>
    <row r="1515" spans="1:2" hidden="1" x14ac:dyDescent="0.25">
      <c r="A1515" s="71">
        <v>42057</v>
      </c>
      <c r="B1515" s="34">
        <v>40.369999999999997</v>
      </c>
    </row>
    <row r="1516" spans="1:2" hidden="1" x14ac:dyDescent="0.25">
      <c r="A1516" s="71">
        <v>42058</v>
      </c>
      <c r="B1516" s="34">
        <v>39.79</v>
      </c>
    </row>
    <row r="1517" spans="1:2" hidden="1" x14ac:dyDescent="0.25">
      <c r="A1517" s="71">
        <v>42059</v>
      </c>
      <c r="B1517" s="34">
        <v>39.200000000000003</v>
      </c>
    </row>
    <row r="1518" spans="1:2" hidden="1" x14ac:dyDescent="0.25">
      <c r="A1518" s="71">
        <v>42060</v>
      </c>
      <c r="B1518" s="34">
        <v>38.630000000000003</v>
      </c>
    </row>
    <row r="1519" spans="1:2" hidden="1" x14ac:dyDescent="0.25">
      <c r="A1519" s="71">
        <v>42061</v>
      </c>
      <c r="B1519" s="34">
        <v>38.1</v>
      </c>
    </row>
    <row r="1520" spans="1:2" hidden="1" x14ac:dyDescent="0.25">
      <c r="A1520" s="71">
        <v>42062</v>
      </c>
      <c r="B1520" s="34">
        <v>37.57</v>
      </c>
    </row>
    <row r="1521" spans="1:2" hidden="1" x14ac:dyDescent="0.25">
      <c r="A1521" s="71">
        <v>42063</v>
      </c>
      <c r="B1521" s="34">
        <v>37.090000000000003</v>
      </c>
    </row>
    <row r="1522" spans="1:2" hidden="1" x14ac:dyDescent="0.25">
      <c r="A1522" s="71">
        <v>42064</v>
      </c>
      <c r="B1522" s="34">
        <v>36.76</v>
      </c>
    </row>
    <row r="1523" spans="1:2" hidden="1" x14ac:dyDescent="0.25">
      <c r="A1523" s="71">
        <v>42065</v>
      </c>
      <c r="B1523" s="34">
        <v>36.31</v>
      </c>
    </row>
    <row r="1524" spans="1:2" hidden="1" x14ac:dyDescent="0.25">
      <c r="A1524" s="71">
        <v>42066</v>
      </c>
      <c r="B1524" s="34">
        <v>35.79</v>
      </c>
    </row>
    <row r="1525" spans="1:2" hidden="1" x14ac:dyDescent="0.25">
      <c r="A1525" s="71">
        <v>42067</v>
      </c>
      <c r="B1525" s="34">
        <v>35.26</v>
      </c>
    </row>
    <row r="1526" spans="1:2" hidden="1" x14ac:dyDescent="0.25">
      <c r="A1526" s="71">
        <v>42068</v>
      </c>
      <c r="B1526" s="34">
        <v>34.75</v>
      </c>
    </row>
    <row r="1527" spans="1:2" hidden="1" x14ac:dyDescent="0.25">
      <c r="A1527" s="71">
        <v>42069</v>
      </c>
      <c r="B1527" s="34">
        <v>34.36</v>
      </c>
    </row>
    <row r="1528" spans="1:2" hidden="1" x14ac:dyDescent="0.25">
      <c r="A1528" s="71">
        <v>42070</v>
      </c>
      <c r="B1528" s="34">
        <v>34.1</v>
      </c>
    </row>
    <row r="1529" spans="1:2" hidden="1" x14ac:dyDescent="0.25">
      <c r="A1529" s="71">
        <v>42071</v>
      </c>
      <c r="B1529" s="34">
        <v>33.9</v>
      </c>
    </row>
    <row r="1530" spans="1:2" hidden="1" x14ac:dyDescent="0.25">
      <c r="A1530" s="71">
        <v>42072</v>
      </c>
      <c r="B1530" s="34">
        <v>33.6</v>
      </c>
    </row>
    <row r="1531" spans="1:2" hidden="1" x14ac:dyDescent="0.25">
      <c r="A1531" s="71">
        <v>42073</v>
      </c>
      <c r="B1531" s="34">
        <v>33.340000000000003</v>
      </c>
    </row>
    <row r="1532" spans="1:2" hidden="1" x14ac:dyDescent="0.25">
      <c r="A1532" s="71">
        <v>42074</v>
      </c>
      <c r="B1532" s="34">
        <v>33.06</v>
      </c>
    </row>
    <row r="1533" spans="1:2" hidden="1" x14ac:dyDescent="0.25">
      <c r="A1533" s="71">
        <v>42075</v>
      </c>
      <c r="B1533" s="34">
        <v>32.75</v>
      </c>
    </row>
    <row r="1534" spans="1:2" hidden="1" x14ac:dyDescent="0.25">
      <c r="A1534" s="71">
        <v>42076</v>
      </c>
      <c r="B1534" s="34">
        <v>32.43</v>
      </c>
    </row>
    <row r="1535" spans="1:2" hidden="1" x14ac:dyDescent="0.25">
      <c r="A1535" s="71">
        <v>42077</v>
      </c>
      <c r="B1535" s="34">
        <v>32.130000000000003</v>
      </c>
    </row>
    <row r="1536" spans="1:2" hidden="1" x14ac:dyDescent="0.25">
      <c r="A1536" s="71">
        <v>42078</v>
      </c>
      <c r="B1536" s="34">
        <v>31.84</v>
      </c>
    </row>
    <row r="1537" spans="1:2" hidden="1" x14ac:dyDescent="0.25">
      <c r="A1537" s="71">
        <v>42079</v>
      </c>
      <c r="B1537" s="34">
        <v>31.52</v>
      </c>
    </row>
    <row r="1538" spans="1:2" hidden="1" x14ac:dyDescent="0.25">
      <c r="A1538" s="71">
        <v>42080</v>
      </c>
      <c r="B1538" s="34">
        <v>31.27</v>
      </c>
    </row>
    <row r="1539" spans="1:2" hidden="1" x14ac:dyDescent="0.25">
      <c r="A1539" s="71">
        <v>42081</v>
      </c>
      <c r="B1539" s="34">
        <v>31.02</v>
      </c>
    </row>
    <row r="1540" spans="1:2" hidden="1" x14ac:dyDescent="0.25">
      <c r="A1540" s="71">
        <v>42082</v>
      </c>
      <c r="B1540" s="34">
        <v>30.76</v>
      </c>
    </row>
    <row r="1541" spans="1:2" hidden="1" x14ac:dyDescent="0.25">
      <c r="A1541" s="71">
        <v>42083</v>
      </c>
      <c r="B1541" s="34">
        <v>30.48</v>
      </c>
    </row>
    <row r="1542" spans="1:2" hidden="1" x14ac:dyDescent="0.25">
      <c r="A1542" s="71">
        <v>42084</v>
      </c>
      <c r="B1542" s="34">
        <v>30.26</v>
      </c>
    </row>
    <row r="1543" spans="1:2" hidden="1" x14ac:dyDescent="0.25">
      <c r="A1543" s="71">
        <v>42085</v>
      </c>
      <c r="B1543" s="34">
        <v>30.01</v>
      </c>
    </row>
    <row r="1544" spans="1:2" hidden="1" x14ac:dyDescent="0.25">
      <c r="A1544" s="71">
        <v>42086</v>
      </c>
      <c r="B1544" s="34">
        <v>29.7</v>
      </c>
    </row>
    <row r="1545" spans="1:2" hidden="1" x14ac:dyDescent="0.25">
      <c r="A1545" s="71">
        <v>42087</v>
      </c>
      <c r="B1545" s="34">
        <v>29.43</v>
      </c>
    </row>
    <row r="1546" spans="1:2" hidden="1" x14ac:dyDescent="0.25">
      <c r="A1546" s="71">
        <v>42088</v>
      </c>
      <c r="B1546" s="34">
        <v>29.15</v>
      </c>
    </row>
    <row r="1547" spans="1:2" hidden="1" x14ac:dyDescent="0.25">
      <c r="A1547" s="71">
        <v>42089</v>
      </c>
      <c r="B1547" s="34">
        <v>28.89</v>
      </c>
    </row>
    <row r="1548" spans="1:2" hidden="1" x14ac:dyDescent="0.25">
      <c r="A1548" s="71">
        <v>42090</v>
      </c>
      <c r="B1548" s="34">
        <v>28.66</v>
      </c>
    </row>
    <row r="1549" spans="1:2" hidden="1" x14ac:dyDescent="0.25">
      <c r="A1549" s="71">
        <v>42091</v>
      </c>
      <c r="B1549" s="34">
        <v>28.56</v>
      </c>
    </row>
    <row r="1550" spans="1:2" hidden="1" x14ac:dyDescent="0.25">
      <c r="A1550" s="71">
        <v>42092</v>
      </c>
      <c r="B1550" s="34">
        <v>28.51</v>
      </c>
    </row>
    <row r="1551" spans="1:2" hidden="1" x14ac:dyDescent="0.25">
      <c r="A1551" s="71">
        <v>42093</v>
      </c>
      <c r="B1551" s="34">
        <v>28.34</v>
      </c>
    </row>
    <row r="1552" spans="1:2" hidden="1" x14ac:dyDescent="0.25">
      <c r="A1552" s="71">
        <v>42094</v>
      </c>
      <c r="B1552" s="34">
        <v>28.14</v>
      </c>
    </row>
    <row r="1553" spans="1:12" x14ac:dyDescent="0.25">
      <c r="A1553" s="38">
        <v>42095</v>
      </c>
      <c r="B1553" s="35">
        <v>27.94</v>
      </c>
      <c r="C1553" s="35"/>
      <c r="D1553" s="72">
        <v>42095</v>
      </c>
      <c r="E1553" s="35">
        <f>B4110</f>
        <v>26.66</v>
      </c>
      <c r="F1553" s="35">
        <f>B3745</f>
        <v>30.62</v>
      </c>
      <c r="G1553" s="35">
        <f>B3380</f>
        <v>54.12</v>
      </c>
      <c r="H1553" s="35">
        <f>B3014</f>
        <v>41.06</v>
      </c>
      <c r="I1553" s="35">
        <f>B2649</f>
        <v>18.559999999999999</v>
      </c>
      <c r="J1553" s="35">
        <f>B2284</f>
        <v>26.09</v>
      </c>
      <c r="K1553" s="35">
        <f>B1919</f>
        <v>34.880000000000003</v>
      </c>
      <c r="L1553" s="35">
        <f>B1553</f>
        <v>27.94</v>
      </c>
    </row>
    <row r="1554" spans="1:12" x14ac:dyDescent="0.25">
      <c r="A1554" s="38">
        <v>42096</v>
      </c>
      <c r="B1554" s="35">
        <v>27.76</v>
      </c>
      <c r="C1554" s="35"/>
      <c r="D1554" s="72">
        <v>42096</v>
      </c>
      <c r="E1554" s="35">
        <f t="shared" ref="E1554:E1617" si="0">B4111</f>
        <v>26.47</v>
      </c>
      <c r="F1554" s="35">
        <f t="shared" ref="F1554:F1617" si="1">B3746</f>
        <v>30.8</v>
      </c>
      <c r="G1554" s="35">
        <f t="shared" ref="G1554:G1617" si="2">B3381</f>
        <v>54.05</v>
      </c>
      <c r="H1554" s="35">
        <f t="shared" ref="H1554:H1617" si="3">B3015</f>
        <v>43.21</v>
      </c>
      <c r="I1554" s="35">
        <f t="shared" ref="I1554:I1617" si="4">B2650</f>
        <v>18.579999999999998</v>
      </c>
      <c r="J1554" s="35">
        <f t="shared" ref="J1554:J1617" si="5">B2285</f>
        <v>26.36</v>
      </c>
      <c r="K1554" s="35">
        <f t="shared" ref="K1554:K1617" si="6">B1920</f>
        <v>35.01</v>
      </c>
      <c r="L1554" s="35">
        <f t="shared" ref="L1554:L1617" si="7">B1554</f>
        <v>27.76</v>
      </c>
    </row>
    <row r="1555" spans="1:12" x14ac:dyDescent="0.25">
      <c r="A1555" s="38">
        <v>42097</v>
      </c>
      <c r="B1555" s="35">
        <v>27.67</v>
      </c>
      <c r="C1555" s="35"/>
      <c r="D1555" s="72">
        <v>42097</v>
      </c>
      <c r="E1555" s="35">
        <f t="shared" si="0"/>
        <v>26.37</v>
      </c>
      <c r="F1555" s="35">
        <f t="shared" si="1"/>
        <v>31</v>
      </c>
      <c r="G1555" s="35">
        <f t="shared" si="2"/>
        <v>54.06</v>
      </c>
      <c r="H1555" s="35">
        <f t="shared" si="3"/>
        <v>43.44</v>
      </c>
      <c r="I1555" s="35">
        <f t="shared" si="4"/>
        <v>18.63</v>
      </c>
      <c r="J1555" s="35">
        <f t="shared" si="5"/>
        <v>26.49</v>
      </c>
      <c r="K1555" s="35">
        <f t="shared" si="6"/>
        <v>35.229999999999997</v>
      </c>
      <c r="L1555" s="35">
        <f t="shared" si="7"/>
        <v>27.67</v>
      </c>
    </row>
    <row r="1556" spans="1:12" x14ac:dyDescent="0.25">
      <c r="A1556" s="38">
        <v>42098</v>
      </c>
      <c r="B1556" s="35">
        <v>27.63</v>
      </c>
      <c r="C1556" s="35"/>
      <c r="D1556" s="72">
        <v>42098</v>
      </c>
      <c r="E1556" s="35">
        <f t="shared" si="0"/>
        <v>26.28</v>
      </c>
      <c r="F1556" s="35">
        <f t="shared" si="1"/>
        <v>31.19</v>
      </c>
      <c r="G1556" s="35">
        <f t="shared" si="2"/>
        <v>54.21</v>
      </c>
      <c r="H1556" s="35">
        <f t="shared" si="3"/>
        <v>44.85</v>
      </c>
      <c r="I1556" s="35">
        <f t="shared" si="4"/>
        <v>18.8</v>
      </c>
      <c r="J1556" s="35">
        <f t="shared" si="5"/>
        <v>26.64</v>
      </c>
      <c r="K1556" s="35">
        <f t="shared" si="6"/>
        <v>35.380000000000003</v>
      </c>
      <c r="L1556" s="35">
        <f t="shared" si="7"/>
        <v>27.63</v>
      </c>
    </row>
    <row r="1557" spans="1:12" x14ac:dyDescent="0.25">
      <c r="A1557" s="38">
        <v>42099</v>
      </c>
      <c r="B1557" s="35">
        <v>27.61</v>
      </c>
      <c r="C1557" s="35"/>
      <c r="D1557" s="72">
        <v>42099</v>
      </c>
      <c r="E1557" s="35">
        <f t="shared" si="0"/>
        <v>26.21</v>
      </c>
      <c r="F1557" s="35">
        <f t="shared" si="1"/>
        <v>31.28</v>
      </c>
      <c r="G1557" s="35">
        <f t="shared" si="2"/>
        <v>54.44</v>
      </c>
      <c r="H1557" s="35">
        <f t="shared" si="3"/>
        <v>43.36</v>
      </c>
      <c r="I1557" s="35">
        <f t="shared" si="4"/>
        <v>18.809999999999999</v>
      </c>
      <c r="J1557" s="35">
        <f t="shared" si="5"/>
        <v>26.79</v>
      </c>
      <c r="K1557" s="35">
        <f t="shared" si="6"/>
        <v>34.4</v>
      </c>
      <c r="L1557" s="35">
        <f t="shared" si="7"/>
        <v>27.61</v>
      </c>
    </row>
    <row r="1558" spans="1:12" x14ac:dyDescent="0.25">
      <c r="A1558" s="38">
        <v>42100</v>
      </c>
      <c r="B1558" s="35">
        <v>27.59</v>
      </c>
      <c r="C1558" s="35"/>
      <c r="D1558" s="72">
        <v>42100</v>
      </c>
      <c r="E1558" s="35">
        <f t="shared" si="0"/>
        <v>26.33</v>
      </c>
      <c r="F1558" s="35">
        <f t="shared" si="1"/>
        <v>31.11</v>
      </c>
      <c r="G1558" s="35">
        <f t="shared" si="2"/>
        <v>54.71</v>
      </c>
      <c r="H1558" s="35">
        <f t="shared" si="3"/>
        <v>43.6</v>
      </c>
      <c r="I1558" s="35">
        <f t="shared" si="4"/>
        <v>18.920000000000002</v>
      </c>
      <c r="J1558" s="35">
        <f t="shared" si="5"/>
        <v>26.84</v>
      </c>
      <c r="K1558" s="35">
        <f t="shared" si="6"/>
        <v>34.520000000000003</v>
      </c>
      <c r="L1558" s="35">
        <f t="shared" si="7"/>
        <v>27.59</v>
      </c>
    </row>
    <row r="1559" spans="1:12" x14ac:dyDescent="0.25">
      <c r="A1559" s="38">
        <v>42101</v>
      </c>
      <c r="B1559" s="35">
        <v>27.45</v>
      </c>
      <c r="C1559" s="35"/>
      <c r="D1559" s="72">
        <v>42101</v>
      </c>
      <c r="E1559" s="35">
        <f t="shared" si="0"/>
        <v>26.47</v>
      </c>
      <c r="F1559" s="35">
        <f t="shared" si="1"/>
        <v>30.83</v>
      </c>
      <c r="G1559" s="35">
        <f t="shared" si="2"/>
        <v>54.93</v>
      </c>
      <c r="H1559" s="35">
        <f t="shared" si="3"/>
        <v>43.89</v>
      </c>
      <c r="I1559" s="35">
        <f t="shared" si="4"/>
        <v>19.16</v>
      </c>
      <c r="J1559" s="35">
        <f t="shared" si="5"/>
        <v>26.96</v>
      </c>
      <c r="K1559" s="35">
        <f t="shared" si="6"/>
        <v>34.81</v>
      </c>
      <c r="L1559" s="35">
        <f t="shared" si="7"/>
        <v>27.45</v>
      </c>
    </row>
    <row r="1560" spans="1:12" x14ac:dyDescent="0.25">
      <c r="A1560" s="38">
        <v>42102</v>
      </c>
      <c r="B1560" s="35">
        <v>27.34</v>
      </c>
      <c r="C1560" s="35"/>
      <c r="D1560" s="72">
        <v>42102</v>
      </c>
      <c r="E1560" s="35">
        <f t="shared" si="0"/>
        <v>26.65</v>
      </c>
      <c r="F1560" s="35">
        <f t="shared" si="1"/>
        <v>30.59</v>
      </c>
      <c r="G1560" s="35">
        <f t="shared" si="2"/>
        <v>55.2</v>
      </c>
      <c r="H1560" s="35">
        <f t="shared" si="3"/>
        <v>44.06</v>
      </c>
      <c r="I1560" s="35">
        <f t="shared" si="4"/>
        <v>19.46</v>
      </c>
      <c r="J1560" s="35">
        <f t="shared" si="5"/>
        <v>27.17</v>
      </c>
      <c r="K1560" s="35">
        <f t="shared" si="6"/>
        <v>34.880000000000003</v>
      </c>
      <c r="L1560" s="35">
        <f t="shared" si="7"/>
        <v>27.34</v>
      </c>
    </row>
    <row r="1561" spans="1:12" x14ac:dyDescent="0.25">
      <c r="A1561" s="38">
        <v>42103</v>
      </c>
      <c r="B1561" s="35">
        <v>27.34</v>
      </c>
      <c r="C1561" s="35"/>
      <c r="D1561" s="72">
        <v>42103</v>
      </c>
      <c r="E1561" s="35">
        <f t="shared" si="0"/>
        <v>26.84</v>
      </c>
      <c r="F1561" s="35">
        <f t="shared" si="1"/>
        <v>30.44</v>
      </c>
      <c r="G1561" s="35">
        <f t="shared" si="2"/>
        <v>55.53</v>
      </c>
      <c r="H1561" s="35">
        <f t="shared" si="3"/>
        <v>44.19</v>
      </c>
      <c r="I1561" s="35">
        <f t="shared" si="4"/>
        <v>18.75</v>
      </c>
      <c r="J1561" s="35">
        <f t="shared" si="5"/>
        <v>27.47</v>
      </c>
      <c r="K1561" s="35">
        <f t="shared" si="6"/>
        <v>35.03</v>
      </c>
      <c r="L1561" s="35">
        <f t="shared" si="7"/>
        <v>27.34</v>
      </c>
    </row>
    <row r="1562" spans="1:12" x14ac:dyDescent="0.25">
      <c r="A1562" s="38">
        <v>42104</v>
      </c>
      <c r="B1562" s="35">
        <v>27.35</v>
      </c>
      <c r="C1562" s="35"/>
      <c r="D1562" s="72">
        <v>42104</v>
      </c>
      <c r="E1562" s="35">
        <f t="shared" si="0"/>
        <v>27.05</v>
      </c>
      <c r="F1562" s="35">
        <f t="shared" si="1"/>
        <v>30.4</v>
      </c>
      <c r="G1562" s="35">
        <f t="shared" si="2"/>
        <v>55.86</v>
      </c>
      <c r="H1562" s="35">
        <f t="shared" si="3"/>
        <v>44.26</v>
      </c>
      <c r="I1562" s="35">
        <f t="shared" si="4"/>
        <v>18.87</v>
      </c>
      <c r="J1562" s="35">
        <f t="shared" si="5"/>
        <v>27.68</v>
      </c>
      <c r="K1562" s="35">
        <f t="shared" si="6"/>
        <v>35.24</v>
      </c>
      <c r="L1562" s="35">
        <f t="shared" si="7"/>
        <v>27.35</v>
      </c>
    </row>
    <row r="1563" spans="1:12" x14ac:dyDescent="0.25">
      <c r="A1563" s="38">
        <v>42105</v>
      </c>
      <c r="B1563" s="35">
        <v>27.41</v>
      </c>
      <c r="C1563" s="35"/>
      <c r="D1563" s="72">
        <v>42105</v>
      </c>
      <c r="E1563" s="35">
        <f t="shared" si="0"/>
        <v>27.17</v>
      </c>
      <c r="F1563" s="35">
        <f t="shared" si="1"/>
        <v>30.41</v>
      </c>
      <c r="G1563" s="35">
        <f t="shared" si="2"/>
        <v>56.25</v>
      </c>
      <c r="H1563" s="35">
        <f t="shared" si="3"/>
        <v>44.3</v>
      </c>
      <c r="I1563" s="35">
        <f t="shared" si="4"/>
        <v>18.96</v>
      </c>
      <c r="J1563" s="35">
        <f t="shared" si="5"/>
        <v>27.86</v>
      </c>
      <c r="K1563" s="35">
        <f t="shared" si="6"/>
        <v>35.4</v>
      </c>
      <c r="L1563" s="35">
        <f t="shared" si="7"/>
        <v>27.41</v>
      </c>
    </row>
    <row r="1564" spans="1:12" x14ac:dyDescent="0.25">
      <c r="A1564" s="38">
        <v>42106</v>
      </c>
      <c r="B1564" s="35">
        <v>27.49</v>
      </c>
      <c r="C1564" s="35"/>
      <c r="D1564" s="72">
        <v>42106</v>
      </c>
      <c r="E1564" s="35">
        <f t="shared" si="0"/>
        <v>27.39</v>
      </c>
      <c r="F1564" s="35">
        <f t="shared" si="1"/>
        <v>30.15</v>
      </c>
      <c r="G1564" s="35">
        <f t="shared" si="2"/>
        <v>56.73</v>
      </c>
      <c r="H1564" s="35">
        <f t="shared" si="3"/>
        <v>42.29</v>
      </c>
      <c r="I1564" s="35">
        <f t="shared" si="4"/>
        <v>19.03</v>
      </c>
      <c r="J1564" s="35">
        <f t="shared" si="5"/>
        <v>28.03</v>
      </c>
      <c r="K1564" s="35">
        <f t="shared" si="6"/>
        <v>35.5</v>
      </c>
      <c r="L1564" s="35">
        <f t="shared" si="7"/>
        <v>27.49</v>
      </c>
    </row>
    <row r="1565" spans="1:12" x14ac:dyDescent="0.25">
      <c r="A1565" s="38">
        <v>42107</v>
      </c>
      <c r="B1565" s="35">
        <v>27.49</v>
      </c>
      <c r="C1565" s="35"/>
      <c r="D1565" s="72">
        <v>42107</v>
      </c>
      <c r="E1565" s="35">
        <f t="shared" si="0"/>
        <v>27.35</v>
      </c>
      <c r="F1565" s="35">
        <f t="shared" si="1"/>
        <v>29.86</v>
      </c>
      <c r="G1565" s="35">
        <f t="shared" si="2"/>
        <v>57</v>
      </c>
      <c r="H1565" s="35">
        <f t="shared" si="3"/>
        <v>42.38</v>
      </c>
      <c r="I1565" s="35">
        <f t="shared" si="4"/>
        <v>19.149999999999999</v>
      </c>
      <c r="J1565" s="35">
        <f t="shared" si="5"/>
        <v>28.19</v>
      </c>
      <c r="K1565" s="35">
        <f t="shared" si="6"/>
        <v>35.630000000000003</v>
      </c>
      <c r="L1565" s="35">
        <f t="shared" si="7"/>
        <v>27.49</v>
      </c>
    </row>
    <row r="1566" spans="1:12" x14ac:dyDescent="0.25">
      <c r="A1566" s="38">
        <v>42108</v>
      </c>
      <c r="B1566" s="35">
        <v>27.57</v>
      </c>
      <c r="C1566" s="35"/>
      <c r="D1566" s="72">
        <v>42108</v>
      </c>
      <c r="E1566" s="35">
        <f t="shared" si="0"/>
        <v>27.96</v>
      </c>
      <c r="F1566" s="35">
        <f t="shared" si="1"/>
        <v>29.59</v>
      </c>
      <c r="G1566" s="35">
        <f t="shared" si="2"/>
        <v>57.27</v>
      </c>
      <c r="H1566" s="35">
        <f t="shared" si="3"/>
        <v>41.28</v>
      </c>
      <c r="I1566" s="35">
        <f t="shared" si="4"/>
        <v>19.41</v>
      </c>
      <c r="J1566" s="35">
        <f t="shared" si="5"/>
        <v>28.42</v>
      </c>
      <c r="K1566" s="35">
        <f t="shared" si="6"/>
        <v>35.75</v>
      </c>
      <c r="L1566" s="35">
        <f t="shared" si="7"/>
        <v>27.57</v>
      </c>
    </row>
    <row r="1567" spans="1:12" x14ac:dyDescent="0.25">
      <c r="A1567" s="38">
        <v>42109</v>
      </c>
      <c r="B1567" s="35">
        <v>27.68</v>
      </c>
      <c r="C1567" s="35"/>
      <c r="D1567" s="72">
        <v>42109</v>
      </c>
      <c r="E1567" s="35">
        <f t="shared" si="0"/>
        <v>28.37</v>
      </c>
      <c r="F1567" s="35">
        <f t="shared" si="1"/>
        <v>29.35</v>
      </c>
      <c r="G1567" s="35">
        <f t="shared" si="2"/>
        <v>57.49</v>
      </c>
      <c r="H1567" s="35">
        <f t="shared" si="3"/>
        <v>42.57</v>
      </c>
      <c r="I1567" s="35">
        <f t="shared" si="4"/>
        <v>19.79</v>
      </c>
      <c r="J1567" s="35">
        <f t="shared" si="5"/>
        <v>28.7</v>
      </c>
      <c r="K1567" s="35">
        <f t="shared" si="6"/>
        <v>36.840000000000003</v>
      </c>
      <c r="L1567" s="35">
        <f t="shared" si="7"/>
        <v>27.68</v>
      </c>
    </row>
    <row r="1568" spans="1:12" x14ac:dyDescent="0.25">
      <c r="A1568" s="38">
        <v>42110</v>
      </c>
      <c r="B1568" s="35">
        <v>27.8</v>
      </c>
      <c r="C1568" s="35"/>
      <c r="D1568" s="72">
        <v>42110</v>
      </c>
      <c r="E1568" s="35">
        <f t="shared" si="0"/>
        <v>28.8</v>
      </c>
      <c r="F1568" s="35">
        <f t="shared" si="1"/>
        <v>29.21</v>
      </c>
      <c r="G1568" s="35">
        <f t="shared" si="2"/>
        <v>57.78</v>
      </c>
      <c r="H1568" s="35">
        <f t="shared" si="3"/>
        <v>42.76</v>
      </c>
      <c r="I1568" s="35">
        <f t="shared" si="4"/>
        <v>20.010000000000002</v>
      </c>
      <c r="J1568" s="35">
        <f t="shared" si="5"/>
        <v>28.94</v>
      </c>
      <c r="K1568" s="35">
        <f t="shared" si="6"/>
        <v>37.04</v>
      </c>
      <c r="L1568" s="35">
        <f t="shared" si="7"/>
        <v>27.8</v>
      </c>
    </row>
    <row r="1569" spans="1:12" x14ac:dyDescent="0.25">
      <c r="A1569" s="38">
        <v>42111</v>
      </c>
      <c r="B1569" s="35">
        <v>27.9</v>
      </c>
      <c r="C1569" s="35"/>
      <c r="D1569" s="72">
        <v>42111</v>
      </c>
      <c r="E1569" s="35">
        <f t="shared" si="0"/>
        <v>29.23</v>
      </c>
      <c r="F1569" s="35">
        <f t="shared" si="1"/>
        <v>29.2</v>
      </c>
      <c r="G1569" s="35">
        <f t="shared" si="2"/>
        <v>58.08</v>
      </c>
      <c r="H1569" s="35">
        <f t="shared" si="3"/>
        <v>43.01</v>
      </c>
      <c r="I1569" s="35">
        <f t="shared" si="4"/>
        <v>20.25</v>
      </c>
      <c r="J1569" s="35">
        <f t="shared" si="5"/>
        <v>29.15</v>
      </c>
      <c r="K1569" s="35">
        <f t="shared" si="6"/>
        <v>37.21</v>
      </c>
      <c r="L1569" s="35">
        <f t="shared" si="7"/>
        <v>27.9</v>
      </c>
    </row>
    <row r="1570" spans="1:12" x14ac:dyDescent="0.25">
      <c r="A1570" s="38">
        <v>42112</v>
      </c>
      <c r="B1570" s="35">
        <v>28.03</v>
      </c>
      <c r="C1570" s="35"/>
      <c r="D1570" s="72">
        <v>42112</v>
      </c>
      <c r="E1570" s="35">
        <f t="shared" si="0"/>
        <v>29.64</v>
      </c>
      <c r="F1570" s="35">
        <f t="shared" si="1"/>
        <v>29.24</v>
      </c>
      <c r="G1570" s="35">
        <f t="shared" si="2"/>
        <v>58.43</v>
      </c>
      <c r="H1570" s="35">
        <f t="shared" si="3"/>
        <v>43.39</v>
      </c>
      <c r="I1570" s="35">
        <f t="shared" si="4"/>
        <v>20.65</v>
      </c>
      <c r="J1570" s="35">
        <f t="shared" si="5"/>
        <v>29.21</v>
      </c>
      <c r="K1570" s="35">
        <f t="shared" si="6"/>
        <v>37.31</v>
      </c>
      <c r="L1570" s="35">
        <f t="shared" si="7"/>
        <v>28.03</v>
      </c>
    </row>
    <row r="1571" spans="1:12" x14ac:dyDescent="0.25">
      <c r="A1571" s="38">
        <v>42113</v>
      </c>
      <c r="B1571" s="35">
        <v>28.15</v>
      </c>
      <c r="C1571" s="35"/>
      <c r="D1571" s="72">
        <v>42113</v>
      </c>
      <c r="E1571" s="35">
        <f t="shared" si="0"/>
        <v>29.92</v>
      </c>
      <c r="F1571" s="35">
        <f t="shared" si="1"/>
        <v>29.19</v>
      </c>
      <c r="G1571" s="35">
        <f t="shared" si="2"/>
        <v>58.86</v>
      </c>
      <c r="H1571" s="35">
        <f t="shared" si="3"/>
        <v>43.86</v>
      </c>
      <c r="I1571" s="35">
        <f t="shared" si="4"/>
        <v>21.03</v>
      </c>
      <c r="J1571" s="35">
        <f t="shared" si="5"/>
        <v>29.13</v>
      </c>
      <c r="K1571" s="35">
        <f t="shared" si="6"/>
        <v>37.46</v>
      </c>
      <c r="L1571" s="35">
        <f t="shared" si="7"/>
        <v>28.15</v>
      </c>
    </row>
    <row r="1572" spans="1:12" x14ac:dyDescent="0.25">
      <c r="A1572" s="38">
        <v>42114</v>
      </c>
      <c r="B1572" s="35">
        <v>28.24</v>
      </c>
      <c r="C1572" s="35"/>
      <c r="D1572" s="72">
        <v>42114</v>
      </c>
      <c r="E1572" s="35">
        <f t="shared" si="0"/>
        <v>30.17</v>
      </c>
      <c r="F1572" s="35">
        <f t="shared" si="1"/>
        <v>29.19</v>
      </c>
      <c r="G1572" s="35">
        <f t="shared" si="2"/>
        <v>59.13</v>
      </c>
      <c r="H1572" s="35">
        <f t="shared" si="3"/>
        <v>44.39</v>
      </c>
      <c r="I1572" s="35">
        <f t="shared" si="4"/>
        <v>21.42</v>
      </c>
      <c r="J1572" s="35">
        <f t="shared" si="5"/>
        <v>29.05</v>
      </c>
      <c r="K1572" s="35">
        <f t="shared" si="6"/>
        <v>37.61</v>
      </c>
      <c r="L1572" s="35">
        <f t="shared" si="7"/>
        <v>28.24</v>
      </c>
    </row>
    <row r="1573" spans="1:12" x14ac:dyDescent="0.25">
      <c r="A1573" s="38">
        <v>42115</v>
      </c>
      <c r="B1573" s="35">
        <v>28.35</v>
      </c>
      <c r="C1573" s="35"/>
      <c r="D1573" s="72">
        <v>42115</v>
      </c>
      <c r="E1573" s="35">
        <f t="shared" si="0"/>
        <v>30.45</v>
      </c>
      <c r="F1573" s="35">
        <f t="shared" si="1"/>
        <v>29.25</v>
      </c>
      <c r="G1573" s="35">
        <f t="shared" si="2"/>
        <v>59.47</v>
      </c>
      <c r="H1573" s="35">
        <f t="shared" si="3"/>
        <v>44.98</v>
      </c>
      <c r="I1573" s="35">
        <f t="shared" si="4"/>
        <v>21.9</v>
      </c>
      <c r="J1573" s="35">
        <f t="shared" si="5"/>
        <v>29.08</v>
      </c>
      <c r="K1573" s="35">
        <f t="shared" si="6"/>
        <v>37.78</v>
      </c>
      <c r="L1573" s="35">
        <f t="shared" si="7"/>
        <v>28.35</v>
      </c>
    </row>
    <row r="1574" spans="1:12" x14ac:dyDescent="0.25">
      <c r="A1574" s="38">
        <v>42116</v>
      </c>
      <c r="B1574" s="35">
        <v>28.46</v>
      </c>
      <c r="C1574" s="35"/>
      <c r="D1574" s="72">
        <v>42116</v>
      </c>
      <c r="E1574" s="35">
        <f t="shared" si="0"/>
        <v>30.78</v>
      </c>
      <c r="F1574" s="35">
        <f t="shared" si="1"/>
        <v>29.31</v>
      </c>
      <c r="G1574" s="35">
        <f t="shared" si="2"/>
        <v>59.21</v>
      </c>
      <c r="H1574" s="35">
        <f t="shared" si="3"/>
        <v>45.57</v>
      </c>
      <c r="I1574" s="35">
        <f t="shared" si="4"/>
        <v>22.44</v>
      </c>
      <c r="J1574" s="35">
        <f t="shared" si="5"/>
        <v>29.27</v>
      </c>
      <c r="K1574" s="35">
        <f t="shared" si="6"/>
        <v>37.96</v>
      </c>
      <c r="L1574" s="35">
        <f t="shared" si="7"/>
        <v>28.46</v>
      </c>
    </row>
    <row r="1575" spans="1:12" x14ac:dyDescent="0.25">
      <c r="A1575" s="38">
        <v>42117</v>
      </c>
      <c r="B1575" s="35">
        <v>28.58</v>
      </c>
      <c r="C1575" s="35"/>
      <c r="D1575" s="72">
        <v>42117</v>
      </c>
      <c r="E1575" s="35">
        <f t="shared" si="0"/>
        <v>31.18</v>
      </c>
      <c r="F1575" s="35">
        <f t="shared" si="1"/>
        <v>29.4</v>
      </c>
      <c r="G1575" s="35">
        <f t="shared" si="2"/>
        <v>60.13</v>
      </c>
      <c r="H1575" s="35">
        <f t="shared" si="3"/>
        <v>46.02</v>
      </c>
      <c r="I1575" s="35">
        <f t="shared" si="4"/>
        <v>22.83</v>
      </c>
      <c r="J1575" s="35">
        <f t="shared" si="5"/>
        <v>29.46</v>
      </c>
      <c r="K1575" s="35">
        <f t="shared" si="6"/>
        <v>38.15</v>
      </c>
      <c r="L1575" s="35">
        <f t="shared" si="7"/>
        <v>28.58</v>
      </c>
    </row>
    <row r="1576" spans="1:12" x14ac:dyDescent="0.25">
      <c r="A1576" s="38">
        <v>42118</v>
      </c>
      <c r="B1576" s="35">
        <v>28.72</v>
      </c>
      <c r="C1576" s="35"/>
      <c r="D1576" s="72">
        <v>42118</v>
      </c>
      <c r="E1576" s="35">
        <f t="shared" si="0"/>
        <v>31.6</v>
      </c>
      <c r="F1576" s="35">
        <f t="shared" si="1"/>
        <v>29.66</v>
      </c>
      <c r="G1576" s="35">
        <f t="shared" si="2"/>
        <v>60.49</v>
      </c>
      <c r="H1576" s="35">
        <f t="shared" si="3"/>
        <v>46.48</v>
      </c>
      <c r="I1576" s="35">
        <f t="shared" si="4"/>
        <v>23.14</v>
      </c>
      <c r="J1576" s="35">
        <f t="shared" si="5"/>
        <v>29.59</v>
      </c>
      <c r="K1576" s="35">
        <f t="shared" si="6"/>
        <v>38.31</v>
      </c>
      <c r="L1576" s="35">
        <f t="shared" si="7"/>
        <v>28.72</v>
      </c>
    </row>
    <row r="1577" spans="1:12" x14ac:dyDescent="0.25">
      <c r="A1577" s="38">
        <v>42119</v>
      </c>
      <c r="B1577" s="35">
        <v>28.92</v>
      </c>
      <c r="C1577" s="35"/>
      <c r="D1577" s="72">
        <v>42119</v>
      </c>
      <c r="E1577" s="35">
        <f t="shared" si="0"/>
        <v>31.87</v>
      </c>
      <c r="F1577" s="35">
        <f t="shared" si="1"/>
        <v>29.87</v>
      </c>
      <c r="G1577" s="35">
        <f t="shared" si="2"/>
        <v>60.81</v>
      </c>
      <c r="H1577" s="35">
        <f t="shared" si="3"/>
        <v>46.92</v>
      </c>
      <c r="I1577" s="35">
        <f t="shared" si="4"/>
        <v>23.48</v>
      </c>
      <c r="J1577" s="35">
        <f t="shared" si="5"/>
        <v>29.22</v>
      </c>
      <c r="K1577" s="35">
        <f t="shared" si="6"/>
        <v>38.340000000000003</v>
      </c>
      <c r="L1577" s="35">
        <f t="shared" si="7"/>
        <v>28.92</v>
      </c>
    </row>
    <row r="1578" spans="1:12" x14ac:dyDescent="0.25">
      <c r="A1578" s="38">
        <v>42120</v>
      </c>
      <c r="B1578" s="35">
        <v>29.14</v>
      </c>
      <c r="C1578" s="35"/>
      <c r="D1578" s="72">
        <v>42120</v>
      </c>
      <c r="E1578" s="35">
        <f t="shared" si="0"/>
        <v>32.07</v>
      </c>
      <c r="F1578" s="35">
        <f t="shared" si="1"/>
        <v>29.96</v>
      </c>
      <c r="G1578" s="35">
        <f t="shared" si="2"/>
        <v>61.23</v>
      </c>
      <c r="H1578" s="35">
        <f t="shared" si="3"/>
        <v>47.35</v>
      </c>
      <c r="I1578" s="35">
        <f t="shared" si="4"/>
        <v>23.81</v>
      </c>
      <c r="J1578" s="35">
        <f t="shared" si="5"/>
        <v>29.69</v>
      </c>
      <c r="K1578" s="35">
        <f t="shared" si="6"/>
        <v>38.28</v>
      </c>
      <c r="L1578" s="35">
        <f t="shared" si="7"/>
        <v>29.14</v>
      </c>
    </row>
    <row r="1579" spans="1:12" x14ac:dyDescent="0.25">
      <c r="A1579" s="38">
        <v>42121</v>
      </c>
      <c r="B1579" s="35">
        <v>29.22</v>
      </c>
      <c r="C1579" s="35"/>
      <c r="D1579" s="72">
        <v>42121</v>
      </c>
      <c r="E1579" s="35">
        <f t="shared" si="0"/>
        <v>32.4</v>
      </c>
      <c r="F1579" s="35">
        <f t="shared" si="1"/>
        <v>30.04</v>
      </c>
      <c r="G1579" s="35">
        <f t="shared" si="2"/>
        <v>61.53</v>
      </c>
      <c r="H1579" s="35">
        <f t="shared" si="3"/>
        <v>47.76</v>
      </c>
      <c r="I1579" s="35">
        <f t="shared" si="4"/>
        <v>24.12</v>
      </c>
      <c r="J1579" s="35">
        <f t="shared" si="5"/>
        <v>29.71</v>
      </c>
      <c r="K1579" s="35">
        <f t="shared" si="6"/>
        <v>38.200000000000003</v>
      </c>
      <c r="L1579" s="35">
        <f t="shared" si="7"/>
        <v>29.22</v>
      </c>
    </row>
    <row r="1580" spans="1:12" x14ac:dyDescent="0.25">
      <c r="A1580" s="38">
        <v>42122</v>
      </c>
      <c r="B1580" s="35">
        <v>29.3</v>
      </c>
      <c r="C1580" s="35"/>
      <c r="D1580" s="72">
        <v>42122</v>
      </c>
      <c r="E1580" s="35">
        <f t="shared" si="0"/>
        <v>32.67</v>
      </c>
      <c r="F1580" s="35">
        <f t="shared" si="1"/>
        <v>30.13</v>
      </c>
      <c r="G1580" s="35">
        <f t="shared" si="2"/>
        <v>61.79</v>
      </c>
      <c r="H1580" s="35">
        <f t="shared" si="3"/>
        <v>48.15</v>
      </c>
      <c r="I1580" s="35">
        <f t="shared" si="4"/>
        <v>24.52</v>
      </c>
      <c r="J1580" s="35">
        <f t="shared" si="5"/>
        <v>29.76</v>
      </c>
      <c r="K1580" s="35">
        <f t="shared" si="6"/>
        <v>38.14</v>
      </c>
      <c r="L1580" s="35">
        <f t="shared" si="7"/>
        <v>29.3</v>
      </c>
    </row>
    <row r="1581" spans="1:12" x14ac:dyDescent="0.25">
      <c r="A1581" s="38">
        <v>42123</v>
      </c>
      <c r="B1581" s="35">
        <v>29.36</v>
      </c>
      <c r="C1581" s="35"/>
      <c r="D1581" s="72">
        <v>42123</v>
      </c>
      <c r="E1581" s="35">
        <f t="shared" si="0"/>
        <v>32.97</v>
      </c>
      <c r="F1581" s="35">
        <f t="shared" si="1"/>
        <v>30.23</v>
      </c>
      <c r="G1581" s="35">
        <f t="shared" si="2"/>
        <v>62.11</v>
      </c>
      <c r="H1581" s="35">
        <f t="shared" si="3"/>
        <v>48.41</v>
      </c>
      <c r="I1581" s="35">
        <f t="shared" si="4"/>
        <v>24.94</v>
      </c>
      <c r="J1581" s="35">
        <f t="shared" si="5"/>
        <v>29.94</v>
      </c>
      <c r="K1581" s="35">
        <f t="shared" si="6"/>
        <v>38.14</v>
      </c>
      <c r="L1581" s="35">
        <f t="shared" si="7"/>
        <v>29.36</v>
      </c>
    </row>
    <row r="1582" spans="1:12" x14ac:dyDescent="0.25">
      <c r="A1582" s="38">
        <v>42124</v>
      </c>
      <c r="B1582" s="35">
        <v>29.49</v>
      </c>
      <c r="C1582" s="35"/>
      <c r="D1582" s="72">
        <v>42124</v>
      </c>
      <c r="E1582" s="35">
        <f t="shared" si="0"/>
        <v>33.369999999999997</v>
      </c>
      <c r="F1582" s="35">
        <f t="shared" si="1"/>
        <v>30.04</v>
      </c>
      <c r="G1582" s="35">
        <f t="shared" si="2"/>
        <v>62.43</v>
      </c>
      <c r="H1582" s="35">
        <f t="shared" si="3"/>
        <v>48.7</v>
      </c>
      <c r="I1582" s="35">
        <f t="shared" si="4"/>
        <v>25.23</v>
      </c>
      <c r="J1582" s="35">
        <f t="shared" si="5"/>
        <v>30.25</v>
      </c>
      <c r="K1582" s="35">
        <f t="shared" si="6"/>
        <v>38.29</v>
      </c>
      <c r="L1582" s="35">
        <f t="shared" si="7"/>
        <v>29.49</v>
      </c>
    </row>
    <row r="1583" spans="1:12" x14ac:dyDescent="0.25">
      <c r="A1583" s="38">
        <v>42125</v>
      </c>
      <c r="B1583" s="35">
        <v>29.83</v>
      </c>
      <c r="C1583" s="35"/>
      <c r="D1583" s="72">
        <v>42125</v>
      </c>
      <c r="E1583" s="35">
        <f t="shared" si="0"/>
        <v>33.83</v>
      </c>
      <c r="F1583" s="35">
        <f t="shared" si="1"/>
        <v>30.2</v>
      </c>
      <c r="G1583" s="35">
        <f t="shared" si="2"/>
        <v>63.23</v>
      </c>
      <c r="H1583" s="35">
        <f t="shared" si="3"/>
        <v>49.15</v>
      </c>
      <c r="I1583" s="35">
        <f t="shared" si="4"/>
        <v>25.67</v>
      </c>
      <c r="J1583" s="35">
        <f t="shared" si="5"/>
        <v>30.5</v>
      </c>
      <c r="K1583" s="35">
        <f t="shared" si="6"/>
        <v>38.46</v>
      </c>
      <c r="L1583" s="35">
        <f t="shared" si="7"/>
        <v>29.83</v>
      </c>
    </row>
    <row r="1584" spans="1:12" x14ac:dyDescent="0.25">
      <c r="A1584" s="38">
        <v>42126</v>
      </c>
      <c r="B1584" s="35">
        <v>30.13</v>
      </c>
      <c r="C1584" s="35"/>
      <c r="D1584" s="72">
        <v>42126</v>
      </c>
      <c r="E1584" s="35">
        <f t="shared" si="0"/>
        <v>34.22</v>
      </c>
      <c r="F1584" s="35">
        <f t="shared" si="1"/>
        <v>30.42</v>
      </c>
      <c r="G1584" s="35">
        <f t="shared" si="2"/>
        <v>63.57</v>
      </c>
      <c r="H1584" s="35">
        <f t="shared" si="3"/>
        <v>49.52</v>
      </c>
      <c r="I1584" s="35">
        <f t="shared" si="4"/>
        <v>25.88</v>
      </c>
      <c r="J1584" s="35">
        <f t="shared" si="5"/>
        <v>30.64</v>
      </c>
      <c r="K1584" s="35">
        <f t="shared" si="6"/>
        <v>38.64</v>
      </c>
      <c r="L1584" s="35">
        <f t="shared" si="7"/>
        <v>30.13</v>
      </c>
    </row>
    <row r="1585" spans="1:12" x14ac:dyDescent="0.25">
      <c r="A1585" s="38">
        <v>42127</v>
      </c>
      <c r="B1585" s="35">
        <v>30.45</v>
      </c>
      <c r="C1585" s="35"/>
      <c r="D1585" s="72">
        <v>42127</v>
      </c>
      <c r="E1585" s="35">
        <f t="shared" si="0"/>
        <v>34.619999999999997</v>
      </c>
      <c r="F1585" s="35">
        <f t="shared" si="1"/>
        <v>30.52</v>
      </c>
      <c r="G1585" s="35">
        <f t="shared" si="2"/>
        <v>63.92</v>
      </c>
      <c r="H1585" s="35">
        <f t="shared" si="3"/>
        <v>49.87</v>
      </c>
      <c r="I1585" s="35">
        <f t="shared" si="4"/>
        <v>26.18</v>
      </c>
      <c r="J1585" s="35">
        <f t="shared" si="5"/>
        <v>30.83</v>
      </c>
      <c r="K1585" s="35">
        <f t="shared" si="6"/>
        <v>38.880000000000003</v>
      </c>
      <c r="L1585" s="35">
        <f t="shared" si="7"/>
        <v>30.45</v>
      </c>
    </row>
    <row r="1586" spans="1:12" x14ac:dyDescent="0.25">
      <c r="A1586" s="38">
        <v>42128</v>
      </c>
      <c r="B1586" s="35">
        <v>30.73</v>
      </c>
      <c r="C1586" s="35"/>
      <c r="D1586" s="72">
        <v>42128</v>
      </c>
      <c r="E1586" s="35">
        <f t="shared" si="0"/>
        <v>35.01</v>
      </c>
      <c r="F1586" s="35">
        <f t="shared" si="1"/>
        <v>30.64</v>
      </c>
      <c r="G1586" s="35">
        <f t="shared" si="2"/>
        <v>64.239999999999995</v>
      </c>
      <c r="H1586" s="35">
        <f t="shared" si="3"/>
        <v>50.25</v>
      </c>
      <c r="I1586" s="35">
        <f t="shared" si="4"/>
        <v>26.37</v>
      </c>
      <c r="J1586" s="35">
        <f t="shared" si="5"/>
        <v>30.98</v>
      </c>
      <c r="K1586" s="35">
        <f t="shared" si="6"/>
        <v>39.24</v>
      </c>
      <c r="L1586" s="35">
        <f t="shared" si="7"/>
        <v>30.73</v>
      </c>
    </row>
    <row r="1587" spans="1:12" x14ac:dyDescent="0.25">
      <c r="A1587" s="38">
        <v>42129</v>
      </c>
      <c r="B1587" s="35">
        <v>31.04</v>
      </c>
      <c r="C1587" s="35"/>
      <c r="D1587" s="72">
        <v>42129</v>
      </c>
      <c r="E1587" s="35">
        <f t="shared" si="0"/>
        <v>35.42</v>
      </c>
      <c r="F1587" s="35">
        <f t="shared" si="1"/>
        <v>30.67</v>
      </c>
      <c r="G1587" s="35">
        <f t="shared" si="2"/>
        <v>64.53</v>
      </c>
      <c r="H1587" s="35">
        <f t="shared" si="3"/>
        <v>50.57</v>
      </c>
      <c r="I1587" s="35">
        <f t="shared" si="4"/>
        <v>26.76</v>
      </c>
      <c r="J1587" s="35">
        <f t="shared" si="5"/>
        <v>31.24</v>
      </c>
      <c r="K1587" s="35">
        <f t="shared" si="6"/>
        <v>39.5</v>
      </c>
      <c r="L1587" s="35">
        <f t="shared" si="7"/>
        <v>31.04</v>
      </c>
    </row>
    <row r="1588" spans="1:12" x14ac:dyDescent="0.25">
      <c r="A1588" s="38">
        <v>42130</v>
      </c>
      <c r="B1588" s="35">
        <v>31.32</v>
      </c>
      <c r="C1588" s="35"/>
      <c r="D1588" s="72">
        <v>42130</v>
      </c>
      <c r="E1588" s="35">
        <f t="shared" si="0"/>
        <v>35.840000000000003</v>
      </c>
      <c r="F1588" s="35">
        <f t="shared" si="1"/>
        <v>30.66</v>
      </c>
      <c r="G1588" s="35">
        <f t="shared" si="2"/>
        <v>64.819999999999993</v>
      </c>
      <c r="H1588" s="35">
        <f t="shared" si="3"/>
        <v>50.75</v>
      </c>
      <c r="I1588" s="35">
        <f t="shared" si="4"/>
        <v>27.14</v>
      </c>
      <c r="J1588" s="35">
        <f t="shared" si="5"/>
        <v>31.51</v>
      </c>
      <c r="K1588" s="35">
        <f t="shared" si="6"/>
        <v>39.86</v>
      </c>
      <c r="L1588" s="35">
        <f t="shared" si="7"/>
        <v>31.32</v>
      </c>
    </row>
    <row r="1589" spans="1:12" x14ac:dyDescent="0.25">
      <c r="A1589" s="38">
        <v>42131</v>
      </c>
      <c r="B1589" s="35">
        <v>31.57</v>
      </c>
      <c r="C1589" s="35"/>
      <c r="D1589" s="72">
        <v>42131</v>
      </c>
      <c r="E1589" s="35">
        <f t="shared" si="0"/>
        <v>36.36</v>
      </c>
      <c r="F1589" s="35">
        <f t="shared" si="1"/>
        <v>30.71</v>
      </c>
      <c r="G1589" s="35">
        <f t="shared" si="2"/>
        <v>65.150000000000006</v>
      </c>
      <c r="H1589" s="35">
        <f t="shared" si="3"/>
        <v>50.98</v>
      </c>
      <c r="I1589" s="35">
        <f t="shared" si="4"/>
        <v>27.57</v>
      </c>
      <c r="J1589" s="35">
        <f t="shared" si="5"/>
        <v>31.81</v>
      </c>
      <c r="K1589" s="35">
        <f t="shared" si="6"/>
        <v>40.299999999999997</v>
      </c>
      <c r="L1589" s="35">
        <f t="shared" si="7"/>
        <v>31.57</v>
      </c>
    </row>
    <row r="1590" spans="1:12" x14ac:dyDescent="0.25">
      <c r="A1590" s="38">
        <v>42132</v>
      </c>
      <c r="B1590" s="35">
        <v>31.84</v>
      </c>
      <c r="C1590" s="35"/>
      <c r="D1590" s="72">
        <v>42132</v>
      </c>
      <c r="E1590" s="35">
        <f t="shared" si="0"/>
        <v>36.880000000000003</v>
      </c>
      <c r="F1590" s="35">
        <f t="shared" si="1"/>
        <v>30.99</v>
      </c>
      <c r="G1590" s="35">
        <f t="shared" si="2"/>
        <v>65.55</v>
      </c>
      <c r="H1590" s="35">
        <f t="shared" si="3"/>
        <v>51.26</v>
      </c>
      <c r="I1590" s="35">
        <f t="shared" si="4"/>
        <v>27.99</v>
      </c>
      <c r="J1590" s="35">
        <f t="shared" si="5"/>
        <v>31.96</v>
      </c>
      <c r="K1590" s="35">
        <f t="shared" si="6"/>
        <v>40.74</v>
      </c>
      <c r="L1590" s="35">
        <f t="shared" si="7"/>
        <v>31.84</v>
      </c>
    </row>
    <row r="1591" spans="1:12" x14ac:dyDescent="0.25">
      <c r="A1591" s="38">
        <v>42133</v>
      </c>
      <c r="B1591" s="35">
        <v>32.21</v>
      </c>
      <c r="C1591" s="35"/>
      <c r="D1591" s="72">
        <v>42133</v>
      </c>
      <c r="E1591" s="35">
        <f t="shared" si="0"/>
        <v>37.31</v>
      </c>
      <c r="F1591" s="35">
        <f t="shared" si="1"/>
        <v>31.39</v>
      </c>
      <c r="G1591" s="35">
        <f t="shared" si="2"/>
        <v>66.040000000000006</v>
      </c>
      <c r="H1591" s="35">
        <f t="shared" si="3"/>
        <v>51.52</v>
      </c>
      <c r="I1591" s="35">
        <f t="shared" si="4"/>
        <v>28.38</v>
      </c>
      <c r="J1591" s="35">
        <f t="shared" si="5"/>
        <v>32.04</v>
      </c>
      <c r="K1591" s="35">
        <f t="shared" si="6"/>
        <v>41.12</v>
      </c>
      <c r="L1591" s="35">
        <f t="shared" si="7"/>
        <v>32.21</v>
      </c>
    </row>
    <row r="1592" spans="1:12" x14ac:dyDescent="0.25">
      <c r="A1592" s="38">
        <v>42134</v>
      </c>
      <c r="B1592" s="35">
        <v>33.200000000000003</v>
      </c>
      <c r="C1592" s="35"/>
      <c r="D1592" s="72">
        <v>42134</v>
      </c>
      <c r="E1592" s="35">
        <f t="shared" si="0"/>
        <v>37.729999999999997</v>
      </c>
      <c r="F1592" s="35">
        <f t="shared" si="1"/>
        <v>31.76</v>
      </c>
      <c r="G1592" s="35">
        <f t="shared" si="2"/>
        <v>66.45</v>
      </c>
      <c r="H1592" s="35">
        <f t="shared" si="3"/>
        <v>51.8</v>
      </c>
      <c r="I1592" s="35">
        <f t="shared" si="4"/>
        <v>28.81</v>
      </c>
      <c r="J1592" s="35">
        <f t="shared" si="5"/>
        <v>32.159999999999997</v>
      </c>
      <c r="K1592" s="35">
        <f t="shared" si="6"/>
        <v>41.5</v>
      </c>
      <c r="L1592" s="35">
        <f t="shared" si="7"/>
        <v>33.200000000000003</v>
      </c>
    </row>
    <row r="1593" spans="1:12" x14ac:dyDescent="0.25">
      <c r="A1593" s="38">
        <v>42135</v>
      </c>
      <c r="B1593" s="35">
        <v>33.520000000000003</v>
      </c>
      <c r="C1593" s="35"/>
      <c r="D1593" s="72">
        <v>42135</v>
      </c>
      <c r="E1593" s="35">
        <f t="shared" si="0"/>
        <v>38.130000000000003</v>
      </c>
      <c r="F1593" s="35">
        <f t="shared" si="1"/>
        <v>32.07</v>
      </c>
      <c r="G1593" s="35">
        <f t="shared" si="2"/>
        <v>66.78</v>
      </c>
      <c r="H1593" s="35">
        <f t="shared" si="3"/>
        <v>52.17</v>
      </c>
      <c r="I1593" s="35">
        <f t="shared" si="4"/>
        <v>29.26</v>
      </c>
      <c r="J1593" s="35">
        <f t="shared" si="5"/>
        <v>32.35</v>
      </c>
      <c r="K1593" s="35">
        <f t="shared" si="6"/>
        <v>41.87</v>
      </c>
      <c r="L1593" s="35">
        <f t="shared" si="7"/>
        <v>33.520000000000003</v>
      </c>
    </row>
    <row r="1594" spans="1:12" x14ac:dyDescent="0.25">
      <c r="A1594" s="38">
        <v>42136</v>
      </c>
      <c r="B1594" s="35">
        <v>33.85</v>
      </c>
      <c r="C1594" s="35"/>
      <c r="D1594" s="72">
        <v>42136</v>
      </c>
      <c r="E1594" s="35">
        <f t="shared" si="0"/>
        <v>38.57</v>
      </c>
      <c r="F1594" s="35">
        <f t="shared" si="1"/>
        <v>32.36</v>
      </c>
      <c r="G1594" s="35">
        <f t="shared" si="2"/>
        <v>66.92</v>
      </c>
      <c r="H1594" s="35">
        <f t="shared" si="3"/>
        <v>52.53</v>
      </c>
      <c r="I1594" s="35">
        <f t="shared" si="4"/>
        <v>29.74</v>
      </c>
      <c r="J1594" s="35">
        <f t="shared" si="5"/>
        <v>32.590000000000003</v>
      </c>
      <c r="K1594" s="35">
        <f t="shared" si="6"/>
        <v>42.22</v>
      </c>
      <c r="L1594" s="35">
        <f t="shared" si="7"/>
        <v>33.85</v>
      </c>
    </row>
    <row r="1595" spans="1:12" x14ac:dyDescent="0.25">
      <c r="A1595" s="38">
        <v>42137</v>
      </c>
      <c r="B1595" s="35">
        <v>34.159999999999997</v>
      </c>
      <c r="C1595" s="35"/>
      <c r="D1595" s="72">
        <v>42137</v>
      </c>
      <c r="E1595" s="35">
        <f t="shared" si="0"/>
        <v>39.11</v>
      </c>
      <c r="F1595" s="35">
        <f t="shared" si="1"/>
        <v>32.67</v>
      </c>
      <c r="G1595" s="35">
        <f t="shared" si="2"/>
        <v>67.11</v>
      </c>
      <c r="H1595" s="35">
        <f t="shared" si="3"/>
        <v>52.8</v>
      </c>
      <c r="I1595" s="35">
        <f t="shared" si="4"/>
        <v>30.12</v>
      </c>
      <c r="J1595" s="35">
        <f t="shared" si="5"/>
        <v>32.93</v>
      </c>
      <c r="K1595" s="35">
        <f t="shared" si="6"/>
        <v>42.6</v>
      </c>
      <c r="L1595" s="35">
        <f t="shared" si="7"/>
        <v>34.159999999999997</v>
      </c>
    </row>
    <row r="1596" spans="1:12" x14ac:dyDescent="0.25">
      <c r="A1596" s="38">
        <v>42138</v>
      </c>
      <c r="B1596" s="35">
        <v>34.49</v>
      </c>
      <c r="C1596" s="35"/>
      <c r="D1596" s="72">
        <v>42138</v>
      </c>
      <c r="E1596" s="35">
        <f t="shared" si="0"/>
        <v>39.67</v>
      </c>
      <c r="F1596" s="35">
        <f t="shared" si="1"/>
        <v>33</v>
      </c>
      <c r="G1596" s="35">
        <f t="shared" si="2"/>
        <v>67.319999999999993</v>
      </c>
      <c r="H1596" s="35">
        <f t="shared" si="3"/>
        <v>53.06</v>
      </c>
      <c r="I1596" s="35">
        <f t="shared" si="4"/>
        <v>30.6</v>
      </c>
      <c r="J1596" s="35">
        <f t="shared" si="5"/>
        <v>33.26</v>
      </c>
      <c r="K1596" s="35">
        <f t="shared" si="6"/>
        <v>43</v>
      </c>
      <c r="L1596" s="35">
        <f t="shared" si="7"/>
        <v>34.49</v>
      </c>
    </row>
    <row r="1597" spans="1:12" x14ac:dyDescent="0.25">
      <c r="A1597" s="38">
        <v>42139</v>
      </c>
      <c r="B1597" s="35">
        <v>34.82</v>
      </c>
      <c r="C1597" s="35"/>
      <c r="D1597" s="72">
        <v>42139</v>
      </c>
      <c r="E1597" s="35">
        <f t="shared" si="0"/>
        <v>40.25</v>
      </c>
      <c r="F1597" s="35">
        <f t="shared" si="1"/>
        <v>33.33</v>
      </c>
      <c r="G1597" s="35">
        <f t="shared" si="2"/>
        <v>67.569999999999993</v>
      </c>
      <c r="H1597" s="35">
        <f t="shared" si="3"/>
        <v>53.25</v>
      </c>
      <c r="I1597" s="35">
        <f t="shared" si="4"/>
        <v>30.97</v>
      </c>
      <c r="J1597" s="35">
        <f t="shared" si="5"/>
        <v>33.57</v>
      </c>
      <c r="K1597" s="35">
        <f t="shared" si="6"/>
        <v>43.36</v>
      </c>
      <c r="L1597" s="35">
        <f t="shared" si="7"/>
        <v>34.82</v>
      </c>
    </row>
    <row r="1598" spans="1:12" x14ac:dyDescent="0.25">
      <c r="A1598" s="38">
        <v>42140</v>
      </c>
      <c r="B1598" s="35">
        <v>35.18</v>
      </c>
      <c r="C1598" s="35"/>
      <c r="D1598" s="72">
        <v>42140</v>
      </c>
      <c r="E1598" s="35">
        <f t="shared" si="0"/>
        <v>40.68</v>
      </c>
      <c r="F1598" s="35">
        <f t="shared" si="1"/>
        <v>33.67</v>
      </c>
      <c r="G1598" s="35">
        <f t="shared" si="2"/>
        <v>67.930000000000007</v>
      </c>
      <c r="H1598" s="35">
        <f t="shared" si="3"/>
        <v>53.5</v>
      </c>
      <c r="I1598" s="35">
        <f t="shared" si="4"/>
        <v>31.34</v>
      </c>
      <c r="J1598" s="35">
        <f t="shared" si="5"/>
        <v>33.86</v>
      </c>
      <c r="K1598" s="35">
        <f t="shared" si="6"/>
        <v>43.67</v>
      </c>
      <c r="L1598" s="35">
        <f t="shared" si="7"/>
        <v>35.18</v>
      </c>
    </row>
    <row r="1599" spans="1:12" x14ac:dyDescent="0.25">
      <c r="A1599" s="38">
        <v>42141</v>
      </c>
      <c r="B1599" s="35">
        <v>35.58</v>
      </c>
      <c r="C1599" s="35"/>
      <c r="D1599" s="72">
        <v>42141</v>
      </c>
      <c r="E1599" s="35">
        <f t="shared" si="0"/>
        <v>41.08</v>
      </c>
      <c r="F1599" s="35">
        <f t="shared" si="1"/>
        <v>33.880000000000003</v>
      </c>
      <c r="G1599" s="35">
        <f t="shared" si="2"/>
        <v>68.319999999999993</v>
      </c>
      <c r="H1599" s="35">
        <f t="shared" si="3"/>
        <v>53.81</v>
      </c>
      <c r="I1599" s="35">
        <f t="shared" si="4"/>
        <v>31.71</v>
      </c>
      <c r="J1599" s="35">
        <f t="shared" si="5"/>
        <v>34.19</v>
      </c>
      <c r="K1599" s="35">
        <f t="shared" si="6"/>
        <v>43.93</v>
      </c>
      <c r="L1599" s="35">
        <f t="shared" si="7"/>
        <v>35.58</v>
      </c>
    </row>
    <row r="1600" spans="1:12" x14ac:dyDescent="0.25">
      <c r="A1600" s="38">
        <v>42142</v>
      </c>
      <c r="B1600" s="35">
        <v>35.9</v>
      </c>
      <c r="C1600" s="35"/>
      <c r="D1600" s="72">
        <v>42142</v>
      </c>
      <c r="E1600" s="35">
        <f t="shared" si="0"/>
        <v>41.48</v>
      </c>
      <c r="F1600" s="35">
        <f t="shared" si="1"/>
        <v>34.020000000000003</v>
      </c>
      <c r="G1600" s="35">
        <f t="shared" si="2"/>
        <v>68.650000000000006</v>
      </c>
      <c r="H1600" s="35">
        <f t="shared" si="3"/>
        <v>54.25</v>
      </c>
      <c r="I1600" s="35">
        <f t="shared" si="4"/>
        <v>32.06</v>
      </c>
      <c r="J1600" s="35">
        <f t="shared" si="5"/>
        <v>34.51</v>
      </c>
      <c r="K1600" s="35">
        <f t="shared" si="6"/>
        <v>44.23</v>
      </c>
      <c r="L1600" s="35">
        <f t="shared" si="7"/>
        <v>35.9</v>
      </c>
    </row>
    <row r="1601" spans="1:12" x14ac:dyDescent="0.25">
      <c r="A1601" s="38">
        <v>42143</v>
      </c>
      <c r="B1601" s="35">
        <v>36.17</v>
      </c>
      <c r="C1601" s="35"/>
      <c r="D1601" s="72">
        <v>42143</v>
      </c>
      <c r="E1601" s="35">
        <f t="shared" si="0"/>
        <v>41.92</v>
      </c>
      <c r="F1601" s="35">
        <f t="shared" si="1"/>
        <v>34.18</v>
      </c>
      <c r="G1601" s="35">
        <f t="shared" si="2"/>
        <v>68.959999999999994</v>
      </c>
      <c r="H1601" s="35">
        <f t="shared" si="3"/>
        <v>54.69</v>
      </c>
      <c r="I1601" s="35">
        <f t="shared" si="4"/>
        <v>32.5</v>
      </c>
      <c r="J1601" s="35">
        <f t="shared" si="5"/>
        <v>34.83</v>
      </c>
      <c r="K1601" s="35">
        <f t="shared" si="6"/>
        <v>44.53</v>
      </c>
      <c r="L1601" s="35">
        <f t="shared" si="7"/>
        <v>36.17</v>
      </c>
    </row>
    <row r="1602" spans="1:12" x14ac:dyDescent="0.25">
      <c r="A1602" s="38">
        <v>42144</v>
      </c>
      <c r="B1602" s="35">
        <v>36.4</v>
      </c>
      <c r="C1602" s="35"/>
      <c r="D1602" s="72">
        <v>42144</v>
      </c>
      <c r="E1602" s="35">
        <f t="shared" si="0"/>
        <v>42.38</v>
      </c>
      <c r="F1602" s="35">
        <f t="shared" si="1"/>
        <v>34.44</v>
      </c>
      <c r="G1602" s="35">
        <f t="shared" si="2"/>
        <v>69.239999999999995</v>
      </c>
      <c r="H1602" s="35">
        <f t="shared" si="3"/>
        <v>55.07</v>
      </c>
      <c r="I1602" s="35">
        <f t="shared" si="4"/>
        <v>32.979999999999997</v>
      </c>
      <c r="J1602" s="35">
        <f t="shared" si="5"/>
        <v>35.229999999999997</v>
      </c>
      <c r="K1602" s="35">
        <f t="shared" si="6"/>
        <v>44.89</v>
      </c>
      <c r="L1602" s="35">
        <f t="shared" si="7"/>
        <v>36.4</v>
      </c>
    </row>
    <row r="1603" spans="1:12" x14ac:dyDescent="0.25">
      <c r="A1603" s="38">
        <v>42145</v>
      </c>
      <c r="B1603" s="35">
        <v>36.65</v>
      </c>
      <c r="C1603" s="35"/>
      <c r="D1603" s="72">
        <v>42145</v>
      </c>
      <c r="E1603" s="35">
        <f t="shared" si="0"/>
        <v>42.92</v>
      </c>
      <c r="F1603" s="35">
        <f t="shared" si="1"/>
        <v>34.75</v>
      </c>
      <c r="G1603" s="35">
        <f t="shared" si="2"/>
        <v>69.55</v>
      </c>
      <c r="H1603" s="35">
        <f t="shared" si="3"/>
        <v>55.45</v>
      </c>
      <c r="I1603" s="35">
        <f t="shared" si="4"/>
        <v>33.44</v>
      </c>
      <c r="J1603" s="35">
        <f t="shared" si="5"/>
        <v>35.68</v>
      </c>
      <c r="K1603" s="35">
        <f t="shared" si="6"/>
        <v>45.33</v>
      </c>
      <c r="L1603" s="35">
        <f t="shared" si="7"/>
        <v>36.65</v>
      </c>
    </row>
    <row r="1604" spans="1:12" x14ac:dyDescent="0.25">
      <c r="A1604" s="38">
        <v>42146</v>
      </c>
      <c r="B1604" s="35">
        <v>36.950000000000003</v>
      </c>
      <c r="C1604" s="35"/>
      <c r="D1604" s="72">
        <v>42146</v>
      </c>
      <c r="E1604" s="35">
        <f t="shared" si="0"/>
        <v>43.45</v>
      </c>
      <c r="F1604" s="35">
        <f t="shared" si="1"/>
        <v>35.1</v>
      </c>
      <c r="G1604" s="35">
        <f t="shared" si="2"/>
        <v>69.989999999999995</v>
      </c>
      <c r="H1604" s="35">
        <f t="shared" si="3"/>
        <v>55.85</v>
      </c>
      <c r="I1604" s="35">
        <f t="shared" si="4"/>
        <v>33.75</v>
      </c>
      <c r="J1604" s="35">
        <f t="shared" si="5"/>
        <v>36.049999999999997</v>
      </c>
      <c r="K1604" s="35">
        <f t="shared" si="6"/>
        <v>45.78</v>
      </c>
      <c r="L1604" s="35">
        <f t="shared" si="7"/>
        <v>36.950000000000003</v>
      </c>
    </row>
    <row r="1605" spans="1:12" x14ac:dyDescent="0.25">
      <c r="A1605" s="38">
        <v>42147</v>
      </c>
      <c r="B1605" s="35">
        <v>37.340000000000003</v>
      </c>
      <c r="C1605" s="35"/>
      <c r="D1605" s="72">
        <v>42147</v>
      </c>
      <c r="E1605" s="35">
        <f t="shared" si="0"/>
        <v>43.88</v>
      </c>
      <c r="F1605" s="35">
        <f t="shared" si="1"/>
        <v>35.47</v>
      </c>
      <c r="G1605" s="35">
        <f t="shared" si="2"/>
        <v>70.42</v>
      </c>
      <c r="H1605" s="35">
        <f t="shared" si="3"/>
        <v>56.27</v>
      </c>
      <c r="I1605" s="35">
        <f t="shared" si="4"/>
        <v>34.14</v>
      </c>
      <c r="J1605" s="35">
        <f t="shared" si="5"/>
        <v>36.42</v>
      </c>
      <c r="K1605" s="35">
        <f t="shared" si="6"/>
        <v>46.13</v>
      </c>
      <c r="L1605" s="35">
        <f t="shared" si="7"/>
        <v>37.340000000000003</v>
      </c>
    </row>
    <row r="1606" spans="1:12" x14ac:dyDescent="0.25">
      <c r="A1606" s="38">
        <v>42148</v>
      </c>
      <c r="B1606" s="35">
        <v>37.729999999999997</v>
      </c>
      <c r="C1606" s="35"/>
      <c r="D1606" s="72">
        <v>42148</v>
      </c>
      <c r="E1606" s="35">
        <f t="shared" si="0"/>
        <v>44.31</v>
      </c>
      <c r="F1606" s="35">
        <f t="shared" si="1"/>
        <v>35.79</v>
      </c>
      <c r="G1606" s="35">
        <f t="shared" si="2"/>
        <v>70.819999999999993</v>
      </c>
      <c r="H1606" s="35">
        <f t="shared" si="3"/>
        <v>56.72</v>
      </c>
      <c r="I1606" s="35">
        <f t="shared" si="4"/>
        <v>34.56</v>
      </c>
      <c r="J1606" s="35">
        <f t="shared" si="5"/>
        <v>36.79</v>
      </c>
      <c r="K1606" s="35">
        <f t="shared" si="6"/>
        <v>46.43</v>
      </c>
      <c r="L1606" s="35">
        <f t="shared" si="7"/>
        <v>37.729999999999997</v>
      </c>
    </row>
    <row r="1607" spans="1:12" x14ac:dyDescent="0.25">
      <c r="A1607" s="38">
        <v>42149</v>
      </c>
      <c r="B1607" s="35">
        <v>38.04</v>
      </c>
      <c r="C1607" s="35"/>
      <c r="D1607" s="72">
        <v>42149</v>
      </c>
      <c r="E1607" s="35">
        <f t="shared" si="0"/>
        <v>44.76</v>
      </c>
      <c r="F1607" s="35">
        <f t="shared" si="1"/>
        <v>36.03</v>
      </c>
      <c r="G1607" s="35">
        <f t="shared" si="2"/>
        <v>71.13</v>
      </c>
      <c r="H1607" s="35">
        <f t="shared" si="3"/>
        <v>57.19</v>
      </c>
      <c r="I1607" s="35">
        <f t="shared" si="4"/>
        <v>34.979999999999997</v>
      </c>
      <c r="J1607" s="35">
        <f t="shared" si="5"/>
        <v>37.21</v>
      </c>
      <c r="K1607" s="35">
        <f t="shared" si="6"/>
        <v>46.75</v>
      </c>
      <c r="L1607" s="35">
        <f t="shared" si="7"/>
        <v>38.04</v>
      </c>
    </row>
    <row r="1608" spans="1:12" x14ac:dyDescent="0.25">
      <c r="A1608" s="38">
        <v>42150</v>
      </c>
      <c r="B1608" s="35">
        <v>38.33</v>
      </c>
      <c r="C1608" s="35"/>
      <c r="D1608" s="72">
        <v>42150</v>
      </c>
      <c r="E1608" s="35">
        <f t="shared" si="0"/>
        <v>45.24</v>
      </c>
      <c r="F1608" s="35">
        <f t="shared" si="1"/>
        <v>36.22</v>
      </c>
      <c r="G1608" s="35">
        <f t="shared" si="2"/>
        <v>71.44</v>
      </c>
      <c r="H1608" s="35">
        <f t="shared" si="3"/>
        <v>57.77</v>
      </c>
      <c r="I1608" s="35">
        <f t="shared" si="4"/>
        <v>35.5</v>
      </c>
      <c r="J1608" s="35">
        <f t="shared" si="5"/>
        <v>37.64</v>
      </c>
      <c r="K1608" s="35">
        <f t="shared" si="6"/>
        <v>47.11</v>
      </c>
      <c r="L1608" s="35">
        <f t="shared" si="7"/>
        <v>38.33</v>
      </c>
    </row>
    <row r="1609" spans="1:12" x14ac:dyDescent="0.25">
      <c r="A1609" s="38">
        <v>42151</v>
      </c>
      <c r="B1609" s="35">
        <v>38.61</v>
      </c>
      <c r="C1609" s="35"/>
      <c r="D1609" s="72">
        <v>42151</v>
      </c>
      <c r="E1609" s="35">
        <f t="shared" si="0"/>
        <v>45.72</v>
      </c>
      <c r="F1609" s="35">
        <f t="shared" si="1"/>
        <v>36.380000000000003</v>
      </c>
      <c r="G1609" s="35">
        <f t="shared" si="2"/>
        <v>71.64</v>
      </c>
      <c r="H1609" s="35">
        <f t="shared" si="3"/>
        <v>58.21</v>
      </c>
      <c r="I1609" s="35">
        <f t="shared" si="4"/>
        <v>36.020000000000003</v>
      </c>
      <c r="J1609" s="35">
        <f t="shared" si="5"/>
        <v>38.14</v>
      </c>
      <c r="K1609" s="35">
        <f t="shared" si="6"/>
        <v>47.46</v>
      </c>
      <c r="L1609" s="35">
        <f t="shared" si="7"/>
        <v>38.61</v>
      </c>
    </row>
    <row r="1610" spans="1:12" x14ac:dyDescent="0.25">
      <c r="A1610" s="38">
        <v>42152</v>
      </c>
      <c r="B1610" s="35">
        <v>38.89</v>
      </c>
      <c r="C1610" s="35"/>
      <c r="D1610" s="72">
        <v>42152</v>
      </c>
      <c r="E1610" s="35">
        <f t="shared" si="0"/>
        <v>46.21</v>
      </c>
      <c r="F1610" s="35">
        <f t="shared" si="1"/>
        <v>36.630000000000003</v>
      </c>
      <c r="G1610" s="35">
        <f t="shared" si="2"/>
        <v>71.88</v>
      </c>
      <c r="H1610" s="35">
        <f t="shared" si="3"/>
        <v>58.55</v>
      </c>
      <c r="I1610" s="35">
        <f t="shared" si="4"/>
        <v>36.450000000000003</v>
      </c>
      <c r="J1610" s="35">
        <f t="shared" si="5"/>
        <v>38.65</v>
      </c>
      <c r="K1610" s="35">
        <f t="shared" si="6"/>
        <v>47.84</v>
      </c>
      <c r="L1610" s="35">
        <f t="shared" si="7"/>
        <v>38.89</v>
      </c>
    </row>
    <row r="1611" spans="1:12" x14ac:dyDescent="0.25">
      <c r="A1611" s="38">
        <v>42153</v>
      </c>
      <c r="B1611" s="35">
        <v>39.200000000000003</v>
      </c>
      <c r="C1611" s="35"/>
      <c r="D1611" s="72">
        <v>42153</v>
      </c>
      <c r="E1611" s="35">
        <f t="shared" si="0"/>
        <v>46.68</v>
      </c>
      <c r="F1611" s="35">
        <f t="shared" si="1"/>
        <v>37.04</v>
      </c>
      <c r="G1611" s="35">
        <f t="shared" si="2"/>
        <v>72.13</v>
      </c>
      <c r="H1611" s="35">
        <f t="shared" si="3"/>
        <v>58.94</v>
      </c>
      <c r="I1611" s="35">
        <f t="shared" si="4"/>
        <v>36.71</v>
      </c>
      <c r="J1611" s="35">
        <f t="shared" si="5"/>
        <v>39.03</v>
      </c>
      <c r="K1611" s="35">
        <f t="shared" si="6"/>
        <v>48.22</v>
      </c>
      <c r="L1611" s="35">
        <f t="shared" si="7"/>
        <v>39.200000000000003</v>
      </c>
    </row>
    <row r="1612" spans="1:12" x14ac:dyDescent="0.25">
      <c r="A1612" s="38">
        <v>42154</v>
      </c>
      <c r="B1612" s="35">
        <v>39.6</v>
      </c>
      <c r="C1612" s="35"/>
      <c r="D1612" s="72">
        <v>42154</v>
      </c>
      <c r="E1612" s="35">
        <f t="shared" si="0"/>
        <v>47</v>
      </c>
      <c r="F1612" s="35">
        <f t="shared" si="1"/>
        <v>37.46</v>
      </c>
      <c r="G1612" s="35">
        <f t="shared" si="2"/>
        <v>71.709999999999994</v>
      </c>
      <c r="H1612" s="35">
        <f t="shared" si="3"/>
        <v>59.4</v>
      </c>
      <c r="I1612" s="35">
        <f t="shared" si="4"/>
        <v>37.07</v>
      </c>
      <c r="J1612" s="35">
        <f t="shared" si="5"/>
        <v>39.4</v>
      </c>
      <c r="K1612" s="35">
        <f t="shared" si="6"/>
        <v>47.91</v>
      </c>
      <c r="L1612" s="35">
        <f t="shared" si="7"/>
        <v>39.6</v>
      </c>
    </row>
    <row r="1613" spans="1:12" x14ac:dyDescent="0.25">
      <c r="A1613" s="38">
        <v>42155</v>
      </c>
      <c r="B1613" s="35">
        <v>40</v>
      </c>
      <c r="C1613" s="35"/>
      <c r="D1613" s="72">
        <v>42155</v>
      </c>
      <c r="E1613" s="35">
        <f t="shared" si="0"/>
        <v>47.46</v>
      </c>
      <c r="F1613" s="35">
        <f t="shared" si="1"/>
        <v>37.69</v>
      </c>
      <c r="G1613" s="35">
        <f t="shared" si="2"/>
        <v>72.8</v>
      </c>
      <c r="H1613" s="35">
        <f t="shared" si="3"/>
        <v>59.89</v>
      </c>
      <c r="I1613" s="35">
        <f t="shared" si="4"/>
        <v>37.4</v>
      </c>
      <c r="J1613" s="35">
        <f t="shared" si="5"/>
        <v>39.75</v>
      </c>
      <c r="K1613" s="35">
        <f t="shared" si="6"/>
        <v>48.32</v>
      </c>
      <c r="L1613" s="35">
        <f t="shared" si="7"/>
        <v>40</v>
      </c>
    </row>
    <row r="1614" spans="1:12" x14ac:dyDescent="0.25">
      <c r="A1614" s="38">
        <v>42156</v>
      </c>
      <c r="B1614" s="35">
        <v>40.299999999999997</v>
      </c>
      <c r="C1614" s="35"/>
      <c r="D1614" s="72">
        <v>42156</v>
      </c>
      <c r="E1614" s="35">
        <f t="shared" si="0"/>
        <v>47.8</v>
      </c>
      <c r="F1614" s="35">
        <f t="shared" si="1"/>
        <v>38.049999999999997</v>
      </c>
      <c r="G1614" s="35">
        <f t="shared" si="2"/>
        <v>73</v>
      </c>
      <c r="H1614" s="35">
        <f t="shared" si="3"/>
        <v>60.4</v>
      </c>
      <c r="I1614" s="35">
        <f t="shared" si="4"/>
        <v>37.71</v>
      </c>
      <c r="J1614" s="35">
        <f t="shared" si="5"/>
        <v>40.159999999999997</v>
      </c>
      <c r="K1614" s="35">
        <f t="shared" si="6"/>
        <v>48.98</v>
      </c>
      <c r="L1614" s="35">
        <f t="shared" si="7"/>
        <v>40.299999999999997</v>
      </c>
    </row>
    <row r="1615" spans="1:12" x14ac:dyDescent="0.25">
      <c r="A1615" s="38">
        <v>42157</v>
      </c>
      <c r="B1615" s="35">
        <v>40.619999999999997</v>
      </c>
      <c r="C1615" s="35"/>
      <c r="D1615" s="72">
        <v>42157</v>
      </c>
      <c r="E1615" s="35">
        <f t="shared" si="0"/>
        <v>48.21</v>
      </c>
      <c r="F1615" s="35">
        <f t="shared" si="1"/>
        <v>38.47</v>
      </c>
      <c r="G1615" s="35">
        <f t="shared" si="2"/>
        <v>73.25</v>
      </c>
      <c r="H1615" s="35">
        <f t="shared" si="3"/>
        <v>60.97</v>
      </c>
      <c r="I1615" s="35">
        <f t="shared" si="4"/>
        <v>38.17</v>
      </c>
      <c r="J1615" s="35">
        <f t="shared" si="5"/>
        <v>40.619999999999997</v>
      </c>
      <c r="K1615" s="35">
        <f t="shared" si="6"/>
        <v>49.21</v>
      </c>
      <c r="L1615" s="35">
        <f t="shared" si="7"/>
        <v>40.619999999999997</v>
      </c>
    </row>
    <row r="1616" spans="1:12" x14ac:dyDescent="0.25">
      <c r="A1616" s="38">
        <v>42158</v>
      </c>
      <c r="B1616" s="35">
        <v>40.94</v>
      </c>
      <c r="C1616" s="35"/>
      <c r="D1616" s="72">
        <v>42158</v>
      </c>
      <c r="E1616" s="35">
        <f t="shared" si="0"/>
        <v>48.64</v>
      </c>
      <c r="F1616" s="35">
        <f t="shared" si="1"/>
        <v>38.869999999999997</v>
      </c>
      <c r="G1616" s="35">
        <f t="shared" si="2"/>
        <v>73.5</v>
      </c>
      <c r="H1616" s="35">
        <f t="shared" si="3"/>
        <v>61.44</v>
      </c>
      <c r="I1616" s="35">
        <f t="shared" si="4"/>
        <v>38.630000000000003</v>
      </c>
      <c r="J1616" s="35">
        <f t="shared" si="5"/>
        <v>41.14</v>
      </c>
      <c r="K1616" s="35">
        <f t="shared" si="6"/>
        <v>49.48</v>
      </c>
      <c r="L1616" s="35">
        <f t="shared" si="7"/>
        <v>40.94</v>
      </c>
    </row>
    <row r="1617" spans="1:12" x14ac:dyDescent="0.25">
      <c r="A1617" s="38">
        <v>42159</v>
      </c>
      <c r="B1617" s="35">
        <v>41.27</v>
      </c>
      <c r="C1617" s="35"/>
      <c r="D1617" s="72">
        <v>42159</v>
      </c>
      <c r="E1617" s="35">
        <f t="shared" si="0"/>
        <v>49.14</v>
      </c>
      <c r="F1617" s="35">
        <f t="shared" si="1"/>
        <v>39.26</v>
      </c>
      <c r="G1617" s="35">
        <f t="shared" si="2"/>
        <v>73.77</v>
      </c>
      <c r="H1617" s="35">
        <f t="shared" si="3"/>
        <v>61.9</v>
      </c>
      <c r="I1617" s="35">
        <f t="shared" si="4"/>
        <v>39</v>
      </c>
      <c r="J1617" s="35">
        <f t="shared" si="5"/>
        <v>41.68</v>
      </c>
      <c r="K1617" s="35">
        <f t="shared" si="6"/>
        <v>49.84</v>
      </c>
      <c r="L1617" s="35">
        <f t="shared" si="7"/>
        <v>41.27</v>
      </c>
    </row>
    <row r="1618" spans="1:12" x14ac:dyDescent="0.25">
      <c r="A1618" s="38">
        <v>42160</v>
      </c>
      <c r="B1618" s="35">
        <v>41.62</v>
      </c>
      <c r="C1618" s="35"/>
      <c r="D1618" s="72">
        <v>42160</v>
      </c>
      <c r="E1618" s="35">
        <f t="shared" ref="E1618:E1681" si="8">B4175</f>
        <v>49.65</v>
      </c>
      <c r="F1618" s="35">
        <f t="shared" ref="F1618:F1681" si="9">B3810</f>
        <v>39.68</v>
      </c>
      <c r="G1618" s="35">
        <f t="shared" ref="G1618:G1681" si="10">B3445</f>
        <v>74.010000000000005</v>
      </c>
      <c r="H1618" s="35">
        <f t="shared" ref="H1618:H1681" si="11">B3079</f>
        <v>62.29</v>
      </c>
      <c r="I1618" s="35">
        <f t="shared" ref="I1618:I1681" si="12">B2714</f>
        <v>39.29</v>
      </c>
      <c r="J1618" s="35">
        <f t="shared" ref="J1618:J1681" si="13">B2349</f>
        <v>42.06</v>
      </c>
      <c r="K1618" s="35">
        <f t="shared" ref="K1618:K1681" si="14">B1984</f>
        <v>50.21</v>
      </c>
      <c r="L1618" s="35">
        <f t="shared" ref="L1618:L1681" si="15">B1618</f>
        <v>41.62</v>
      </c>
    </row>
    <row r="1619" spans="1:12" x14ac:dyDescent="0.25">
      <c r="A1619" s="38">
        <v>42161</v>
      </c>
      <c r="B1619" s="35">
        <v>42.02</v>
      </c>
      <c r="C1619" s="35"/>
      <c r="D1619" s="72">
        <v>42161</v>
      </c>
      <c r="E1619" s="35">
        <f t="shared" si="8"/>
        <v>50.1</v>
      </c>
      <c r="F1619" s="35">
        <f t="shared" si="9"/>
        <v>40.119999999999997</v>
      </c>
      <c r="G1619" s="35">
        <f t="shared" si="10"/>
        <v>74.349999999999994</v>
      </c>
      <c r="H1619" s="35">
        <f t="shared" si="11"/>
        <v>62.73</v>
      </c>
      <c r="I1619" s="35">
        <f t="shared" si="12"/>
        <v>39.61</v>
      </c>
      <c r="J1619" s="35">
        <f t="shared" si="13"/>
        <v>42.53</v>
      </c>
      <c r="K1619" s="35">
        <f t="shared" si="14"/>
        <v>50.51</v>
      </c>
      <c r="L1619" s="35">
        <f t="shared" si="15"/>
        <v>42.02</v>
      </c>
    </row>
    <row r="1620" spans="1:12" x14ac:dyDescent="0.25">
      <c r="A1620" s="38">
        <v>42162</v>
      </c>
      <c r="B1620" s="35">
        <v>42.43</v>
      </c>
      <c r="C1620" s="35"/>
      <c r="D1620" s="72">
        <v>42162</v>
      </c>
      <c r="E1620" s="35">
        <f t="shared" si="8"/>
        <v>50.45</v>
      </c>
      <c r="F1620" s="35">
        <f t="shared" si="9"/>
        <v>40.43</v>
      </c>
      <c r="G1620" s="35">
        <f t="shared" si="10"/>
        <v>74.69</v>
      </c>
      <c r="H1620" s="35">
        <f t="shared" si="11"/>
        <v>63.16</v>
      </c>
      <c r="I1620" s="35">
        <f t="shared" si="12"/>
        <v>39.93</v>
      </c>
      <c r="J1620" s="35">
        <f t="shared" si="13"/>
        <v>42.9</v>
      </c>
      <c r="K1620" s="35">
        <f t="shared" si="14"/>
        <v>50.8</v>
      </c>
      <c r="L1620" s="35">
        <f t="shared" si="15"/>
        <v>42.43</v>
      </c>
    </row>
    <row r="1621" spans="1:12" x14ac:dyDescent="0.25">
      <c r="A1621" s="38">
        <v>42163</v>
      </c>
      <c r="B1621" s="35">
        <v>42.75</v>
      </c>
      <c r="C1621" s="35"/>
      <c r="D1621" s="72">
        <v>42163</v>
      </c>
      <c r="E1621" s="35">
        <f t="shared" si="8"/>
        <v>50.71</v>
      </c>
      <c r="F1621" s="35">
        <f t="shared" si="9"/>
        <v>40.74</v>
      </c>
      <c r="G1621" s="35">
        <f t="shared" si="10"/>
        <v>74.849999999999994</v>
      </c>
      <c r="H1621" s="35">
        <f t="shared" si="11"/>
        <v>63.65</v>
      </c>
      <c r="I1621" s="35">
        <f t="shared" si="12"/>
        <v>40.28</v>
      </c>
      <c r="J1621" s="35">
        <f t="shared" si="13"/>
        <v>43.2</v>
      </c>
      <c r="K1621" s="35">
        <f t="shared" si="14"/>
        <v>51.28</v>
      </c>
      <c r="L1621" s="35">
        <f t="shared" si="15"/>
        <v>42.75</v>
      </c>
    </row>
    <row r="1622" spans="1:12" x14ac:dyDescent="0.25">
      <c r="A1622" s="38">
        <v>42164</v>
      </c>
      <c r="B1622" s="35">
        <v>43.05</v>
      </c>
      <c r="C1622" s="35"/>
      <c r="D1622" s="72">
        <v>42164</v>
      </c>
      <c r="E1622" s="35">
        <f t="shared" si="8"/>
        <v>50.95</v>
      </c>
      <c r="F1622" s="35">
        <f t="shared" si="9"/>
        <v>40.97</v>
      </c>
      <c r="G1622" s="35">
        <f t="shared" si="10"/>
        <v>75</v>
      </c>
      <c r="H1622" s="35">
        <f t="shared" si="11"/>
        <v>64.13</v>
      </c>
      <c r="I1622" s="35">
        <f t="shared" si="12"/>
        <v>40.74</v>
      </c>
      <c r="J1622" s="35">
        <f t="shared" si="13"/>
        <v>43.64</v>
      </c>
      <c r="K1622" s="35">
        <f t="shared" si="14"/>
        <v>51.41</v>
      </c>
      <c r="L1622" s="35">
        <f t="shared" si="15"/>
        <v>43.05</v>
      </c>
    </row>
    <row r="1623" spans="1:12" x14ac:dyDescent="0.25">
      <c r="A1623" s="38">
        <v>42165</v>
      </c>
      <c r="B1623" s="35">
        <v>43.36</v>
      </c>
      <c r="C1623" s="35"/>
      <c r="D1623" s="72">
        <v>42165</v>
      </c>
      <c r="E1623" s="35">
        <f t="shared" si="8"/>
        <v>51.19</v>
      </c>
      <c r="F1623" s="35">
        <f t="shared" si="9"/>
        <v>41.26</v>
      </c>
      <c r="G1623" s="35">
        <f t="shared" si="10"/>
        <v>75.16</v>
      </c>
      <c r="H1623" s="35">
        <f t="shared" si="11"/>
        <v>64.58</v>
      </c>
      <c r="I1623" s="35">
        <f t="shared" si="12"/>
        <v>41.21</v>
      </c>
      <c r="J1623" s="35">
        <f t="shared" si="13"/>
        <v>44.1</v>
      </c>
      <c r="K1623" s="35">
        <f t="shared" si="14"/>
        <v>51.74</v>
      </c>
      <c r="L1623" s="35">
        <f t="shared" si="15"/>
        <v>43.36</v>
      </c>
    </row>
    <row r="1624" spans="1:12" x14ac:dyDescent="0.25">
      <c r="A1624" s="38">
        <v>42166</v>
      </c>
      <c r="B1624" s="35">
        <v>43.69</v>
      </c>
      <c r="C1624" s="35"/>
      <c r="D1624" s="72">
        <v>42166</v>
      </c>
      <c r="E1624" s="35">
        <f t="shared" si="8"/>
        <v>51.71</v>
      </c>
      <c r="F1624" s="35">
        <f t="shared" si="9"/>
        <v>41.57</v>
      </c>
      <c r="G1624" s="35">
        <f t="shared" si="10"/>
        <v>75.39</v>
      </c>
      <c r="H1624" s="35">
        <f t="shared" si="11"/>
        <v>64.97</v>
      </c>
      <c r="I1624" s="35">
        <f t="shared" si="12"/>
        <v>41.55</v>
      </c>
      <c r="J1624" s="35">
        <f t="shared" si="13"/>
        <v>44.61</v>
      </c>
      <c r="K1624" s="35">
        <f t="shared" si="14"/>
        <v>52.16</v>
      </c>
      <c r="L1624" s="35">
        <f t="shared" si="15"/>
        <v>43.69</v>
      </c>
    </row>
    <row r="1625" spans="1:12" x14ac:dyDescent="0.25">
      <c r="A1625" s="38">
        <v>42167</v>
      </c>
      <c r="B1625" s="35">
        <v>44.04</v>
      </c>
      <c r="C1625" s="35"/>
      <c r="D1625" s="72">
        <v>42167</v>
      </c>
      <c r="E1625" s="35">
        <f t="shared" si="8"/>
        <v>52.23</v>
      </c>
      <c r="F1625" s="35">
        <f t="shared" si="9"/>
        <v>42</v>
      </c>
      <c r="G1625" s="35">
        <f t="shared" si="10"/>
        <v>75.66</v>
      </c>
      <c r="H1625" s="35">
        <f t="shared" si="11"/>
        <v>65.36</v>
      </c>
      <c r="I1625" s="35">
        <f t="shared" si="12"/>
        <v>41.9</v>
      </c>
      <c r="J1625" s="35">
        <f t="shared" si="13"/>
        <v>45.01</v>
      </c>
      <c r="K1625" s="35">
        <f t="shared" si="14"/>
        <v>52.58</v>
      </c>
      <c r="L1625" s="35">
        <f t="shared" si="15"/>
        <v>44.04</v>
      </c>
    </row>
    <row r="1626" spans="1:12" x14ac:dyDescent="0.25">
      <c r="A1626" s="38">
        <v>42168</v>
      </c>
      <c r="B1626" s="35">
        <v>44.43</v>
      </c>
      <c r="C1626" s="35"/>
      <c r="D1626" s="72">
        <v>42168</v>
      </c>
      <c r="E1626" s="35">
        <f t="shared" si="8"/>
        <v>52.66</v>
      </c>
      <c r="F1626" s="35">
        <f t="shared" si="9"/>
        <v>42.46</v>
      </c>
      <c r="G1626" s="35">
        <f t="shared" si="10"/>
        <v>76.03</v>
      </c>
      <c r="H1626" s="35">
        <f t="shared" si="11"/>
        <v>65.77</v>
      </c>
      <c r="I1626" s="35">
        <f t="shared" si="12"/>
        <v>42.28</v>
      </c>
      <c r="J1626" s="35">
        <f t="shared" si="13"/>
        <v>45.35</v>
      </c>
      <c r="K1626" s="35">
        <f t="shared" si="14"/>
        <v>52.95</v>
      </c>
      <c r="L1626" s="35">
        <f t="shared" si="15"/>
        <v>44.43</v>
      </c>
    </row>
    <row r="1627" spans="1:12" x14ac:dyDescent="0.25">
      <c r="A1627" s="38">
        <v>42169</v>
      </c>
      <c r="B1627" s="35">
        <v>44.83</v>
      </c>
      <c r="C1627" s="35"/>
      <c r="D1627" s="72">
        <v>42169</v>
      </c>
      <c r="E1627" s="35">
        <f t="shared" si="8"/>
        <v>52.99</v>
      </c>
      <c r="F1627" s="35">
        <f t="shared" si="9"/>
        <v>42.81</v>
      </c>
      <c r="G1627" s="35">
        <f t="shared" si="10"/>
        <v>76.39</v>
      </c>
      <c r="H1627" s="35">
        <f t="shared" si="11"/>
        <v>66.17</v>
      </c>
      <c r="I1627" s="35">
        <f t="shared" si="12"/>
        <v>42.66</v>
      </c>
      <c r="J1627" s="35">
        <f t="shared" si="13"/>
        <v>45.67</v>
      </c>
      <c r="K1627" s="35">
        <f t="shared" si="14"/>
        <v>53.28</v>
      </c>
      <c r="L1627" s="35">
        <f t="shared" si="15"/>
        <v>44.83</v>
      </c>
    </row>
    <row r="1628" spans="1:12" x14ac:dyDescent="0.25">
      <c r="A1628" s="38">
        <v>42170</v>
      </c>
      <c r="B1628" s="35">
        <v>45.13</v>
      </c>
      <c r="C1628" s="35"/>
      <c r="D1628" s="72">
        <v>42170</v>
      </c>
      <c r="E1628" s="35">
        <f t="shared" si="8"/>
        <v>53.33</v>
      </c>
      <c r="F1628" s="35">
        <f t="shared" si="9"/>
        <v>43.1</v>
      </c>
      <c r="G1628" s="35">
        <f t="shared" si="10"/>
        <v>76.59</v>
      </c>
      <c r="H1628" s="35">
        <f t="shared" si="11"/>
        <v>66.66</v>
      </c>
      <c r="I1628" s="35">
        <f t="shared" si="12"/>
        <v>43.02</v>
      </c>
      <c r="J1628" s="35">
        <f t="shared" si="13"/>
        <v>45.98</v>
      </c>
      <c r="K1628" s="35">
        <f t="shared" si="14"/>
        <v>53.64</v>
      </c>
      <c r="L1628" s="35">
        <f t="shared" si="15"/>
        <v>45.13</v>
      </c>
    </row>
    <row r="1629" spans="1:12" x14ac:dyDescent="0.25">
      <c r="A1629" s="38">
        <v>42171</v>
      </c>
      <c r="B1629" s="35">
        <v>45.41</v>
      </c>
      <c r="C1629" s="35"/>
      <c r="D1629" s="72">
        <v>42171</v>
      </c>
      <c r="E1629" s="35">
        <f t="shared" si="8"/>
        <v>53.66</v>
      </c>
      <c r="F1629" s="35">
        <f t="shared" si="9"/>
        <v>43.38</v>
      </c>
      <c r="G1629" s="35">
        <f t="shared" si="10"/>
        <v>76.78</v>
      </c>
      <c r="H1629" s="35">
        <f t="shared" si="11"/>
        <v>67.13</v>
      </c>
      <c r="I1629" s="35">
        <f t="shared" si="12"/>
        <v>43.57</v>
      </c>
      <c r="J1629" s="35">
        <f t="shared" si="13"/>
        <v>46.3</v>
      </c>
      <c r="K1629" s="35">
        <f t="shared" si="14"/>
        <v>53.98</v>
      </c>
      <c r="L1629" s="35">
        <f t="shared" si="15"/>
        <v>45.41</v>
      </c>
    </row>
    <row r="1630" spans="1:12" x14ac:dyDescent="0.25">
      <c r="A1630" s="38">
        <v>42172</v>
      </c>
      <c r="B1630" s="35">
        <v>45.71</v>
      </c>
      <c r="C1630" s="35"/>
      <c r="D1630" s="72">
        <v>42172</v>
      </c>
      <c r="E1630" s="35">
        <f t="shared" si="8"/>
        <v>53.99</v>
      </c>
      <c r="F1630" s="35">
        <f t="shared" si="9"/>
        <v>43.65</v>
      </c>
      <c r="G1630" s="35">
        <f t="shared" si="10"/>
        <v>76.95</v>
      </c>
      <c r="H1630" s="35">
        <f t="shared" si="11"/>
        <v>67.52</v>
      </c>
      <c r="I1630" s="35">
        <f t="shared" si="12"/>
        <v>44.05</v>
      </c>
      <c r="J1630" s="35">
        <f t="shared" si="13"/>
        <v>46.66</v>
      </c>
      <c r="K1630" s="35">
        <f t="shared" si="14"/>
        <v>54.38</v>
      </c>
      <c r="L1630" s="35">
        <f t="shared" si="15"/>
        <v>45.71</v>
      </c>
    </row>
    <row r="1631" spans="1:12" x14ac:dyDescent="0.25">
      <c r="A1631" s="38">
        <v>42173</v>
      </c>
      <c r="B1631" s="35">
        <v>46.03</v>
      </c>
      <c r="C1631" s="35"/>
      <c r="D1631" s="72">
        <v>42173</v>
      </c>
      <c r="E1631" s="35">
        <f t="shared" si="8"/>
        <v>54.42</v>
      </c>
      <c r="F1631" s="35">
        <f t="shared" si="9"/>
        <v>43.99</v>
      </c>
      <c r="G1631" s="35">
        <f t="shared" si="10"/>
        <v>77.16</v>
      </c>
      <c r="H1631" s="35">
        <f t="shared" si="11"/>
        <v>67.87</v>
      </c>
      <c r="I1631" s="35">
        <f t="shared" si="12"/>
        <v>44.42</v>
      </c>
      <c r="J1631" s="35">
        <f t="shared" si="13"/>
        <v>47.01</v>
      </c>
      <c r="K1631" s="35">
        <f t="shared" si="14"/>
        <v>54.89</v>
      </c>
      <c r="L1631" s="35">
        <f t="shared" si="15"/>
        <v>46.03</v>
      </c>
    </row>
    <row r="1632" spans="1:12" x14ac:dyDescent="0.25">
      <c r="A1632" s="38">
        <v>42174</v>
      </c>
      <c r="B1632" s="35">
        <v>46.35</v>
      </c>
      <c r="C1632" s="35"/>
      <c r="D1632" s="72">
        <v>42174</v>
      </c>
      <c r="E1632" s="35">
        <f t="shared" si="8"/>
        <v>54.86</v>
      </c>
      <c r="F1632" s="35">
        <f t="shared" si="9"/>
        <v>44.38</v>
      </c>
      <c r="G1632" s="35">
        <f t="shared" si="10"/>
        <v>77.38</v>
      </c>
      <c r="H1632" s="35">
        <f t="shared" si="11"/>
        <v>68.290000000000006</v>
      </c>
      <c r="I1632" s="35">
        <f t="shared" si="12"/>
        <v>44.76</v>
      </c>
      <c r="J1632" s="35">
        <f t="shared" si="13"/>
        <v>47.23</v>
      </c>
      <c r="K1632" s="35">
        <f t="shared" si="14"/>
        <v>55.3</v>
      </c>
      <c r="L1632" s="35">
        <f t="shared" si="15"/>
        <v>46.35</v>
      </c>
    </row>
    <row r="1633" spans="1:12" x14ac:dyDescent="0.25">
      <c r="A1633" s="38">
        <v>42175</v>
      </c>
      <c r="B1633" s="35">
        <v>46.69</v>
      </c>
      <c r="C1633" s="35"/>
      <c r="D1633" s="72">
        <v>42175</v>
      </c>
      <c r="E1633" s="35">
        <f t="shared" si="8"/>
        <v>55.18</v>
      </c>
      <c r="F1633" s="35">
        <f t="shared" si="9"/>
        <v>44.78</v>
      </c>
      <c r="G1633" s="35">
        <f t="shared" si="10"/>
        <v>77.73</v>
      </c>
      <c r="H1633" s="35">
        <f t="shared" si="11"/>
        <v>62.91</v>
      </c>
      <c r="I1633" s="35">
        <f t="shared" si="12"/>
        <v>45.09</v>
      </c>
      <c r="J1633" s="35">
        <f t="shared" si="13"/>
        <v>47.45</v>
      </c>
      <c r="K1633" s="35">
        <f t="shared" si="14"/>
        <v>55.73</v>
      </c>
      <c r="L1633" s="35">
        <f t="shared" si="15"/>
        <v>46.69</v>
      </c>
    </row>
    <row r="1634" spans="1:12" x14ac:dyDescent="0.25">
      <c r="A1634" s="38">
        <v>42176</v>
      </c>
      <c r="B1634" s="35">
        <v>47.07</v>
      </c>
      <c r="C1634" s="35"/>
      <c r="D1634" s="72">
        <v>42176</v>
      </c>
      <c r="E1634" s="35">
        <f t="shared" si="8"/>
        <v>55.39</v>
      </c>
      <c r="F1634" s="35">
        <f t="shared" si="9"/>
        <v>45.08</v>
      </c>
      <c r="G1634" s="35">
        <f t="shared" si="10"/>
        <v>78.09</v>
      </c>
      <c r="H1634" s="35">
        <f t="shared" si="11"/>
        <v>69.069999999999993</v>
      </c>
      <c r="I1634" s="35">
        <f t="shared" si="12"/>
        <v>45.42</v>
      </c>
      <c r="J1634" s="35">
        <f t="shared" si="13"/>
        <v>47.64</v>
      </c>
      <c r="K1634" s="35">
        <f t="shared" si="14"/>
        <v>56.17</v>
      </c>
      <c r="L1634" s="35">
        <f t="shared" si="15"/>
        <v>47.07</v>
      </c>
    </row>
    <row r="1635" spans="1:12" x14ac:dyDescent="0.25">
      <c r="A1635" s="38">
        <v>42177</v>
      </c>
      <c r="B1635" s="35">
        <v>47.36</v>
      </c>
      <c r="C1635" s="35"/>
      <c r="D1635" s="72">
        <v>42177</v>
      </c>
      <c r="E1635" s="35">
        <f t="shared" si="8"/>
        <v>55.67</v>
      </c>
      <c r="F1635" s="35">
        <f t="shared" si="9"/>
        <v>45.27</v>
      </c>
      <c r="G1635" s="35">
        <f t="shared" si="10"/>
        <v>78.36</v>
      </c>
      <c r="H1635" s="35">
        <f t="shared" si="11"/>
        <v>69.55</v>
      </c>
      <c r="I1635" s="35">
        <f t="shared" si="12"/>
        <v>45.14</v>
      </c>
      <c r="J1635" s="35">
        <f t="shared" si="13"/>
        <v>47.89</v>
      </c>
      <c r="K1635" s="35">
        <f t="shared" si="14"/>
        <v>56.57</v>
      </c>
      <c r="L1635" s="35">
        <f t="shared" si="15"/>
        <v>47.36</v>
      </c>
    </row>
    <row r="1636" spans="1:12" x14ac:dyDescent="0.25">
      <c r="A1636" s="38">
        <v>42178</v>
      </c>
      <c r="B1636" s="35">
        <v>47.64</v>
      </c>
      <c r="C1636" s="35"/>
      <c r="D1636" s="72">
        <v>42178</v>
      </c>
      <c r="E1636" s="35">
        <f t="shared" si="8"/>
        <v>55.95</v>
      </c>
      <c r="F1636" s="35">
        <f t="shared" si="9"/>
        <v>45.47</v>
      </c>
      <c r="G1636" s="35">
        <f t="shared" si="10"/>
        <v>78.59</v>
      </c>
      <c r="H1636" s="35">
        <f t="shared" si="11"/>
        <v>70.069999999999993</v>
      </c>
      <c r="I1636" s="35">
        <f t="shared" si="12"/>
        <v>45.53</v>
      </c>
      <c r="J1636" s="35">
        <f t="shared" si="13"/>
        <v>48.14</v>
      </c>
      <c r="K1636" s="35">
        <f t="shared" si="14"/>
        <v>56.97</v>
      </c>
      <c r="L1636" s="35">
        <f t="shared" si="15"/>
        <v>47.64</v>
      </c>
    </row>
    <row r="1637" spans="1:12" x14ac:dyDescent="0.25">
      <c r="A1637" s="38">
        <v>42179</v>
      </c>
      <c r="B1637" s="35">
        <v>47.91</v>
      </c>
      <c r="C1637" s="35"/>
      <c r="D1637" s="72">
        <v>42179</v>
      </c>
      <c r="E1637" s="35">
        <f t="shared" si="8"/>
        <v>56.27</v>
      </c>
      <c r="F1637" s="35">
        <f t="shared" si="9"/>
        <v>45.69</v>
      </c>
      <c r="G1637" s="35">
        <f t="shared" si="10"/>
        <v>78.8</v>
      </c>
      <c r="H1637" s="35">
        <f t="shared" si="11"/>
        <v>70.47</v>
      </c>
      <c r="I1637" s="35">
        <f t="shared" si="12"/>
        <v>45.97</v>
      </c>
      <c r="J1637" s="35">
        <f t="shared" si="13"/>
        <v>48.52</v>
      </c>
      <c r="K1637" s="35">
        <f t="shared" si="14"/>
        <v>57.39</v>
      </c>
      <c r="L1637" s="35">
        <f t="shared" si="15"/>
        <v>47.91</v>
      </c>
    </row>
    <row r="1638" spans="1:12" x14ac:dyDescent="0.25">
      <c r="A1638" s="38">
        <v>42180</v>
      </c>
      <c r="B1638" s="35">
        <v>48.24</v>
      </c>
      <c r="C1638" s="35"/>
      <c r="D1638" s="72">
        <v>42180</v>
      </c>
      <c r="E1638" s="35">
        <f t="shared" si="8"/>
        <v>56.7</v>
      </c>
      <c r="F1638" s="35">
        <f t="shared" si="9"/>
        <v>45.94</v>
      </c>
      <c r="G1638" s="35">
        <f t="shared" si="10"/>
        <v>79.010000000000005</v>
      </c>
      <c r="H1638" s="35">
        <f t="shared" si="11"/>
        <v>70.87</v>
      </c>
      <c r="I1638" s="35">
        <f t="shared" si="12"/>
        <v>47.02</v>
      </c>
      <c r="J1638" s="35">
        <f t="shared" si="13"/>
        <v>48.9</v>
      </c>
      <c r="K1638" s="35">
        <f t="shared" si="14"/>
        <v>57.88</v>
      </c>
      <c r="L1638" s="35">
        <f t="shared" si="15"/>
        <v>48.24</v>
      </c>
    </row>
    <row r="1639" spans="1:12" x14ac:dyDescent="0.25">
      <c r="A1639" s="38">
        <v>42181</v>
      </c>
      <c r="B1639" s="35">
        <v>48.61</v>
      </c>
      <c r="C1639" s="35"/>
      <c r="D1639" s="72">
        <v>42181</v>
      </c>
      <c r="E1639" s="35">
        <f t="shared" si="8"/>
        <v>57.14</v>
      </c>
      <c r="F1639" s="35">
        <f t="shared" si="9"/>
        <v>46.31</v>
      </c>
      <c r="G1639" s="35">
        <f t="shared" si="10"/>
        <v>79.27</v>
      </c>
      <c r="H1639" s="35">
        <f t="shared" si="11"/>
        <v>71.27</v>
      </c>
      <c r="I1639" s="35">
        <f t="shared" si="12"/>
        <v>47.33</v>
      </c>
      <c r="J1639" s="35">
        <f t="shared" si="13"/>
        <v>49.22</v>
      </c>
      <c r="K1639" s="35">
        <f t="shared" si="14"/>
        <v>58.36</v>
      </c>
      <c r="L1639" s="35">
        <f t="shared" si="15"/>
        <v>48.61</v>
      </c>
    </row>
    <row r="1640" spans="1:12" x14ac:dyDescent="0.25">
      <c r="A1640" s="38">
        <v>42182</v>
      </c>
      <c r="B1640" s="35">
        <v>49.03</v>
      </c>
      <c r="C1640" s="35"/>
      <c r="D1640" s="72">
        <v>42182</v>
      </c>
      <c r="E1640" s="35">
        <f t="shared" si="8"/>
        <v>57.43</v>
      </c>
      <c r="F1640" s="35">
        <f t="shared" si="9"/>
        <v>46.7</v>
      </c>
      <c r="G1640" s="35">
        <f t="shared" si="10"/>
        <v>79.61</v>
      </c>
      <c r="H1640" s="35">
        <f t="shared" si="11"/>
        <v>71.66</v>
      </c>
      <c r="I1640" s="35">
        <f t="shared" si="12"/>
        <v>47.61</v>
      </c>
      <c r="J1640" s="35">
        <f t="shared" si="13"/>
        <v>49.46</v>
      </c>
      <c r="K1640" s="35">
        <f t="shared" si="14"/>
        <v>58.76</v>
      </c>
      <c r="L1640" s="35">
        <f t="shared" si="15"/>
        <v>49.03</v>
      </c>
    </row>
    <row r="1641" spans="1:12" x14ac:dyDescent="0.25">
      <c r="A1641" s="38">
        <v>42183</v>
      </c>
      <c r="B1641" s="35">
        <v>49.47</v>
      </c>
      <c r="C1641" s="35"/>
      <c r="D1641" s="72">
        <v>42183</v>
      </c>
      <c r="E1641" s="35">
        <f t="shared" si="8"/>
        <v>57.74</v>
      </c>
      <c r="F1641" s="35">
        <f t="shared" si="9"/>
        <v>47</v>
      </c>
      <c r="G1641" s="35">
        <f t="shared" si="10"/>
        <v>79.98</v>
      </c>
      <c r="H1641" s="35">
        <f t="shared" si="11"/>
        <v>72.05</v>
      </c>
      <c r="I1641" s="35">
        <f t="shared" si="12"/>
        <v>47.99</v>
      </c>
      <c r="J1641" s="35">
        <f t="shared" si="13"/>
        <v>49.72</v>
      </c>
      <c r="K1641" s="35">
        <f t="shared" si="14"/>
        <v>59.11</v>
      </c>
      <c r="L1641" s="35">
        <f t="shared" si="15"/>
        <v>49.47</v>
      </c>
    </row>
    <row r="1642" spans="1:12" x14ac:dyDescent="0.25">
      <c r="A1642" s="38">
        <v>42184</v>
      </c>
      <c r="B1642" s="35">
        <v>49.87</v>
      </c>
      <c r="C1642" s="35"/>
      <c r="D1642" s="72">
        <v>42184</v>
      </c>
      <c r="E1642" s="35">
        <f t="shared" si="8"/>
        <v>58.04</v>
      </c>
      <c r="F1642" s="35">
        <f t="shared" si="9"/>
        <v>47.28</v>
      </c>
      <c r="G1642" s="35">
        <f t="shared" si="10"/>
        <v>80.23</v>
      </c>
      <c r="H1642" s="35">
        <f t="shared" si="11"/>
        <v>72.5</v>
      </c>
      <c r="I1642" s="35">
        <f t="shared" si="12"/>
        <v>48.45</v>
      </c>
      <c r="J1642" s="35">
        <f t="shared" si="13"/>
        <v>50.1</v>
      </c>
      <c r="K1642" s="35">
        <f t="shared" si="14"/>
        <v>59.46</v>
      </c>
      <c r="L1642" s="35">
        <f t="shared" si="15"/>
        <v>49.87</v>
      </c>
    </row>
    <row r="1643" spans="1:12" x14ac:dyDescent="0.25">
      <c r="A1643" s="38">
        <v>42185</v>
      </c>
      <c r="B1643" s="35">
        <v>50.27</v>
      </c>
      <c r="C1643" s="35"/>
      <c r="D1643" s="72">
        <v>42185</v>
      </c>
      <c r="E1643" s="35">
        <f t="shared" si="8"/>
        <v>58.32</v>
      </c>
      <c r="F1643" s="35">
        <f t="shared" si="9"/>
        <v>47.55</v>
      </c>
      <c r="G1643" s="35">
        <f t="shared" si="10"/>
        <v>80.34</v>
      </c>
      <c r="H1643" s="35">
        <f t="shared" si="11"/>
        <v>72.959999999999994</v>
      </c>
      <c r="I1643" s="35">
        <f t="shared" si="12"/>
        <v>48.89</v>
      </c>
      <c r="J1643" s="35">
        <f t="shared" si="13"/>
        <v>50.44</v>
      </c>
      <c r="K1643" s="35">
        <f t="shared" si="14"/>
        <v>59.8</v>
      </c>
      <c r="L1643" s="35">
        <f t="shared" si="15"/>
        <v>50.27</v>
      </c>
    </row>
    <row r="1644" spans="1:12" x14ac:dyDescent="0.25">
      <c r="A1644" s="38">
        <v>42186</v>
      </c>
      <c r="B1644" s="35">
        <v>50.58</v>
      </c>
      <c r="C1644" s="35"/>
      <c r="D1644" s="72">
        <v>42186</v>
      </c>
      <c r="E1644" s="35">
        <f t="shared" si="8"/>
        <v>58.68</v>
      </c>
      <c r="F1644" s="35">
        <f t="shared" si="9"/>
        <v>47.84</v>
      </c>
      <c r="G1644" s="35">
        <f t="shared" si="10"/>
        <v>80.52</v>
      </c>
      <c r="H1644" s="35">
        <f t="shared" si="11"/>
        <v>73.23</v>
      </c>
      <c r="I1644" s="35">
        <f t="shared" si="12"/>
        <v>49.38</v>
      </c>
      <c r="J1644" s="35">
        <f t="shared" si="13"/>
        <v>50.84</v>
      </c>
      <c r="K1644" s="35">
        <f t="shared" si="14"/>
        <v>60.14</v>
      </c>
      <c r="L1644" s="35">
        <f t="shared" si="15"/>
        <v>50.58</v>
      </c>
    </row>
    <row r="1645" spans="1:12" x14ac:dyDescent="0.25">
      <c r="A1645" s="38">
        <v>42187</v>
      </c>
      <c r="B1645" s="35">
        <v>50.97</v>
      </c>
      <c r="C1645" s="35"/>
      <c r="D1645" s="72">
        <v>42187</v>
      </c>
      <c r="E1645" s="35">
        <f t="shared" si="8"/>
        <v>59.11</v>
      </c>
      <c r="F1645" s="35">
        <f t="shared" si="9"/>
        <v>48.1</v>
      </c>
      <c r="G1645" s="35">
        <f t="shared" si="10"/>
        <v>80.709999999999994</v>
      </c>
      <c r="H1645" s="35">
        <f t="shared" si="11"/>
        <v>73.52</v>
      </c>
      <c r="I1645" s="35">
        <f t="shared" si="12"/>
        <v>49.77</v>
      </c>
      <c r="J1645" s="35">
        <f t="shared" si="13"/>
        <v>51.25</v>
      </c>
      <c r="K1645" s="35">
        <f t="shared" si="14"/>
        <v>60.63</v>
      </c>
      <c r="L1645" s="35">
        <f t="shared" si="15"/>
        <v>50.97</v>
      </c>
    </row>
    <row r="1646" spans="1:12" x14ac:dyDescent="0.25">
      <c r="A1646" s="38">
        <v>42188</v>
      </c>
      <c r="B1646" s="35">
        <v>51.38</v>
      </c>
      <c r="C1646" s="35"/>
      <c r="D1646" s="72">
        <v>42188</v>
      </c>
      <c r="E1646" s="35">
        <f t="shared" si="8"/>
        <v>59.57</v>
      </c>
      <c r="F1646" s="35">
        <f t="shared" si="9"/>
        <v>48.52</v>
      </c>
      <c r="G1646" s="35">
        <f t="shared" si="10"/>
        <v>81.010000000000005</v>
      </c>
      <c r="H1646" s="35">
        <f t="shared" si="11"/>
        <v>73.84</v>
      </c>
      <c r="I1646" s="35">
        <f t="shared" si="12"/>
        <v>50.14</v>
      </c>
      <c r="J1646" s="35">
        <f t="shared" si="13"/>
        <v>51.5</v>
      </c>
      <c r="K1646" s="35">
        <f t="shared" si="14"/>
        <v>61.1</v>
      </c>
      <c r="L1646" s="35">
        <f t="shared" si="15"/>
        <v>51.38</v>
      </c>
    </row>
    <row r="1647" spans="1:12" x14ac:dyDescent="0.25">
      <c r="A1647" s="38">
        <v>42189</v>
      </c>
      <c r="B1647" s="35">
        <v>51.84</v>
      </c>
      <c r="C1647" s="35"/>
      <c r="D1647" s="72">
        <v>42189</v>
      </c>
      <c r="E1647" s="35">
        <f t="shared" si="8"/>
        <v>59.94</v>
      </c>
      <c r="F1647" s="35">
        <f t="shared" si="9"/>
        <v>48.96</v>
      </c>
      <c r="G1647" s="35">
        <f t="shared" si="10"/>
        <v>81.39</v>
      </c>
      <c r="H1647" s="35">
        <f t="shared" si="11"/>
        <v>74.150000000000006</v>
      </c>
      <c r="I1647" s="35">
        <f t="shared" si="12"/>
        <v>50.56</v>
      </c>
      <c r="J1647" s="35">
        <f t="shared" si="13"/>
        <v>52.17</v>
      </c>
      <c r="K1647" s="35">
        <f t="shared" si="14"/>
        <v>61.58</v>
      </c>
      <c r="L1647" s="35">
        <f t="shared" si="15"/>
        <v>51.84</v>
      </c>
    </row>
    <row r="1648" spans="1:12" x14ac:dyDescent="0.25">
      <c r="A1648" s="38">
        <v>42190</v>
      </c>
      <c r="B1648" s="35">
        <v>52.32</v>
      </c>
      <c r="C1648" s="35"/>
      <c r="D1648" s="72">
        <v>42190</v>
      </c>
      <c r="E1648" s="35">
        <f t="shared" si="8"/>
        <v>60.29</v>
      </c>
      <c r="F1648" s="35">
        <f t="shared" si="9"/>
        <v>49.33</v>
      </c>
      <c r="G1648" s="35">
        <f t="shared" si="10"/>
        <v>81.78</v>
      </c>
      <c r="H1648" s="35">
        <f t="shared" si="11"/>
        <v>74.48</v>
      </c>
      <c r="I1648" s="35">
        <f t="shared" si="12"/>
        <v>50.93</v>
      </c>
      <c r="J1648" s="35">
        <f t="shared" si="13"/>
        <v>52.58</v>
      </c>
      <c r="K1648" s="35">
        <f t="shared" si="14"/>
        <v>61.98</v>
      </c>
      <c r="L1648" s="35">
        <f t="shared" si="15"/>
        <v>52.32</v>
      </c>
    </row>
    <row r="1649" spans="1:12" x14ac:dyDescent="0.25">
      <c r="A1649" s="38">
        <v>42191</v>
      </c>
      <c r="B1649" s="35">
        <v>52.7</v>
      </c>
      <c r="C1649" s="35"/>
      <c r="D1649" s="72">
        <v>42191</v>
      </c>
      <c r="E1649" s="35">
        <f t="shared" si="8"/>
        <v>60.65</v>
      </c>
      <c r="F1649" s="35">
        <f t="shared" si="9"/>
        <v>49.6</v>
      </c>
      <c r="G1649" s="35">
        <f t="shared" si="10"/>
        <v>81.99</v>
      </c>
      <c r="H1649" s="35">
        <f t="shared" si="11"/>
        <v>74.930000000000007</v>
      </c>
      <c r="I1649" s="35">
        <f t="shared" si="12"/>
        <v>51.33</v>
      </c>
      <c r="J1649" s="35">
        <f t="shared" si="13"/>
        <v>52.91</v>
      </c>
      <c r="K1649" s="35">
        <f t="shared" si="14"/>
        <v>62.35</v>
      </c>
      <c r="L1649" s="35">
        <f t="shared" si="15"/>
        <v>52.7</v>
      </c>
    </row>
    <row r="1650" spans="1:12" x14ac:dyDescent="0.25">
      <c r="A1650" s="38">
        <v>42192</v>
      </c>
      <c r="B1650" s="35">
        <v>53.03</v>
      </c>
      <c r="C1650" s="35"/>
      <c r="D1650" s="72">
        <v>42192</v>
      </c>
      <c r="E1650" s="35">
        <f t="shared" si="8"/>
        <v>61</v>
      </c>
      <c r="F1650" s="35">
        <f t="shared" si="9"/>
        <v>49.82</v>
      </c>
      <c r="G1650" s="35">
        <f t="shared" si="10"/>
        <v>82.11</v>
      </c>
      <c r="H1650" s="35">
        <f t="shared" si="11"/>
        <v>75.36</v>
      </c>
      <c r="I1650" s="35">
        <f t="shared" si="12"/>
        <v>51.85</v>
      </c>
      <c r="J1650" s="35">
        <f t="shared" si="13"/>
        <v>53.13</v>
      </c>
      <c r="K1650" s="35">
        <f t="shared" si="14"/>
        <v>62.72</v>
      </c>
      <c r="L1650" s="35">
        <f t="shared" si="15"/>
        <v>53.03</v>
      </c>
    </row>
    <row r="1651" spans="1:12" x14ac:dyDescent="0.25">
      <c r="A1651" s="38">
        <v>42193</v>
      </c>
      <c r="B1651" s="35">
        <v>53.38</v>
      </c>
      <c r="C1651" s="35"/>
      <c r="D1651" s="72">
        <v>42193</v>
      </c>
      <c r="E1651" s="35">
        <f t="shared" si="8"/>
        <v>61.36</v>
      </c>
      <c r="F1651" s="35">
        <f t="shared" si="9"/>
        <v>50.04</v>
      </c>
      <c r="G1651" s="35">
        <f t="shared" si="10"/>
        <v>82.22</v>
      </c>
      <c r="H1651" s="35">
        <f t="shared" si="11"/>
        <v>75.67</v>
      </c>
      <c r="I1651" s="35">
        <f t="shared" si="12"/>
        <v>52.34</v>
      </c>
      <c r="J1651" s="35">
        <f t="shared" si="13"/>
        <v>53.66</v>
      </c>
      <c r="K1651" s="35">
        <f t="shared" si="14"/>
        <v>63.14</v>
      </c>
      <c r="L1651" s="35">
        <f t="shared" si="15"/>
        <v>53.38</v>
      </c>
    </row>
    <row r="1652" spans="1:12" x14ac:dyDescent="0.25">
      <c r="A1652" s="38">
        <v>42194</v>
      </c>
      <c r="B1652" s="35">
        <v>53.7</v>
      </c>
      <c r="C1652" s="35"/>
      <c r="D1652" s="72">
        <v>42194</v>
      </c>
      <c r="E1652" s="35">
        <f t="shared" si="8"/>
        <v>61.83</v>
      </c>
      <c r="F1652" s="35">
        <f t="shared" si="9"/>
        <v>50.33</v>
      </c>
      <c r="G1652" s="35">
        <f t="shared" si="10"/>
        <v>82.32</v>
      </c>
      <c r="H1652" s="35">
        <f t="shared" si="11"/>
        <v>75.900000000000006</v>
      </c>
      <c r="I1652" s="35">
        <f t="shared" si="12"/>
        <v>52.85</v>
      </c>
      <c r="J1652" s="35">
        <f t="shared" si="13"/>
        <v>54.21</v>
      </c>
      <c r="K1652" s="35">
        <f t="shared" si="14"/>
        <v>63.65</v>
      </c>
      <c r="L1652" s="35">
        <f t="shared" si="15"/>
        <v>53.7</v>
      </c>
    </row>
    <row r="1653" spans="1:12" x14ac:dyDescent="0.25">
      <c r="A1653" s="38">
        <v>42195</v>
      </c>
      <c r="B1653" s="35">
        <v>54.11</v>
      </c>
      <c r="C1653" s="35"/>
      <c r="D1653" s="72">
        <v>42195</v>
      </c>
      <c r="E1653" s="35">
        <f t="shared" si="8"/>
        <v>62.31</v>
      </c>
      <c r="F1653" s="35">
        <f t="shared" si="9"/>
        <v>50.74</v>
      </c>
      <c r="G1653" s="35">
        <f t="shared" si="10"/>
        <v>82.52</v>
      </c>
      <c r="H1653" s="35">
        <f t="shared" si="11"/>
        <v>76.180000000000007</v>
      </c>
      <c r="I1653" s="35">
        <f t="shared" si="12"/>
        <v>52.97</v>
      </c>
      <c r="J1653" s="35">
        <f t="shared" si="13"/>
        <v>54.52</v>
      </c>
      <c r="K1653" s="35">
        <f t="shared" si="14"/>
        <v>64.150000000000006</v>
      </c>
      <c r="L1653" s="35">
        <f t="shared" si="15"/>
        <v>54.11</v>
      </c>
    </row>
    <row r="1654" spans="1:12" x14ac:dyDescent="0.25">
      <c r="A1654" s="38">
        <v>42196</v>
      </c>
      <c r="B1654" s="35">
        <v>54.57</v>
      </c>
      <c r="C1654" s="35"/>
      <c r="D1654" s="72">
        <v>42196</v>
      </c>
      <c r="E1654" s="35">
        <f t="shared" si="8"/>
        <v>62.54</v>
      </c>
      <c r="F1654" s="35">
        <f t="shared" si="9"/>
        <v>51.16</v>
      </c>
      <c r="G1654" s="35">
        <f t="shared" si="10"/>
        <v>82.83</v>
      </c>
      <c r="H1654" s="35">
        <f t="shared" si="11"/>
        <v>76.489999999999995</v>
      </c>
      <c r="I1654" s="35">
        <f t="shared" si="12"/>
        <v>53.3</v>
      </c>
      <c r="J1654" s="35">
        <f t="shared" si="13"/>
        <v>54.86</v>
      </c>
      <c r="K1654" s="35">
        <f t="shared" si="14"/>
        <v>64.48</v>
      </c>
      <c r="L1654" s="35">
        <f t="shared" si="15"/>
        <v>54.57</v>
      </c>
    </row>
    <row r="1655" spans="1:12" x14ac:dyDescent="0.25">
      <c r="A1655" s="38">
        <v>42197</v>
      </c>
      <c r="B1655" s="35">
        <v>55.03</v>
      </c>
      <c r="C1655" s="35"/>
      <c r="D1655" s="72">
        <v>42197</v>
      </c>
      <c r="E1655" s="35">
        <f t="shared" si="8"/>
        <v>62.8</v>
      </c>
      <c r="F1655" s="35">
        <f t="shared" si="9"/>
        <v>51.45</v>
      </c>
      <c r="G1655" s="35">
        <f t="shared" si="10"/>
        <v>83.21</v>
      </c>
      <c r="H1655" s="35">
        <f t="shared" si="11"/>
        <v>76.849999999999994</v>
      </c>
      <c r="I1655" s="35">
        <f t="shared" si="12"/>
        <v>53.63</v>
      </c>
      <c r="J1655" s="35">
        <f t="shared" si="13"/>
        <v>55.04</v>
      </c>
      <c r="K1655" s="35">
        <f t="shared" si="14"/>
        <v>64.849999999999994</v>
      </c>
      <c r="L1655" s="35">
        <f t="shared" si="15"/>
        <v>55.03</v>
      </c>
    </row>
    <row r="1656" spans="1:12" x14ac:dyDescent="0.25">
      <c r="A1656" s="38">
        <v>42198</v>
      </c>
      <c r="B1656" s="35">
        <v>55.44</v>
      </c>
      <c r="C1656" s="35"/>
      <c r="D1656" s="72">
        <v>42198</v>
      </c>
      <c r="E1656" s="35">
        <f t="shared" si="8"/>
        <v>63.09</v>
      </c>
      <c r="F1656" s="35">
        <f t="shared" si="9"/>
        <v>51.61</v>
      </c>
      <c r="G1656" s="35">
        <f t="shared" si="10"/>
        <v>83.48</v>
      </c>
      <c r="H1656" s="35">
        <f t="shared" si="11"/>
        <v>77.27</v>
      </c>
      <c r="I1656" s="35">
        <f t="shared" si="12"/>
        <v>53.97</v>
      </c>
      <c r="J1656" s="35">
        <f t="shared" si="13"/>
        <v>55.32</v>
      </c>
      <c r="K1656" s="35">
        <f t="shared" si="14"/>
        <v>65.23</v>
      </c>
      <c r="L1656" s="35">
        <f t="shared" si="15"/>
        <v>55.44</v>
      </c>
    </row>
    <row r="1657" spans="1:12" x14ac:dyDescent="0.25">
      <c r="A1657" s="38">
        <v>42199</v>
      </c>
      <c r="B1657" s="35">
        <v>55.85</v>
      </c>
      <c r="C1657" s="35"/>
      <c r="D1657" s="72">
        <v>42199</v>
      </c>
      <c r="E1657" s="35">
        <f t="shared" si="8"/>
        <v>63.39</v>
      </c>
      <c r="F1657" s="35">
        <f t="shared" si="9"/>
        <v>51.78</v>
      </c>
      <c r="G1657" s="35">
        <f t="shared" si="10"/>
        <v>83.57</v>
      </c>
      <c r="H1657" s="35">
        <f t="shared" si="11"/>
        <v>77.7</v>
      </c>
      <c r="I1657" s="35">
        <f t="shared" si="12"/>
        <v>54.46</v>
      </c>
      <c r="J1657" s="35">
        <f t="shared" si="13"/>
        <v>55.78</v>
      </c>
      <c r="K1657" s="35">
        <f t="shared" si="14"/>
        <v>65.63</v>
      </c>
      <c r="L1657" s="35">
        <f t="shared" si="15"/>
        <v>55.85</v>
      </c>
    </row>
    <row r="1658" spans="1:12" x14ac:dyDescent="0.25">
      <c r="A1658" s="38">
        <v>42200</v>
      </c>
      <c r="B1658" s="35">
        <v>56.22</v>
      </c>
      <c r="C1658" s="35"/>
      <c r="D1658" s="72">
        <v>42200</v>
      </c>
      <c r="E1658" s="35">
        <f t="shared" si="8"/>
        <v>63.73</v>
      </c>
      <c r="F1658" s="35">
        <f t="shared" si="9"/>
        <v>51.98</v>
      </c>
      <c r="G1658" s="35">
        <f t="shared" si="10"/>
        <v>83.54</v>
      </c>
      <c r="H1658" s="35">
        <f t="shared" si="11"/>
        <v>78.03</v>
      </c>
      <c r="I1658" s="35">
        <f t="shared" si="12"/>
        <v>54.96</v>
      </c>
      <c r="J1658" s="35">
        <f t="shared" si="13"/>
        <v>56.21</v>
      </c>
      <c r="K1658" s="35">
        <f t="shared" si="14"/>
        <v>66.08</v>
      </c>
      <c r="L1658" s="35">
        <f t="shared" si="15"/>
        <v>56.22</v>
      </c>
    </row>
    <row r="1659" spans="1:12" x14ac:dyDescent="0.25">
      <c r="A1659" s="38">
        <v>42201</v>
      </c>
      <c r="B1659" s="35">
        <v>56.59</v>
      </c>
      <c r="C1659" s="35"/>
      <c r="D1659" s="72">
        <v>42201</v>
      </c>
      <c r="E1659" s="35">
        <f t="shared" si="8"/>
        <v>64.16</v>
      </c>
      <c r="F1659" s="35">
        <f t="shared" si="9"/>
        <v>52.27</v>
      </c>
      <c r="G1659" s="35">
        <f t="shared" si="10"/>
        <v>83.61</v>
      </c>
      <c r="H1659" s="35">
        <f t="shared" si="11"/>
        <v>78.27</v>
      </c>
      <c r="I1659" s="35">
        <f t="shared" si="12"/>
        <v>55.35</v>
      </c>
      <c r="J1659" s="35">
        <f t="shared" si="13"/>
        <v>56.69</v>
      </c>
      <c r="K1659" s="35">
        <f t="shared" si="14"/>
        <v>66.569999999999993</v>
      </c>
      <c r="L1659" s="35">
        <f t="shared" si="15"/>
        <v>56.59</v>
      </c>
    </row>
    <row r="1660" spans="1:12" x14ac:dyDescent="0.25">
      <c r="A1660" s="38">
        <v>42202</v>
      </c>
      <c r="B1660" s="35">
        <v>57.01</v>
      </c>
      <c r="C1660" s="35"/>
      <c r="D1660" s="72">
        <v>42202</v>
      </c>
      <c r="E1660" s="35">
        <f t="shared" si="8"/>
        <v>64.56</v>
      </c>
      <c r="F1660" s="35">
        <f t="shared" si="9"/>
        <v>52.56</v>
      </c>
      <c r="G1660" s="35">
        <f t="shared" si="10"/>
        <v>83.69</v>
      </c>
      <c r="H1660" s="35">
        <f t="shared" si="11"/>
        <v>78.5</v>
      </c>
      <c r="I1660" s="35">
        <f t="shared" si="12"/>
        <v>55.64</v>
      </c>
      <c r="J1660" s="35">
        <f t="shared" si="13"/>
        <v>56.95</v>
      </c>
      <c r="K1660" s="35">
        <f t="shared" si="14"/>
        <v>67.08</v>
      </c>
      <c r="L1660" s="35">
        <f t="shared" si="15"/>
        <v>57.01</v>
      </c>
    </row>
    <row r="1661" spans="1:12" x14ac:dyDescent="0.25">
      <c r="A1661" s="38">
        <v>42203</v>
      </c>
      <c r="B1661" s="35">
        <v>57.5</v>
      </c>
      <c r="C1661" s="35"/>
      <c r="D1661" s="72">
        <v>42203</v>
      </c>
      <c r="E1661" s="35">
        <f t="shared" si="8"/>
        <v>64.86</v>
      </c>
      <c r="F1661" s="35">
        <f t="shared" si="9"/>
        <v>52.87</v>
      </c>
      <c r="G1661" s="35">
        <f t="shared" si="10"/>
        <v>83.8</v>
      </c>
      <c r="H1661" s="35">
        <f t="shared" si="11"/>
        <v>78.760000000000005</v>
      </c>
      <c r="I1661" s="35">
        <f t="shared" si="12"/>
        <v>55.89</v>
      </c>
      <c r="J1661" s="35">
        <f t="shared" si="13"/>
        <v>57.25</v>
      </c>
      <c r="K1661" s="35">
        <f t="shared" si="14"/>
        <v>67.489999999999995</v>
      </c>
      <c r="L1661" s="35">
        <f t="shared" si="15"/>
        <v>57.5</v>
      </c>
    </row>
    <row r="1662" spans="1:12" x14ac:dyDescent="0.25">
      <c r="A1662" s="38">
        <v>42204</v>
      </c>
      <c r="B1662" s="35">
        <v>57.98</v>
      </c>
      <c r="C1662" s="35"/>
      <c r="D1662" s="72">
        <v>42204</v>
      </c>
      <c r="E1662" s="35">
        <f t="shared" si="8"/>
        <v>65.11</v>
      </c>
      <c r="F1662" s="35">
        <f t="shared" si="9"/>
        <v>53.09</v>
      </c>
      <c r="G1662" s="35">
        <f t="shared" si="10"/>
        <v>83.99</v>
      </c>
      <c r="H1662" s="35">
        <f t="shared" si="11"/>
        <v>79.03</v>
      </c>
      <c r="I1662" s="35">
        <f t="shared" si="12"/>
        <v>56.21</v>
      </c>
      <c r="J1662" s="35">
        <f t="shared" si="13"/>
        <v>57.6</v>
      </c>
      <c r="K1662" s="35">
        <f t="shared" si="14"/>
        <v>67.92</v>
      </c>
      <c r="L1662" s="35">
        <f t="shared" si="15"/>
        <v>57.98</v>
      </c>
    </row>
    <row r="1663" spans="1:12" x14ac:dyDescent="0.25">
      <c r="A1663" s="38">
        <v>42205</v>
      </c>
      <c r="B1663" s="35">
        <v>58.39</v>
      </c>
      <c r="C1663" s="35"/>
      <c r="D1663" s="72">
        <v>42205</v>
      </c>
      <c r="E1663" s="35">
        <f t="shared" si="8"/>
        <v>65.36</v>
      </c>
      <c r="F1663" s="35">
        <f t="shared" si="9"/>
        <v>53.27</v>
      </c>
      <c r="G1663" s="35">
        <f t="shared" si="10"/>
        <v>84.07</v>
      </c>
      <c r="H1663" s="35">
        <f t="shared" si="11"/>
        <v>79.39</v>
      </c>
      <c r="I1663" s="35">
        <f t="shared" si="12"/>
        <v>56.53</v>
      </c>
      <c r="J1663" s="35">
        <f t="shared" si="13"/>
        <v>58.04</v>
      </c>
      <c r="K1663" s="35">
        <f t="shared" si="14"/>
        <v>68.319999999999993</v>
      </c>
      <c r="L1663" s="35">
        <f t="shared" si="15"/>
        <v>58.39</v>
      </c>
    </row>
    <row r="1664" spans="1:12" x14ac:dyDescent="0.25">
      <c r="A1664" s="38">
        <v>42206</v>
      </c>
      <c r="B1664" s="35">
        <v>58.77</v>
      </c>
      <c r="C1664" s="35"/>
      <c r="D1664" s="72">
        <v>42206</v>
      </c>
      <c r="E1664" s="35">
        <f t="shared" si="8"/>
        <v>65.64</v>
      </c>
      <c r="F1664" s="35">
        <f t="shared" si="9"/>
        <v>53.45</v>
      </c>
      <c r="G1664" s="35">
        <f t="shared" si="10"/>
        <v>84.1</v>
      </c>
      <c r="H1664" s="35">
        <f t="shared" si="11"/>
        <v>79.78</v>
      </c>
      <c r="I1664" s="35">
        <f t="shared" si="12"/>
        <v>56.95</v>
      </c>
      <c r="J1664" s="35">
        <f t="shared" si="13"/>
        <v>58.42</v>
      </c>
      <c r="K1664" s="35">
        <f t="shared" si="14"/>
        <v>68.7</v>
      </c>
      <c r="L1664" s="35">
        <f t="shared" si="15"/>
        <v>58.77</v>
      </c>
    </row>
    <row r="1665" spans="1:12" x14ac:dyDescent="0.25">
      <c r="A1665" s="38">
        <v>42207</v>
      </c>
      <c r="B1665" s="35">
        <v>59.11</v>
      </c>
      <c r="C1665" s="35"/>
      <c r="D1665" s="72">
        <v>42207</v>
      </c>
      <c r="E1665" s="35">
        <f t="shared" si="8"/>
        <v>65.98</v>
      </c>
      <c r="F1665" s="35">
        <f t="shared" si="9"/>
        <v>53.62</v>
      </c>
      <c r="G1665" s="35">
        <f t="shared" si="10"/>
        <v>84.12</v>
      </c>
      <c r="H1665" s="35">
        <f t="shared" si="11"/>
        <v>80.040000000000006</v>
      </c>
      <c r="I1665" s="35">
        <f t="shared" si="12"/>
        <v>57.4</v>
      </c>
      <c r="J1665" s="35">
        <f t="shared" si="13"/>
        <v>58.91</v>
      </c>
      <c r="K1665" s="35">
        <f t="shared" si="14"/>
        <v>69.12</v>
      </c>
      <c r="L1665" s="35">
        <f t="shared" si="15"/>
        <v>59.11</v>
      </c>
    </row>
    <row r="1666" spans="1:12" x14ac:dyDescent="0.25">
      <c r="A1666" s="38">
        <v>42208</v>
      </c>
      <c r="B1666" s="35">
        <v>59.47</v>
      </c>
      <c r="C1666" s="35"/>
      <c r="D1666" s="72">
        <v>42208</v>
      </c>
      <c r="E1666" s="35">
        <f t="shared" si="8"/>
        <v>66.41</v>
      </c>
      <c r="F1666" s="35">
        <f t="shared" si="9"/>
        <v>53.96</v>
      </c>
      <c r="G1666" s="35">
        <f t="shared" si="10"/>
        <v>84.16</v>
      </c>
      <c r="H1666" s="35">
        <f t="shared" si="11"/>
        <v>80.31</v>
      </c>
      <c r="I1666" s="35">
        <f t="shared" si="12"/>
        <v>57.73</v>
      </c>
      <c r="J1666" s="35">
        <f t="shared" si="13"/>
        <v>59.39</v>
      </c>
      <c r="K1666" s="35">
        <f t="shared" si="14"/>
        <v>69.62</v>
      </c>
      <c r="L1666" s="35">
        <f t="shared" si="15"/>
        <v>59.47</v>
      </c>
    </row>
    <row r="1667" spans="1:12" x14ac:dyDescent="0.25">
      <c r="A1667" s="38">
        <v>42209</v>
      </c>
      <c r="B1667" s="35">
        <v>59.87</v>
      </c>
      <c r="C1667" s="35"/>
      <c r="D1667" s="72">
        <v>42209</v>
      </c>
      <c r="E1667" s="35">
        <f t="shared" si="8"/>
        <v>66.88</v>
      </c>
      <c r="F1667" s="35">
        <f t="shared" si="9"/>
        <v>54.37</v>
      </c>
      <c r="G1667" s="35">
        <f t="shared" si="10"/>
        <v>84.22</v>
      </c>
      <c r="H1667" s="35">
        <f t="shared" si="11"/>
        <v>80.64</v>
      </c>
      <c r="I1667" s="35">
        <f t="shared" si="12"/>
        <v>58.03</v>
      </c>
      <c r="J1667" s="35">
        <f t="shared" si="13"/>
        <v>59.73</v>
      </c>
      <c r="K1667" s="35">
        <f t="shared" si="14"/>
        <v>70.099999999999994</v>
      </c>
      <c r="L1667" s="35">
        <f t="shared" si="15"/>
        <v>59.87</v>
      </c>
    </row>
    <row r="1668" spans="1:12" x14ac:dyDescent="0.25">
      <c r="A1668" s="38">
        <v>42210</v>
      </c>
      <c r="B1668" s="35">
        <v>60.34</v>
      </c>
      <c r="C1668" s="35"/>
      <c r="D1668" s="72">
        <v>42210</v>
      </c>
      <c r="E1668" s="35">
        <f t="shared" si="8"/>
        <v>67.260000000000005</v>
      </c>
      <c r="F1668" s="35">
        <f t="shared" si="9"/>
        <v>54.79</v>
      </c>
      <c r="G1668" s="35">
        <f t="shared" si="10"/>
        <v>84.27</v>
      </c>
      <c r="H1668" s="35">
        <f t="shared" si="11"/>
        <v>80.92</v>
      </c>
      <c r="I1668" s="35">
        <f t="shared" si="12"/>
        <v>58.34</v>
      </c>
      <c r="J1668" s="35">
        <f t="shared" si="13"/>
        <v>60.1</v>
      </c>
      <c r="K1668" s="35">
        <f t="shared" si="14"/>
        <v>70.489999999999995</v>
      </c>
      <c r="L1668" s="35">
        <f t="shared" si="15"/>
        <v>60.34</v>
      </c>
    </row>
    <row r="1669" spans="1:12" x14ac:dyDescent="0.25">
      <c r="A1669" s="38">
        <v>42211</v>
      </c>
      <c r="B1669" s="35">
        <v>60.8</v>
      </c>
      <c r="C1669" s="35"/>
      <c r="D1669" s="72">
        <v>42211</v>
      </c>
      <c r="E1669" s="35">
        <f t="shared" si="8"/>
        <v>67.63</v>
      </c>
      <c r="F1669" s="35">
        <f t="shared" si="9"/>
        <v>55.11</v>
      </c>
      <c r="G1669" s="35">
        <f t="shared" si="10"/>
        <v>84.58</v>
      </c>
      <c r="H1669" s="35">
        <f t="shared" si="11"/>
        <v>81.31</v>
      </c>
      <c r="I1669" s="35">
        <f t="shared" si="12"/>
        <v>58.66</v>
      </c>
      <c r="J1669" s="35">
        <f t="shared" si="13"/>
        <v>60.54</v>
      </c>
      <c r="K1669" s="35">
        <f t="shared" si="14"/>
        <v>70.84</v>
      </c>
      <c r="L1669" s="35">
        <f t="shared" si="15"/>
        <v>60.8</v>
      </c>
    </row>
    <row r="1670" spans="1:12" x14ac:dyDescent="0.25">
      <c r="A1670" s="38">
        <v>42212</v>
      </c>
      <c r="B1670" s="35">
        <v>61.24</v>
      </c>
      <c r="C1670" s="35"/>
      <c r="D1670" s="72">
        <v>42212</v>
      </c>
      <c r="E1670" s="35">
        <f t="shared" si="8"/>
        <v>67.98</v>
      </c>
      <c r="F1670" s="35">
        <f t="shared" si="9"/>
        <v>55.44</v>
      </c>
      <c r="G1670" s="35">
        <f t="shared" si="10"/>
        <v>84.78</v>
      </c>
      <c r="H1670" s="35">
        <f t="shared" si="11"/>
        <v>81.67</v>
      </c>
      <c r="I1670" s="35">
        <f t="shared" si="12"/>
        <v>58.99</v>
      </c>
      <c r="J1670" s="35">
        <f t="shared" si="13"/>
        <v>60.95</v>
      </c>
      <c r="K1670" s="35">
        <f t="shared" si="14"/>
        <v>71.209999999999994</v>
      </c>
      <c r="L1670" s="35">
        <f t="shared" si="15"/>
        <v>61.24</v>
      </c>
    </row>
    <row r="1671" spans="1:12" x14ac:dyDescent="0.25">
      <c r="A1671" s="38">
        <v>42213</v>
      </c>
      <c r="B1671" s="35">
        <v>61.65</v>
      </c>
      <c r="C1671" s="35"/>
      <c r="D1671" s="72">
        <v>42213</v>
      </c>
      <c r="E1671" s="35">
        <f t="shared" si="8"/>
        <v>68.319999999999993</v>
      </c>
      <c r="F1671" s="35">
        <f t="shared" si="9"/>
        <v>55.79</v>
      </c>
      <c r="G1671" s="35">
        <f t="shared" si="10"/>
        <v>84.99</v>
      </c>
      <c r="H1671" s="35">
        <f t="shared" si="11"/>
        <v>82.07</v>
      </c>
      <c r="I1671" s="35">
        <f t="shared" si="12"/>
        <v>59.43</v>
      </c>
      <c r="J1671" s="35">
        <f t="shared" si="13"/>
        <v>61.4</v>
      </c>
      <c r="K1671" s="35">
        <f t="shared" si="14"/>
        <v>71.56</v>
      </c>
      <c r="L1671" s="35">
        <f t="shared" si="15"/>
        <v>61.65</v>
      </c>
    </row>
    <row r="1672" spans="1:12" x14ac:dyDescent="0.25">
      <c r="A1672" s="38">
        <v>42214</v>
      </c>
      <c r="B1672" s="35">
        <v>62.04</v>
      </c>
      <c r="C1672" s="35"/>
      <c r="D1672" s="72">
        <v>42214</v>
      </c>
      <c r="E1672" s="35">
        <f t="shared" si="8"/>
        <v>68.66</v>
      </c>
      <c r="F1672" s="35">
        <f t="shared" si="9"/>
        <v>56.23</v>
      </c>
      <c r="G1672" s="35">
        <f t="shared" si="10"/>
        <v>85.17</v>
      </c>
      <c r="H1672" s="35">
        <f t="shared" si="11"/>
        <v>82.01</v>
      </c>
      <c r="I1672" s="35">
        <f t="shared" si="12"/>
        <v>59.89</v>
      </c>
      <c r="J1672" s="35">
        <f t="shared" si="13"/>
        <v>61.9</v>
      </c>
      <c r="K1672" s="35">
        <f t="shared" si="14"/>
        <v>71.95</v>
      </c>
      <c r="L1672" s="35">
        <f t="shared" si="15"/>
        <v>62.04</v>
      </c>
    </row>
    <row r="1673" spans="1:12" x14ac:dyDescent="0.25">
      <c r="A1673" s="38">
        <v>42215</v>
      </c>
      <c r="B1673" s="35">
        <v>62.42</v>
      </c>
      <c r="C1673" s="35"/>
      <c r="D1673" s="72">
        <v>42215</v>
      </c>
      <c r="E1673" s="35">
        <f t="shared" si="8"/>
        <v>69.069999999999993</v>
      </c>
      <c r="F1673" s="35">
        <f t="shared" si="9"/>
        <v>56.57</v>
      </c>
      <c r="G1673" s="35">
        <f t="shared" si="10"/>
        <v>85.33</v>
      </c>
      <c r="H1673" s="35">
        <f t="shared" si="11"/>
        <v>82.18</v>
      </c>
      <c r="I1673" s="35">
        <f t="shared" si="12"/>
        <v>60.3</v>
      </c>
      <c r="J1673" s="35">
        <f t="shared" si="13"/>
        <v>62.25</v>
      </c>
      <c r="K1673" s="35">
        <f t="shared" si="14"/>
        <v>72.39</v>
      </c>
      <c r="L1673" s="35">
        <f t="shared" si="15"/>
        <v>62.42</v>
      </c>
    </row>
    <row r="1674" spans="1:12" x14ac:dyDescent="0.25">
      <c r="A1674" s="38">
        <v>42216</v>
      </c>
      <c r="B1674" s="35">
        <v>62.82</v>
      </c>
      <c r="C1674" s="35"/>
      <c r="D1674" s="72">
        <v>42216</v>
      </c>
      <c r="E1674" s="35">
        <f t="shared" si="8"/>
        <v>69.45</v>
      </c>
      <c r="F1674" s="35">
        <f t="shared" si="9"/>
        <v>56.96</v>
      </c>
      <c r="G1674" s="35">
        <f t="shared" si="10"/>
        <v>85.18</v>
      </c>
      <c r="H1674" s="35">
        <f t="shared" si="11"/>
        <v>82.53</v>
      </c>
      <c r="I1674" s="35">
        <f t="shared" si="12"/>
        <v>60.72</v>
      </c>
      <c r="J1674" s="35">
        <f t="shared" si="13"/>
        <v>62.76</v>
      </c>
      <c r="K1674" s="35">
        <f t="shared" si="14"/>
        <v>72.89</v>
      </c>
      <c r="L1674" s="35">
        <f t="shared" si="15"/>
        <v>62.82</v>
      </c>
    </row>
    <row r="1675" spans="1:12" x14ac:dyDescent="0.25">
      <c r="A1675" s="38">
        <v>42217</v>
      </c>
      <c r="B1675" s="35">
        <v>63.28</v>
      </c>
      <c r="C1675" s="35"/>
      <c r="D1675" s="72">
        <v>42217</v>
      </c>
      <c r="E1675" s="35">
        <f t="shared" si="8"/>
        <v>70.17</v>
      </c>
      <c r="F1675" s="35">
        <f t="shared" si="9"/>
        <v>57.4</v>
      </c>
      <c r="G1675" s="35">
        <f t="shared" si="10"/>
        <v>85.69</v>
      </c>
      <c r="H1675" s="35">
        <f t="shared" si="11"/>
        <v>82.71</v>
      </c>
      <c r="I1675" s="35">
        <f t="shared" si="12"/>
        <v>61.28</v>
      </c>
      <c r="J1675" s="35">
        <f t="shared" si="13"/>
        <v>63.05</v>
      </c>
      <c r="K1675" s="35">
        <f t="shared" si="14"/>
        <v>73.19</v>
      </c>
      <c r="L1675" s="35">
        <f t="shared" si="15"/>
        <v>63.28</v>
      </c>
    </row>
    <row r="1676" spans="1:12" x14ac:dyDescent="0.25">
      <c r="A1676" s="38">
        <v>42218</v>
      </c>
      <c r="B1676" s="35">
        <v>63.77</v>
      </c>
      <c r="C1676" s="35"/>
      <c r="D1676" s="72">
        <v>42218</v>
      </c>
      <c r="E1676" s="35">
        <f t="shared" si="8"/>
        <v>70.55</v>
      </c>
      <c r="F1676" s="35">
        <f t="shared" si="9"/>
        <v>57.76</v>
      </c>
      <c r="G1676" s="35">
        <f t="shared" si="10"/>
        <v>85.98</v>
      </c>
      <c r="H1676" s="35">
        <f t="shared" si="11"/>
        <v>83.01</v>
      </c>
      <c r="I1676" s="35">
        <f t="shared" si="12"/>
        <v>61.48</v>
      </c>
      <c r="J1676" s="35">
        <f t="shared" si="13"/>
        <v>63.39</v>
      </c>
      <c r="K1676" s="35">
        <f t="shared" si="14"/>
        <v>73.55</v>
      </c>
      <c r="L1676" s="35">
        <f t="shared" si="15"/>
        <v>63.77</v>
      </c>
    </row>
    <row r="1677" spans="1:12" x14ac:dyDescent="0.25">
      <c r="A1677" s="38">
        <v>42219</v>
      </c>
      <c r="B1677" s="35">
        <v>64.23</v>
      </c>
      <c r="C1677" s="35"/>
      <c r="D1677" s="72">
        <v>42219</v>
      </c>
      <c r="E1677" s="35">
        <f t="shared" si="8"/>
        <v>70.92</v>
      </c>
      <c r="F1677" s="35">
        <f t="shared" si="9"/>
        <v>58.06</v>
      </c>
      <c r="G1677" s="35">
        <f t="shared" si="10"/>
        <v>86.18</v>
      </c>
      <c r="H1677" s="35">
        <f t="shared" si="11"/>
        <v>83.36</v>
      </c>
      <c r="I1677" s="35">
        <f t="shared" si="12"/>
        <v>61.86</v>
      </c>
      <c r="J1677" s="35">
        <f t="shared" si="13"/>
        <v>63.78</v>
      </c>
      <c r="K1677" s="35">
        <f t="shared" si="14"/>
        <v>73.95</v>
      </c>
      <c r="L1677" s="35">
        <f t="shared" si="15"/>
        <v>64.23</v>
      </c>
    </row>
    <row r="1678" spans="1:12" x14ac:dyDescent="0.25">
      <c r="A1678" s="38">
        <v>42220</v>
      </c>
      <c r="B1678" s="35">
        <v>64.63</v>
      </c>
      <c r="C1678" s="35"/>
      <c r="D1678" s="72">
        <v>42220</v>
      </c>
      <c r="E1678" s="35">
        <f t="shared" si="8"/>
        <v>71.2</v>
      </c>
      <c r="F1678" s="35">
        <f t="shared" si="9"/>
        <v>58.36</v>
      </c>
      <c r="G1678" s="35">
        <f t="shared" si="10"/>
        <v>86.35</v>
      </c>
      <c r="H1678" s="35">
        <f t="shared" si="11"/>
        <v>83.64</v>
      </c>
      <c r="I1678" s="35">
        <f t="shared" si="12"/>
        <v>62.33</v>
      </c>
      <c r="J1678" s="35">
        <f t="shared" si="13"/>
        <v>64.22</v>
      </c>
      <c r="K1678" s="35">
        <f t="shared" si="14"/>
        <v>74.319999999999993</v>
      </c>
      <c r="L1678" s="35">
        <f t="shared" si="15"/>
        <v>64.63</v>
      </c>
    </row>
    <row r="1679" spans="1:12" x14ac:dyDescent="0.25">
      <c r="A1679" s="38">
        <v>42221</v>
      </c>
      <c r="B1679" s="35">
        <v>65.03</v>
      </c>
      <c r="C1679" s="35"/>
      <c r="D1679" s="72">
        <v>42221</v>
      </c>
      <c r="E1679" s="35">
        <f t="shared" si="8"/>
        <v>71.11</v>
      </c>
      <c r="F1679" s="35">
        <f t="shared" si="9"/>
        <v>58.66</v>
      </c>
      <c r="G1679" s="35">
        <f t="shared" si="10"/>
        <v>86.51</v>
      </c>
      <c r="H1679" s="35">
        <f t="shared" si="11"/>
        <v>83.94</v>
      </c>
      <c r="I1679" s="35">
        <f t="shared" si="12"/>
        <v>62.81</v>
      </c>
      <c r="J1679" s="35">
        <f t="shared" si="13"/>
        <v>64.709999999999994</v>
      </c>
      <c r="K1679" s="35">
        <f t="shared" si="14"/>
        <v>74.7</v>
      </c>
      <c r="L1679" s="35">
        <f t="shared" si="15"/>
        <v>65.03</v>
      </c>
    </row>
    <row r="1680" spans="1:12" x14ac:dyDescent="0.25">
      <c r="A1680" s="38">
        <v>42222</v>
      </c>
      <c r="B1680" s="35">
        <v>65.44</v>
      </c>
      <c r="C1680" s="35"/>
      <c r="D1680" s="72">
        <v>42222</v>
      </c>
      <c r="E1680" s="35">
        <f t="shared" si="8"/>
        <v>71.56</v>
      </c>
      <c r="F1680" s="35">
        <f t="shared" si="9"/>
        <v>59.03</v>
      </c>
      <c r="G1680" s="35">
        <f t="shared" si="10"/>
        <v>86.7</v>
      </c>
      <c r="H1680" s="35">
        <f t="shared" si="11"/>
        <v>84.24</v>
      </c>
      <c r="I1680" s="35">
        <f t="shared" si="12"/>
        <v>63.17</v>
      </c>
      <c r="J1680" s="35">
        <f t="shared" si="13"/>
        <v>65.209999999999994</v>
      </c>
      <c r="K1680" s="35">
        <f t="shared" si="14"/>
        <v>75.13</v>
      </c>
      <c r="L1680" s="35">
        <f t="shared" si="15"/>
        <v>65.44</v>
      </c>
    </row>
    <row r="1681" spans="1:12" x14ac:dyDescent="0.25">
      <c r="A1681" s="38">
        <v>42223</v>
      </c>
      <c r="B1681" s="35">
        <v>65.81</v>
      </c>
      <c r="C1681" s="35"/>
      <c r="D1681" s="72">
        <v>42223</v>
      </c>
      <c r="E1681" s="35">
        <f t="shared" si="8"/>
        <v>72.02</v>
      </c>
      <c r="F1681" s="35">
        <f t="shared" si="9"/>
        <v>59.42</v>
      </c>
      <c r="G1681" s="35">
        <f t="shared" si="10"/>
        <v>86.92</v>
      </c>
      <c r="H1681" s="35">
        <f t="shared" si="11"/>
        <v>84.57</v>
      </c>
      <c r="I1681" s="35">
        <f t="shared" si="12"/>
        <v>63.6</v>
      </c>
      <c r="J1681" s="35">
        <f t="shared" si="13"/>
        <v>65.650000000000006</v>
      </c>
      <c r="K1681" s="35">
        <f t="shared" si="14"/>
        <v>75.59</v>
      </c>
      <c r="L1681" s="35">
        <f t="shared" si="15"/>
        <v>65.81</v>
      </c>
    </row>
    <row r="1682" spans="1:12" x14ac:dyDescent="0.25">
      <c r="A1682" s="38">
        <v>42224</v>
      </c>
      <c r="B1682" s="35">
        <v>66.25</v>
      </c>
      <c r="C1682" s="35"/>
      <c r="D1682" s="72">
        <v>42224</v>
      </c>
      <c r="E1682" s="35">
        <f t="shared" ref="E1682:E1729" si="16">B4239</f>
        <v>72.400000000000006</v>
      </c>
      <c r="F1682" s="35">
        <f t="shared" ref="F1682:F1745" si="17">B3874</f>
        <v>59.81</v>
      </c>
      <c r="G1682" s="35">
        <f t="shared" ref="G1682:G1745" si="18">B3509</f>
        <v>87.22</v>
      </c>
      <c r="H1682" s="35">
        <f t="shared" ref="H1682:H1745" si="19">B3143</f>
        <v>85.24</v>
      </c>
      <c r="I1682" s="35">
        <f t="shared" ref="I1682:I1745" si="20">B2778</f>
        <v>63.99</v>
      </c>
      <c r="J1682" s="35">
        <f t="shared" ref="J1682:J1745" si="21">B2413</f>
        <v>66.010000000000005</v>
      </c>
      <c r="K1682" s="35">
        <f t="shared" ref="K1682:K1745" si="22">B2048</f>
        <v>76.02</v>
      </c>
      <c r="L1682" s="35">
        <f t="shared" ref="L1682:L1745" si="23">B1682</f>
        <v>66.25</v>
      </c>
    </row>
    <row r="1683" spans="1:12" x14ac:dyDescent="0.25">
      <c r="A1683" s="38">
        <v>42225</v>
      </c>
      <c r="B1683" s="35">
        <v>66.7</v>
      </c>
      <c r="C1683" s="35"/>
      <c r="D1683" s="72">
        <v>42225</v>
      </c>
      <c r="E1683" s="35">
        <f t="shared" si="16"/>
        <v>72.790000000000006</v>
      </c>
      <c r="F1683" s="35">
        <f t="shared" si="17"/>
        <v>60.12</v>
      </c>
      <c r="G1683" s="35">
        <f t="shared" si="18"/>
        <v>87.55</v>
      </c>
      <c r="H1683" s="35">
        <f t="shared" si="19"/>
        <v>85.63</v>
      </c>
      <c r="I1683" s="35">
        <f t="shared" si="20"/>
        <v>64.39</v>
      </c>
      <c r="J1683" s="35">
        <f t="shared" si="21"/>
        <v>66.38</v>
      </c>
      <c r="K1683" s="35">
        <f t="shared" si="22"/>
        <v>76.319999999999993</v>
      </c>
      <c r="L1683" s="35">
        <f t="shared" si="23"/>
        <v>66.7</v>
      </c>
    </row>
    <row r="1684" spans="1:12" x14ac:dyDescent="0.25">
      <c r="A1684" s="38">
        <v>42226</v>
      </c>
      <c r="B1684" s="35">
        <v>67.12</v>
      </c>
      <c r="C1684" s="35"/>
      <c r="D1684" s="72">
        <v>42226</v>
      </c>
      <c r="E1684" s="35">
        <f t="shared" si="16"/>
        <v>73.2</v>
      </c>
      <c r="F1684" s="35">
        <f t="shared" si="17"/>
        <v>60.45</v>
      </c>
      <c r="G1684" s="35">
        <f t="shared" si="18"/>
        <v>87.72</v>
      </c>
      <c r="H1684" s="35">
        <f t="shared" si="19"/>
        <v>86</v>
      </c>
      <c r="I1684" s="35">
        <f t="shared" si="20"/>
        <v>64.84</v>
      </c>
      <c r="J1684" s="35">
        <f t="shared" si="21"/>
        <v>66.77</v>
      </c>
      <c r="K1684" s="35">
        <f t="shared" si="22"/>
        <v>76.61</v>
      </c>
      <c r="L1684" s="35">
        <f t="shared" si="23"/>
        <v>67.12</v>
      </c>
    </row>
    <row r="1685" spans="1:12" x14ac:dyDescent="0.25">
      <c r="A1685" s="38">
        <v>42227</v>
      </c>
      <c r="B1685" s="35">
        <v>67.459999999999994</v>
      </c>
      <c r="C1685" s="35"/>
      <c r="D1685" s="72">
        <v>42227</v>
      </c>
      <c r="E1685" s="35">
        <f t="shared" si="16"/>
        <v>73.569999999999993</v>
      </c>
      <c r="F1685" s="35">
        <f t="shared" si="17"/>
        <v>60.73</v>
      </c>
      <c r="G1685" s="35">
        <f t="shared" si="18"/>
        <v>87.9</v>
      </c>
      <c r="H1685" s="35">
        <f t="shared" si="19"/>
        <v>86.39</v>
      </c>
      <c r="I1685" s="35">
        <f t="shared" si="20"/>
        <v>65.34</v>
      </c>
      <c r="J1685" s="35">
        <f t="shared" si="21"/>
        <v>67.209999999999994</v>
      </c>
      <c r="K1685" s="35">
        <f t="shared" si="22"/>
        <v>76.92</v>
      </c>
      <c r="L1685" s="35">
        <f t="shared" si="23"/>
        <v>67.459999999999994</v>
      </c>
    </row>
    <row r="1686" spans="1:12" x14ac:dyDescent="0.25">
      <c r="A1686" s="38">
        <v>42228</v>
      </c>
      <c r="B1686" s="35">
        <v>67.81</v>
      </c>
      <c r="C1686" s="35"/>
      <c r="D1686" s="72">
        <v>42228</v>
      </c>
      <c r="E1686" s="35">
        <f t="shared" si="16"/>
        <v>73.94</v>
      </c>
      <c r="F1686" s="35">
        <f t="shared" si="17"/>
        <v>61.03</v>
      </c>
      <c r="G1686" s="35">
        <f t="shared" si="18"/>
        <v>88.09</v>
      </c>
      <c r="H1686" s="35">
        <f t="shared" si="19"/>
        <v>86.7</v>
      </c>
      <c r="I1686" s="35">
        <f t="shared" si="20"/>
        <v>65.83</v>
      </c>
      <c r="J1686" s="35">
        <f t="shared" si="21"/>
        <v>67.75</v>
      </c>
      <c r="K1686" s="35">
        <f t="shared" si="22"/>
        <v>77.27</v>
      </c>
      <c r="L1686" s="35">
        <f t="shared" si="23"/>
        <v>67.81</v>
      </c>
    </row>
    <row r="1687" spans="1:12" x14ac:dyDescent="0.25">
      <c r="A1687" s="38">
        <v>42229</v>
      </c>
      <c r="B1687" s="35">
        <v>68.16</v>
      </c>
      <c r="C1687" s="35"/>
      <c r="D1687" s="72">
        <v>42229</v>
      </c>
      <c r="E1687" s="35">
        <f t="shared" si="16"/>
        <v>74.39</v>
      </c>
      <c r="F1687" s="35">
        <f t="shared" si="17"/>
        <v>61.37</v>
      </c>
      <c r="G1687" s="35">
        <f t="shared" si="18"/>
        <v>88.27</v>
      </c>
      <c r="H1687" s="35">
        <f t="shared" si="19"/>
        <v>86.94</v>
      </c>
      <c r="I1687" s="35">
        <f t="shared" si="20"/>
        <v>66.23</v>
      </c>
      <c r="J1687" s="35">
        <f t="shared" si="21"/>
        <v>68.13</v>
      </c>
      <c r="K1687" s="35">
        <f t="shared" si="22"/>
        <v>77.67</v>
      </c>
      <c r="L1687" s="35">
        <f t="shared" si="23"/>
        <v>68.16</v>
      </c>
    </row>
    <row r="1688" spans="1:12" x14ac:dyDescent="0.25">
      <c r="A1688" s="38">
        <v>42230</v>
      </c>
      <c r="B1688" s="35">
        <v>68.53</v>
      </c>
      <c r="C1688" s="35"/>
      <c r="D1688" s="72">
        <v>42230</v>
      </c>
      <c r="E1688" s="35">
        <f t="shared" si="16"/>
        <v>74.83</v>
      </c>
      <c r="F1688" s="35">
        <f t="shared" si="17"/>
        <v>61.71</v>
      </c>
      <c r="G1688" s="35">
        <f t="shared" si="18"/>
        <v>88.5</v>
      </c>
      <c r="H1688" s="35">
        <f t="shared" si="19"/>
        <v>87.23</v>
      </c>
      <c r="I1688" s="35">
        <f t="shared" si="20"/>
        <v>66.650000000000006</v>
      </c>
      <c r="J1688" s="35">
        <f t="shared" si="21"/>
        <v>68.77</v>
      </c>
      <c r="K1688" s="35">
        <f t="shared" si="22"/>
        <v>78.06</v>
      </c>
      <c r="L1688" s="35">
        <f t="shared" si="23"/>
        <v>68.53</v>
      </c>
    </row>
    <row r="1689" spans="1:12" x14ac:dyDescent="0.25">
      <c r="A1689" s="38">
        <v>42231</v>
      </c>
      <c r="B1689" s="35">
        <v>68.930000000000007</v>
      </c>
      <c r="C1689" s="35"/>
      <c r="D1689" s="72">
        <v>42231</v>
      </c>
      <c r="E1689" s="35">
        <f t="shared" si="16"/>
        <v>75.209999999999994</v>
      </c>
      <c r="F1689" s="35">
        <f t="shared" si="17"/>
        <v>62.16</v>
      </c>
      <c r="G1689" s="35">
        <f t="shared" si="18"/>
        <v>88.77</v>
      </c>
      <c r="H1689" s="35">
        <f t="shared" si="19"/>
        <v>87.62</v>
      </c>
      <c r="I1689" s="35">
        <f t="shared" si="20"/>
        <v>67.12</v>
      </c>
      <c r="J1689" s="35">
        <f t="shared" si="21"/>
        <v>69.22</v>
      </c>
      <c r="K1689" s="35">
        <f t="shared" si="22"/>
        <v>78.400000000000006</v>
      </c>
      <c r="L1689" s="35">
        <f t="shared" si="23"/>
        <v>68.930000000000007</v>
      </c>
    </row>
    <row r="1690" spans="1:12" x14ac:dyDescent="0.25">
      <c r="A1690" s="38">
        <v>42232</v>
      </c>
      <c r="B1690" s="35">
        <v>69.34</v>
      </c>
      <c r="C1690" s="35"/>
      <c r="D1690" s="72">
        <v>42232</v>
      </c>
      <c r="E1690" s="35">
        <f t="shared" si="16"/>
        <v>75.569999999999993</v>
      </c>
      <c r="F1690" s="35">
        <f t="shared" si="17"/>
        <v>62.5</v>
      </c>
      <c r="G1690" s="35">
        <f t="shared" si="18"/>
        <v>89.07</v>
      </c>
      <c r="H1690" s="35">
        <f t="shared" si="19"/>
        <v>87.93</v>
      </c>
      <c r="I1690" s="35">
        <f t="shared" si="20"/>
        <v>67.55</v>
      </c>
      <c r="J1690" s="35">
        <f t="shared" si="21"/>
        <v>69.709999999999994</v>
      </c>
      <c r="K1690" s="35">
        <f t="shared" si="22"/>
        <v>78.680000000000007</v>
      </c>
      <c r="L1690" s="35">
        <f t="shared" si="23"/>
        <v>69.34</v>
      </c>
    </row>
    <row r="1691" spans="1:12" x14ac:dyDescent="0.25">
      <c r="A1691" s="38">
        <v>42233</v>
      </c>
      <c r="B1691" s="35">
        <v>69.67</v>
      </c>
      <c r="C1691" s="35"/>
      <c r="D1691" s="72">
        <v>42233</v>
      </c>
      <c r="E1691" s="35">
        <f t="shared" si="16"/>
        <v>75.89</v>
      </c>
      <c r="F1691" s="35">
        <f t="shared" si="17"/>
        <v>62.79</v>
      </c>
      <c r="G1691" s="35">
        <f t="shared" si="18"/>
        <v>89.29</v>
      </c>
      <c r="H1691" s="35">
        <f t="shared" si="19"/>
        <v>88.29</v>
      </c>
      <c r="I1691" s="35">
        <f t="shared" si="20"/>
        <v>68.010000000000005</v>
      </c>
      <c r="J1691" s="35">
        <f t="shared" si="21"/>
        <v>70.2</v>
      </c>
      <c r="K1691" s="35">
        <f t="shared" si="22"/>
        <v>78.959999999999994</v>
      </c>
      <c r="L1691" s="35">
        <f t="shared" si="23"/>
        <v>69.67</v>
      </c>
    </row>
    <row r="1692" spans="1:12" x14ac:dyDescent="0.25">
      <c r="A1692" s="38">
        <v>42234</v>
      </c>
      <c r="B1692" s="35">
        <v>69.98</v>
      </c>
      <c r="C1692" s="35"/>
      <c r="D1692" s="72">
        <v>42234</v>
      </c>
      <c r="E1692" s="35">
        <f t="shared" si="16"/>
        <v>76.19</v>
      </c>
      <c r="F1692" s="35">
        <f t="shared" si="17"/>
        <v>63.1</v>
      </c>
      <c r="G1692" s="35">
        <f t="shared" si="18"/>
        <v>89.47</v>
      </c>
      <c r="H1692" s="35">
        <f t="shared" si="19"/>
        <v>88.7</v>
      </c>
      <c r="I1692" s="35">
        <f t="shared" si="20"/>
        <v>68.52</v>
      </c>
      <c r="J1692" s="35">
        <f t="shared" si="21"/>
        <v>70.67</v>
      </c>
      <c r="K1692" s="35">
        <f t="shared" si="22"/>
        <v>79.260000000000005</v>
      </c>
      <c r="L1692" s="35">
        <f t="shared" si="23"/>
        <v>69.98</v>
      </c>
    </row>
    <row r="1693" spans="1:12" x14ac:dyDescent="0.25">
      <c r="A1693" s="38">
        <v>42235</v>
      </c>
      <c r="B1693" s="35">
        <v>70.3</v>
      </c>
      <c r="C1693" s="35"/>
      <c r="D1693" s="72">
        <v>42235</v>
      </c>
      <c r="E1693" s="35">
        <f t="shared" si="16"/>
        <v>76.569999999999993</v>
      </c>
      <c r="F1693" s="35">
        <f t="shared" si="17"/>
        <v>63.41</v>
      </c>
      <c r="G1693" s="35">
        <f t="shared" si="18"/>
        <v>89.66</v>
      </c>
      <c r="H1693" s="35">
        <f t="shared" si="19"/>
        <v>89.17</v>
      </c>
      <c r="I1693" s="35">
        <f t="shared" si="20"/>
        <v>69.010000000000005</v>
      </c>
      <c r="J1693" s="35">
        <f t="shared" si="21"/>
        <v>71.16</v>
      </c>
      <c r="K1693" s="35">
        <f t="shared" si="22"/>
        <v>79.64</v>
      </c>
      <c r="L1693" s="35">
        <f t="shared" si="23"/>
        <v>70.3</v>
      </c>
    </row>
    <row r="1694" spans="1:12" x14ac:dyDescent="0.25">
      <c r="A1694" s="38">
        <v>42236</v>
      </c>
      <c r="B1694" s="35">
        <v>70.7</v>
      </c>
      <c r="C1694" s="35"/>
      <c r="D1694" s="72">
        <v>42236</v>
      </c>
      <c r="E1694" s="35">
        <f t="shared" si="16"/>
        <v>77</v>
      </c>
      <c r="F1694" s="35">
        <f t="shared" si="17"/>
        <v>63.75</v>
      </c>
      <c r="G1694" s="35">
        <f t="shared" si="18"/>
        <v>89.84</v>
      </c>
      <c r="H1694" s="35">
        <f t="shared" si="19"/>
        <v>89.46</v>
      </c>
      <c r="I1694" s="35">
        <f t="shared" si="20"/>
        <v>69.37</v>
      </c>
      <c r="J1694" s="35">
        <f t="shared" si="21"/>
        <v>71.63</v>
      </c>
      <c r="K1694" s="35">
        <f t="shared" si="22"/>
        <v>80.040000000000006</v>
      </c>
      <c r="L1694" s="35">
        <f t="shared" si="23"/>
        <v>70.7</v>
      </c>
    </row>
    <row r="1695" spans="1:12" x14ac:dyDescent="0.25">
      <c r="A1695" s="38">
        <v>42237</v>
      </c>
      <c r="B1695" s="35">
        <v>71.13</v>
      </c>
      <c r="C1695" s="35"/>
      <c r="D1695" s="72">
        <v>42237</v>
      </c>
      <c r="E1695" s="35">
        <f t="shared" si="16"/>
        <v>77.430000000000007</v>
      </c>
      <c r="F1695" s="35">
        <f t="shared" si="17"/>
        <v>64.12</v>
      </c>
      <c r="G1695" s="35">
        <f t="shared" si="18"/>
        <v>90.08</v>
      </c>
      <c r="H1695" s="35">
        <f t="shared" si="19"/>
        <v>89.72</v>
      </c>
      <c r="I1695" s="35">
        <f t="shared" si="20"/>
        <v>69.73</v>
      </c>
      <c r="J1695" s="35">
        <f t="shared" si="21"/>
        <v>71.989999999999995</v>
      </c>
      <c r="K1695" s="35">
        <f t="shared" si="22"/>
        <v>80.400000000000006</v>
      </c>
      <c r="L1695" s="35">
        <f t="shared" si="23"/>
        <v>71.13</v>
      </c>
    </row>
    <row r="1696" spans="1:12" x14ac:dyDescent="0.25">
      <c r="A1696" s="38">
        <v>42238</v>
      </c>
      <c r="B1696" s="35">
        <v>71.56</v>
      </c>
      <c r="C1696" s="35"/>
      <c r="D1696" s="72">
        <v>42238</v>
      </c>
      <c r="E1696" s="35">
        <f t="shared" si="16"/>
        <v>77.760000000000005</v>
      </c>
      <c r="F1696" s="35">
        <f t="shared" si="17"/>
        <v>64.489999999999995</v>
      </c>
      <c r="G1696" s="35">
        <f t="shared" si="18"/>
        <v>90.38</v>
      </c>
      <c r="H1696" s="35">
        <f t="shared" si="19"/>
        <v>90.06</v>
      </c>
      <c r="I1696" s="35">
        <f t="shared" si="20"/>
        <v>70.09</v>
      </c>
      <c r="J1696" s="35">
        <f t="shared" si="21"/>
        <v>72.34</v>
      </c>
      <c r="K1696" s="35">
        <f t="shared" si="22"/>
        <v>80.69</v>
      </c>
      <c r="L1696" s="35">
        <f t="shared" si="23"/>
        <v>71.56</v>
      </c>
    </row>
    <row r="1697" spans="1:12" x14ac:dyDescent="0.25">
      <c r="A1697" s="38">
        <v>42239</v>
      </c>
      <c r="B1697" s="35">
        <v>72</v>
      </c>
      <c r="C1697" s="35"/>
      <c r="D1697" s="72">
        <v>42239</v>
      </c>
      <c r="E1697" s="35">
        <f t="shared" si="16"/>
        <v>78.069999999999993</v>
      </c>
      <c r="F1697" s="35">
        <f t="shared" si="17"/>
        <v>64.819999999999993</v>
      </c>
      <c r="G1697" s="35">
        <f t="shared" si="18"/>
        <v>90.68</v>
      </c>
      <c r="H1697" s="35">
        <f t="shared" si="19"/>
        <v>90.15</v>
      </c>
      <c r="I1697" s="35">
        <f t="shared" si="20"/>
        <v>70.430000000000007</v>
      </c>
      <c r="J1697" s="35">
        <f t="shared" si="21"/>
        <v>72.7</v>
      </c>
      <c r="K1697" s="35">
        <f t="shared" si="22"/>
        <v>80.94</v>
      </c>
      <c r="L1697" s="35">
        <f t="shared" si="23"/>
        <v>72</v>
      </c>
    </row>
    <row r="1698" spans="1:12" x14ac:dyDescent="0.25">
      <c r="A1698" s="38">
        <v>42240</v>
      </c>
      <c r="B1698" s="35">
        <v>72.34</v>
      </c>
      <c r="C1698" s="35"/>
      <c r="D1698" s="72">
        <v>42240</v>
      </c>
      <c r="E1698" s="35">
        <f t="shared" si="16"/>
        <v>78.33</v>
      </c>
      <c r="F1698" s="35">
        <f t="shared" si="17"/>
        <v>65.16</v>
      </c>
      <c r="G1698" s="35">
        <f t="shared" si="18"/>
        <v>90.79</v>
      </c>
      <c r="H1698" s="35">
        <f t="shared" si="19"/>
        <v>90.45</v>
      </c>
      <c r="I1698" s="35">
        <f t="shared" si="20"/>
        <v>70.75</v>
      </c>
      <c r="J1698" s="35">
        <f t="shared" si="21"/>
        <v>73.150000000000006</v>
      </c>
      <c r="K1698" s="35">
        <f t="shared" si="22"/>
        <v>81.180000000000007</v>
      </c>
      <c r="L1698" s="35">
        <f t="shared" si="23"/>
        <v>72.34</v>
      </c>
    </row>
    <row r="1699" spans="1:12" x14ac:dyDescent="0.25">
      <c r="A1699" s="38">
        <v>42241</v>
      </c>
      <c r="B1699" s="35">
        <v>72.63</v>
      </c>
      <c r="C1699" s="35"/>
      <c r="D1699" s="72">
        <v>42241</v>
      </c>
      <c r="E1699" s="35">
        <f t="shared" si="16"/>
        <v>78.67</v>
      </c>
      <c r="F1699" s="35">
        <f t="shared" si="17"/>
        <v>65.47</v>
      </c>
      <c r="G1699" s="35">
        <f t="shared" si="18"/>
        <v>90.93</v>
      </c>
      <c r="H1699" s="35">
        <f t="shared" si="19"/>
        <v>90.77</v>
      </c>
      <c r="I1699" s="35">
        <f t="shared" si="20"/>
        <v>71.209999999999994</v>
      </c>
      <c r="J1699" s="35">
        <f t="shared" si="21"/>
        <v>73.569999999999993</v>
      </c>
      <c r="K1699" s="35">
        <f t="shared" si="22"/>
        <v>81.39</v>
      </c>
      <c r="L1699" s="35">
        <f t="shared" si="23"/>
        <v>72.63</v>
      </c>
    </row>
    <row r="1700" spans="1:12" x14ac:dyDescent="0.25">
      <c r="A1700" s="38">
        <v>42242</v>
      </c>
      <c r="B1700" s="35">
        <v>72.92</v>
      </c>
      <c r="C1700" s="35"/>
      <c r="D1700" s="72">
        <v>42242</v>
      </c>
      <c r="E1700" s="35">
        <f t="shared" si="16"/>
        <v>78.989999999999995</v>
      </c>
      <c r="F1700" s="35">
        <f t="shared" si="17"/>
        <v>65.790000000000006</v>
      </c>
      <c r="G1700" s="35">
        <f t="shared" si="18"/>
        <v>91.05</v>
      </c>
      <c r="H1700" s="35">
        <f t="shared" si="19"/>
        <v>90.84</v>
      </c>
      <c r="I1700" s="35">
        <f t="shared" si="20"/>
        <v>71.650000000000006</v>
      </c>
      <c r="J1700" s="35">
        <f t="shared" si="21"/>
        <v>74.06</v>
      </c>
      <c r="K1700" s="35">
        <f t="shared" si="22"/>
        <v>81.66</v>
      </c>
      <c r="L1700" s="35">
        <f t="shared" si="23"/>
        <v>72.92</v>
      </c>
    </row>
    <row r="1701" spans="1:12" x14ac:dyDescent="0.25">
      <c r="A1701" s="38">
        <v>42243</v>
      </c>
      <c r="B1701" s="35">
        <v>73.23</v>
      </c>
      <c r="C1701" s="35"/>
      <c r="D1701" s="72">
        <v>42243</v>
      </c>
      <c r="E1701" s="35">
        <f t="shared" si="16"/>
        <v>79.37</v>
      </c>
      <c r="F1701" s="35">
        <f t="shared" si="17"/>
        <v>66.14</v>
      </c>
      <c r="G1701" s="35">
        <f t="shared" si="18"/>
        <v>91.12</v>
      </c>
      <c r="H1701" s="35">
        <f t="shared" si="19"/>
        <v>91.01</v>
      </c>
      <c r="I1701" s="35">
        <f t="shared" si="20"/>
        <v>72.040000000000006</v>
      </c>
      <c r="J1701" s="35">
        <f t="shared" si="21"/>
        <v>74.569999999999993</v>
      </c>
      <c r="K1701" s="35">
        <f t="shared" si="22"/>
        <v>81.94</v>
      </c>
      <c r="L1701" s="35">
        <f t="shared" si="23"/>
        <v>73.23</v>
      </c>
    </row>
    <row r="1702" spans="1:12" x14ac:dyDescent="0.25">
      <c r="A1702" s="38">
        <v>42244</v>
      </c>
      <c r="B1702" s="35">
        <v>73.56</v>
      </c>
      <c r="C1702" s="35"/>
      <c r="D1702" s="72">
        <v>42244</v>
      </c>
      <c r="E1702" s="35">
        <f t="shared" si="16"/>
        <v>79.77</v>
      </c>
      <c r="F1702" s="35">
        <f t="shared" si="17"/>
        <v>66.52</v>
      </c>
      <c r="G1702" s="35">
        <f t="shared" si="18"/>
        <v>91.04</v>
      </c>
      <c r="H1702" s="35">
        <f t="shared" si="19"/>
        <v>91.17</v>
      </c>
      <c r="I1702" s="35">
        <f t="shared" si="20"/>
        <v>72.36</v>
      </c>
      <c r="J1702" s="35">
        <f t="shared" si="21"/>
        <v>74.989999999999995</v>
      </c>
      <c r="K1702" s="35">
        <f t="shared" si="22"/>
        <v>82.28</v>
      </c>
      <c r="L1702" s="35">
        <f t="shared" si="23"/>
        <v>73.56</v>
      </c>
    </row>
    <row r="1703" spans="1:12" x14ac:dyDescent="0.25">
      <c r="A1703" s="38">
        <v>42245</v>
      </c>
      <c r="B1703" s="35">
        <v>73.95</v>
      </c>
      <c r="C1703" s="35"/>
      <c r="D1703" s="72">
        <v>42245</v>
      </c>
      <c r="E1703" s="35">
        <f t="shared" si="16"/>
        <v>80.05</v>
      </c>
      <c r="F1703" s="35">
        <f t="shared" si="17"/>
        <v>66.91</v>
      </c>
      <c r="G1703" s="35">
        <f t="shared" si="18"/>
        <v>91.18</v>
      </c>
      <c r="H1703" s="35">
        <f t="shared" si="19"/>
        <v>91.34</v>
      </c>
      <c r="I1703" s="35">
        <f t="shared" si="20"/>
        <v>72.67</v>
      </c>
      <c r="J1703" s="35">
        <f t="shared" si="21"/>
        <v>75.349999999999994</v>
      </c>
      <c r="K1703" s="35">
        <f t="shared" si="22"/>
        <v>82.51</v>
      </c>
      <c r="L1703" s="35">
        <f t="shared" si="23"/>
        <v>73.95</v>
      </c>
    </row>
    <row r="1704" spans="1:12" x14ac:dyDescent="0.25">
      <c r="A1704" s="38">
        <v>42246</v>
      </c>
      <c r="B1704" s="35">
        <v>74.349999999999994</v>
      </c>
      <c r="C1704" s="35"/>
      <c r="D1704" s="72">
        <v>42246</v>
      </c>
      <c r="E1704" s="35">
        <f t="shared" si="16"/>
        <v>80.31</v>
      </c>
      <c r="F1704" s="35">
        <f t="shared" si="17"/>
        <v>67.22</v>
      </c>
      <c r="G1704" s="35">
        <f t="shared" si="18"/>
        <v>91.33</v>
      </c>
      <c r="H1704" s="35">
        <f t="shared" si="19"/>
        <v>91.56</v>
      </c>
      <c r="I1704" s="35">
        <f t="shared" si="20"/>
        <v>72.959999999999994</v>
      </c>
      <c r="J1704" s="35">
        <f t="shared" si="21"/>
        <v>75.75</v>
      </c>
      <c r="K1704" s="35">
        <f t="shared" si="22"/>
        <v>82.72</v>
      </c>
      <c r="L1704" s="35">
        <f t="shared" si="23"/>
        <v>74.349999999999994</v>
      </c>
    </row>
    <row r="1705" spans="1:12" x14ac:dyDescent="0.25">
      <c r="A1705" s="38">
        <v>42247</v>
      </c>
      <c r="B1705" s="35">
        <v>74.7</v>
      </c>
      <c r="C1705" s="35"/>
      <c r="D1705" s="72">
        <v>42247</v>
      </c>
      <c r="E1705" s="35">
        <f t="shared" si="16"/>
        <v>80.349999999999994</v>
      </c>
      <c r="F1705" s="35">
        <f t="shared" si="17"/>
        <v>67.41</v>
      </c>
      <c r="G1705" s="35">
        <f t="shared" si="18"/>
        <v>91.07</v>
      </c>
      <c r="H1705" s="35">
        <f t="shared" si="19"/>
        <v>91.77</v>
      </c>
      <c r="I1705" s="35">
        <f t="shared" si="20"/>
        <v>73.22</v>
      </c>
      <c r="J1705" s="35">
        <f t="shared" si="21"/>
        <v>76.11</v>
      </c>
      <c r="K1705" s="35">
        <f t="shared" si="22"/>
        <v>82.91</v>
      </c>
      <c r="L1705" s="35">
        <f t="shared" si="23"/>
        <v>74.7</v>
      </c>
    </row>
    <row r="1706" spans="1:12" x14ac:dyDescent="0.25">
      <c r="A1706" s="38">
        <v>42248</v>
      </c>
      <c r="B1706" s="35">
        <v>75.010000000000005</v>
      </c>
      <c r="C1706" s="35"/>
      <c r="D1706" s="72">
        <v>42248</v>
      </c>
      <c r="E1706" s="35">
        <f t="shared" si="16"/>
        <v>80.73</v>
      </c>
      <c r="F1706" s="35">
        <f t="shared" si="17"/>
        <v>67.84</v>
      </c>
      <c r="G1706" s="35">
        <f t="shared" si="18"/>
        <v>91.09</v>
      </c>
      <c r="H1706" s="35">
        <f t="shared" si="19"/>
        <v>92.36</v>
      </c>
      <c r="I1706" s="35">
        <f t="shared" si="20"/>
        <v>73.650000000000006</v>
      </c>
      <c r="J1706" s="35">
        <f t="shared" si="21"/>
        <v>76.45</v>
      </c>
      <c r="K1706" s="35">
        <f t="shared" si="22"/>
        <v>83.02</v>
      </c>
      <c r="L1706" s="35">
        <f t="shared" si="23"/>
        <v>75.010000000000005</v>
      </c>
    </row>
    <row r="1707" spans="1:12" x14ac:dyDescent="0.25">
      <c r="A1707" s="38">
        <v>42249</v>
      </c>
      <c r="B1707" s="35">
        <v>75.3</v>
      </c>
      <c r="C1707" s="35"/>
      <c r="D1707" s="72">
        <v>42249</v>
      </c>
      <c r="E1707" s="35">
        <f t="shared" si="16"/>
        <v>81.040000000000006</v>
      </c>
      <c r="F1707" s="35">
        <f t="shared" si="17"/>
        <v>68.05</v>
      </c>
      <c r="G1707" s="35">
        <f t="shared" si="18"/>
        <v>91.36</v>
      </c>
      <c r="H1707" s="35">
        <f t="shared" si="19"/>
        <v>92.57</v>
      </c>
      <c r="I1707" s="35">
        <f t="shared" si="20"/>
        <v>74.040000000000006</v>
      </c>
      <c r="J1707" s="35">
        <f t="shared" si="21"/>
        <v>76.87</v>
      </c>
      <c r="K1707" s="35">
        <f t="shared" si="22"/>
        <v>83.2</v>
      </c>
      <c r="L1707" s="35">
        <f t="shared" si="23"/>
        <v>75.3</v>
      </c>
    </row>
    <row r="1708" spans="1:12" x14ac:dyDescent="0.25">
      <c r="A1708" s="38">
        <v>42250</v>
      </c>
      <c r="B1708" s="35">
        <v>75.56</v>
      </c>
      <c r="C1708" s="35"/>
      <c r="D1708" s="72">
        <v>42250</v>
      </c>
      <c r="E1708" s="35">
        <f t="shared" si="16"/>
        <v>81.44</v>
      </c>
      <c r="F1708" s="35">
        <f t="shared" si="17"/>
        <v>68.28</v>
      </c>
      <c r="G1708" s="35">
        <f t="shared" si="18"/>
        <v>91.52</v>
      </c>
      <c r="H1708" s="35">
        <f t="shared" si="19"/>
        <v>92.73</v>
      </c>
      <c r="I1708" s="35">
        <f t="shared" si="20"/>
        <v>74.31</v>
      </c>
      <c r="J1708" s="35">
        <f t="shared" si="21"/>
        <v>77.319999999999993</v>
      </c>
      <c r="K1708" s="35">
        <f t="shared" si="22"/>
        <v>83.5</v>
      </c>
      <c r="L1708" s="35">
        <f t="shared" si="23"/>
        <v>75.56</v>
      </c>
    </row>
    <row r="1709" spans="1:12" x14ac:dyDescent="0.25">
      <c r="A1709" s="38">
        <v>42251</v>
      </c>
      <c r="B1709" s="35">
        <v>75.849999999999994</v>
      </c>
      <c r="C1709" s="35"/>
      <c r="D1709" s="72">
        <v>42251</v>
      </c>
      <c r="E1709" s="35">
        <f t="shared" si="16"/>
        <v>81.849999999999994</v>
      </c>
      <c r="F1709" s="35">
        <f t="shared" si="17"/>
        <v>68.569999999999993</v>
      </c>
      <c r="G1709" s="35">
        <f t="shared" si="18"/>
        <v>91.67</v>
      </c>
      <c r="H1709" s="35">
        <f t="shared" si="19"/>
        <v>92.93</v>
      </c>
      <c r="I1709" s="35">
        <f t="shared" si="20"/>
        <v>74.569999999999993</v>
      </c>
      <c r="J1709" s="35">
        <f t="shared" si="21"/>
        <v>77.62</v>
      </c>
      <c r="K1709" s="35">
        <f t="shared" si="22"/>
        <v>83.82</v>
      </c>
      <c r="L1709" s="35">
        <f t="shared" si="23"/>
        <v>75.849999999999994</v>
      </c>
    </row>
    <row r="1710" spans="1:12" x14ac:dyDescent="0.25">
      <c r="A1710" s="38">
        <v>42252</v>
      </c>
      <c r="B1710" s="35">
        <v>76.239999999999995</v>
      </c>
      <c r="C1710" s="35"/>
      <c r="D1710" s="72">
        <v>42252</v>
      </c>
      <c r="E1710" s="35">
        <f t="shared" si="16"/>
        <v>82.16</v>
      </c>
      <c r="F1710" s="35">
        <f t="shared" si="17"/>
        <v>68.91</v>
      </c>
      <c r="G1710" s="35">
        <f t="shared" si="18"/>
        <v>91.91</v>
      </c>
      <c r="H1710" s="35">
        <f t="shared" si="19"/>
        <v>93.09</v>
      </c>
      <c r="I1710" s="35">
        <f t="shared" si="20"/>
        <v>74.84</v>
      </c>
      <c r="J1710" s="35">
        <f t="shared" si="21"/>
        <v>77.930000000000007</v>
      </c>
      <c r="K1710" s="35">
        <f t="shared" si="22"/>
        <v>84.05</v>
      </c>
      <c r="L1710" s="35">
        <f t="shared" si="23"/>
        <v>76.239999999999995</v>
      </c>
    </row>
    <row r="1711" spans="1:12" x14ac:dyDescent="0.25">
      <c r="A1711" s="38">
        <v>42253</v>
      </c>
      <c r="B1711" s="35">
        <v>76.62</v>
      </c>
      <c r="C1711" s="35"/>
      <c r="D1711" s="72">
        <v>42253</v>
      </c>
      <c r="E1711" s="35">
        <f t="shared" si="16"/>
        <v>82.45</v>
      </c>
      <c r="F1711" s="35">
        <f t="shared" si="17"/>
        <v>69.13</v>
      </c>
      <c r="G1711" s="35">
        <f t="shared" si="18"/>
        <v>92.15</v>
      </c>
      <c r="H1711" s="35">
        <f t="shared" si="19"/>
        <v>93.23</v>
      </c>
      <c r="I1711" s="35">
        <f t="shared" si="20"/>
        <v>75.099999999999994</v>
      </c>
      <c r="J1711" s="35">
        <f t="shared" si="21"/>
        <v>78.349999999999994</v>
      </c>
      <c r="K1711" s="35">
        <f t="shared" si="22"/>
        <v>84.23</v>
      </c>
      <c r="L1711" s="35">
        <f t="shared" si="23"/>
        <v>76.62</v>
      </c>
    </row>
    <row r="1712" spans="1:12" x14ac:dyDescent="0.25">
      <c r="A1712" s="38">
        <v>42254</v>
      </c>
      <c r="B1712" s="35">
        <v>76.900000000000006</v>
      </c>
      <c r="C1712" s="35"/>
      <c r="D1712" s="72">
        <v>42254</v>
      </c>
      <c r="E1712" s="35">
        <f t="shared" si="16"/>
        <v>82.68</v>
      </c>
      <c r="F1712" s="35">
        <f t="shared" si="17"/>
        <v>69.31</v>
      </c>
      <c r="G1712" s="35">
        <f t="shared" si="18"/>
        <v>92.27</v>
      </c>
      <c r="H1712" s="35">
        <f t="shared" si="19"/>
        <v>93.36</v>
      </c>
      <c r="I1712" s="35">
        <f t="shared" si="20"/>
        <v>75.349999999999994</v>
      </c>
      <c r="J1712" s="35">
        <f t="shared" si="21"/>
        <v>78.69</v>
      </c>
      <c r="K1712" s="35">
        <f t="shared" si="22"/>
        <v>84.36</v>
      </c>
      <c r="L1712" s="35">
        <f t="shared" si="23"/>
        <v>76.900000000000006</v>
      </c>
    </row>
    <row r="1713" spans="1:12" x14ac:dyDescent="0.25">
      <c r="A1713" s="38">
        <v>42255</v>
      </c>
      <c r="B1713" s="35">
        <v>77.16</v>
      </c>
      <c r="C1713" s="35"/>
      <c r="D1713" s="72">
        <v>42255</v>
      </c>
      <c r="E1713" s="35">
        <f t="shared" si="16"/>
        <v>82.99</v>
      </c>
      <c r="F1713" s="35">
        <f t="shared" si="17"/>
        <v>69.52</v>
      </c>
      <c r="G1713" s="35">
        <f t="shared" si="18"/>
        <v>92.39</v>
      </c>
      <c r="H1713" s="35">
        <f t="shared" si="19"/>
        <v>93.52</v>
      </c>
      <c r="I1713" s="35">
        <f t="shared" si="20"/>
        <v>75.72</v>
      </c>
      <c r="J1713" s="35">
        <f t="shared" si="21"/>
        <v>79.84</v>
      </c>
      <c r="K1713" s="35">
        <f t="shared" si="22"/>
        <v>84.61</v>
      </c>
      <c r="L1713" s="35">
        <f t="shared" si="23"/>
        <v>77.16</v>
      </c>
    </row>
    <row r="1714" spans="1:12" x14ac:dyDescent="0.25">
      <c r="A1714" s="38">
        <v>42256</v>
      </c>
      <c r="B1714" s="35">
        <v>77.38</v>
      </c>
      <c r="C1714" s="35"/>
      <c r="D1714" s="72">
        <v>42256</v>
      </c>
      <c r="E1714" s="35">
        <f t="shared" si="16"/>
        <v>83.28</v>
      </c>
      <c r="F1714" s="35">
        <f t="shared" si="17"/>
        <v>69.73</v>
      </c>
      <c r="G1714" s="35">
        <f t="shared" si="18"/>
        <v>92.52</v>
      </c>
      <c r="H1714" s="35">
        <f t="shared" si="19"/>
        <v>93.57</v>
      </c>
      <c r="I1714" s="35">
        <f t="shared" si="20"/>
        <v>76.099999999999994</v>
      </c>
      <c r="J1714" s="35">
        <f t="shared" si="21"/>
        <v>80.239999999999995</v>
      </c>
      <c r="K1714" s="35">
        <f t="shared" si="22"/>
        <v>84.8</v>
      </c>
      <c r="L1714" s="35">
        <f t="shared" si="23"/>
        <v>77.38</v>
      </c>
    </row>
    <row r="1715" spans="1:12" x14ac:dyDescent="0.25">
      <c r="A1715" s="38">
        <v>42257</v>
      </c>
      <c r="B1715" s="35">
        <v>77.63</v>
      </c>
      <c r="C1715" s="35"/>
      <c r="D1715" s="72">
        <v>42257</v>
      </c>
      <c r="E1715" s="35">
        <f t="shared" si="16"/>
        <v>83.63</v>
      </c>
      <c r="F1715" s="35">
        <f t="shared" si="17"/>
        <v>69.94</v>
      </c>
      <c r="G1715" s="35">
        <f t="shared" si="18"/>
        <v>92.62</v>
      </c>
      <c r="H1715" s="35">
        <f t="shared" si="19"/>
        <v>93.77</v>
      </c>
      <c r="I1715" s="35">
        <f t="shared" si="20"/>
        <v>76.430000000000007</v>
      </c>
      <c r="J1715" s="35">
        <f t="shared" si="21"/>
        <v>80.67</v>
      </c>
      <c r="K1715" s="35">
        <f t="shared" si="22"/>
        <v>85.07</v>
      </c>
      <c r="L1715" s="35">
        <f t="shared" si="23"/>
        <v>77.63</v>
      </c>
    </row>
    <row r="1716" spans="1:12" x14ac:dyDescent="0.25">
      <c r="A1716" s="38">
        <v>42258</v>
      </c>
      <c r="B1716" s="35">
        <v>77.900000000000006</v>
      </c>
      <c r="C1716" s="35"/>
      <c r="D1716" s="72">
        <v>42258</v>
      </c>
      <c r="E1716" s="35">
        <f t="shared" si="16"/>
        <v>83.99</v>
      </c>
      <c r="F1716" s="35">
        <f t="shared" si="17"/>
        <v>70.23</v>
      </c>
      <c r="G1716" s="35">
        <f t="shared" si="18"/>
        <v>92.77</v>
      </c>
      <c r="H1716" s="35">
        <f t="shared" si="19"/>
        <v>93.93</v>
      </c>
      <c r="I1716" s="35">
        <f t="shared" si="20"/>
        <v>76.73</v>
      </c>
      <c r="J1716" s="35">
        <f t="shared" si="21"/>
        <v>80.88</v>
      </c>
      <c r="K1716" s="35">
        <f t="shared" si="22"/>
        <v>85.36</v>
      </c>
      <c r="L1716" s="35">
        <f t="shared" si="23"/>
        <v>77.900000000000006</v>
      </c>
    </row>
    <row r="1717" spans="1:12" x14ac:dyDescent="0.25">
      <c r="A1717" s="38">
        <v>42259</v>
      </c>
      <c r="B1717" s="35">
        <v>78.27</v>
      </c>
      <c r="C1717" s="35"/>
      <c r="D1717" s="72">
        <v>42259</v>
      </c>
      <c r="E1717" s="35">
        <f t="shared" si="16"/>
        <v>84.24</v>
      </c>
      <c r="F1717" s="35">
        <f t="shared" si="17"/>
        <v>70.52</v>
      </c>
      <c r="G1717" s="35">
        <f t="shared" si="18"/>
        <v>93.03</v>
      </c>
      <c r="H1717" s="35">
        <f t="shared" si="19"/>
        <v>94.1</v>
      </c>
      <c r="I1717" s="35">
        <f t="shared" si="20"/>
        <v>76.989999999999995</v>
      </c>
      <c r="J1717" s="35">
        <f t="shared" si="21"/>
        <v>81.05</v>
      </c>
      <c r="K1717" s="35">
        <f t="shared" si="22"/>
        <v>85.58</v>
      </c>
      <c r="L1717" s="35">
        <f t="shared" si="23"/>
        <v>78.27</v>
      </c>
    </row>
    <row r="1718" spans="1:12" x14ac:dyDescent="0.25">
      <c r="A1718" s="38">
        <v>42260</v>
      </c>
      <c r="B1718" s="35">
        <v>78.7</v>
      </c>
      <c r="C1718" s="35"/>
      <c r="D1718" s="72">
        <v>42260</v>
      </c>
      <c r="E1718" s="35">
        <f t="shared" si="16"/>
        <v>84.49</v>
      </c>
      <c r="F1718" s="35">
        <f t="shared" si="17"/>
        <v>70.69</v>
      </c>
      <c r="G1718" s="35">
        <f t="shared" si="18"/>
        <v>93.3</v>
      </c>
      <c r="H1718" s="35">
        <f t="shared" si="19"/>
        <v>94.27</v>
      </c>
      <c r="I1718" s="35">
        <f t="shared" si="20"/>
        <v>77.150000000000006</v>
      </c>
      <c r="J1718" s="35">
        <f t="shared" si="21"/>
        <v>81.33</v>
      </c>
      <c r="K1718" s="35">
        <f t="shared" si="22"/>
        <v>85.77</v>
      </c>
      <c r="L1718" s="35">
        <f t="shared" si="23"/>
        <v>78.7</v>
      </c>
    </row>
    <row r="1719" spans="1:12" x14ac:dyDescent="0.25">
      <c r="A1719" s="38">
        <v>42261</v>
      </c>
      <c r="B1719" s="35">
        <v>79.040000000000006</v>
      </c>
      <c r="C1719" s="35"/>
      <c r="D1719" s="72">
        <v>42261</v>
      </c>
      <c r="E1719" s="35">
        <f t="shared" si="16"/>
        <v>84.72</v>
      </c>
      <c r="F1719" s="35">
        <f t="shared" si="17"/>
        <v>70.83</v>
      </c>
      <c r="G1719" s="35">
        <f t="shared" si="18"/>
        <v>93.4</v>
      </c>
      <c r="H1719" s="35">
        <f t="shared" si="19"/>
        <v>94.5</v>
      </c>
      <c r="I1719" s="35">
        <f t="shared" si="20"/>
        <v>77.56</v>
      </c>
      <c r="J1719" s="35">
        <f t="shared" si="21"/>
        <v>81.349999999999994</v>
      </c>
      <c r="K1719" s="35">
        <f t="shared" si="22"/>
        <v>85.94</v>
      </c>
      <c r="L1719" s="35">
        <f t="shared" si="23"/>
        <v>79.040000000000006</v>
      </c>
    </row>
    <row r="1720" spans="1:12" x14ac:dyDescent="0.25">
      <c r="A1720" s="38">
        <v>42262</v>
      </c>
      <c r="B1720" s="35">
        <v>79.37</v>
      </c>
      <c r="C1720" s="35"/>
      <c r="D1720" s="72">
        <v>42262</v>
      </c>
      <c r="E1720" s="35">
        <f t="shared" si="16"/>
        <v>84.97</v>
      </c>
      <c r="F1720" s="35">
        <f t="shared" si="17"/>
        <v>70.94</v>
      </c>
      <c r="G1720" s="35">
        <f t="shared" si="18"/>
        <v>93.51</v>
      </c>
      <c r="H1720" s="35">
        <f t="shared" si="19"/>
        <v>94.75</v>
      </c>
      <c r="I1720" s="35">
        <f t="shared" si="20"/>
        <v>77.98</v>
      </c>
      <c r="J1720" s="35">
        <f t="shared" si="21"/>
        <v>81.459999999999994</v>
      </c>
      <c r="K1720" s="35">
        <f t="shared" si="22"/>
        <v>86.12</v>
      </c>
      <c r="L1720" s="35">
        <f t="shared" si="23"/>
        <v>79.37</v>
      </c>
    </row>
    <row r="1721" spans="1:12" x14ac:dyDescent="0.25">
      <c r="A1721" s="38">
        <v>42263</v>
      </c>
      <c r="B1721" s="35">
        <v>79.67</v>
      </c>
      <c r="C1721" s="35"/>
      <c r="D1721" s="72">
        <v>42263</v>
      </c>
      <c r="E1721" s="35">
        <f t="shared" si="16"/>
        <v>85.29</v>
      </c>
      <c r="F1721" s="35">
        <f t="shared" si="17"/>
        <v>71.06</v>
      </c>
      <c r="G1721" s="35">
        <f t="shared" si="18"/>
        <v>93.61</v>
      </c>
      <c r="H1721" s="35">
        <f t="shared" si="19"/>
        <v>94.95</v>
      </c>
      <c r="I1721" s="35">
        <f t="shared" si="20"/>
        <v>78.41</v>
      </c>
      <c r="J1721" s="35">
        <f t="shared" si="21"/>
        <v>81.69</v>
      </c>
      <c r="K1721" s="35">
        <f t="shared" si="22"/>
        <v>86.3</v>
      </c>
      <c r="L1721" s="35">
        <f t="shared" si="23"/>
        <v>79.67</v>
      </c>
    </row>
    <row r="1722" spans="1:12" x14ac:dyDescent="0.25">
      <c r="A1722" s="38">
        <v>42264</v>
      </c>
      <c r="B1722" s="35">
        <v>79.98</v>
      </c>
      <c r="C1722" s="35"/>
      <c r="D1722" s="72">
        <v>42264</v>
      </c>
      <c r="E1722" s="35">
        <f t="shared" si="16"/>
        <v>85.66</v>
      </c>
      <c r="F1722" s="35">
        <f t="shared" si="17"/>
        <v>71.27</v>
      </c>
      <c r="G1722" s="35">
        <f t="shared" si="18"/>
        <v>93.57</v>
      </c>
      <c r="H1722" s="35">
        <f t="shared" si="19"/>
        <v>95.09</v>
      </c>
      <c r="I1722" s="35">
        <f t="shared" si="20"/>
        <v>78.72</v>
      </c>
      <c r="J1722" s="35">
        <f t="shared" si="21"/>
        <v>81.900000000000006</v>
      </c>
      <c r="K1722" s="35">
        <f t="shared" si="22"/>
        <v>86.56</v>
      </c>
      <c r="L1722" s="35">
        <f t="shared" si="23"/>
        <v>79.98</v>
      </c>
    </row>
    <row r="1723" spans="1:12" x14ac:dyDescent="0.25">
      <c r="A1723" s="38">
        <v>42265</v>
      </c>
      <c r="B1723" s="35">
        <v>80.28</v>
      </c>
      <c r="C1723" s="35"/>
      <c r="D1723" s="72">
        <v>42265</v>
      </c>
      <c r="E1723" s="35">
        <f t="shared" si="16"/>
        <v>86.02</v>
      </c>
      <c r="F1723" s="35">
        <f t="shared" si="17"/>
        <v>71.56</v>
      </c>
      <c r="G1723" s="35">
        <f t="shared" si="18"/>
        <v>93.71</v>
      </c>
      <c r="H1723" s="35">
        <f t="shared" si="19"/>
        <v>95.18</v>
      </c>
      <c r="I1723" s="35">
        <f t="shared" si="20"/>
        <v>79.05</v>
      </c>
      <c r="J1723" s="35">
        <f t="shared" si="21"/>
        <v>81.96</v>
      </c>
      <c r="K1723" s="35">
        <f t="shared" si="22"/>
        <v>86.83</v>
      </c>
      <c r="L1723" s="35">
        <f t="shared" si="23"/>
        <v>80.28</v>
      </c>
    </row>
    <row r="1724" spans="1:12" x14ac:dyDescent="0.25">
      <c r="A1724" s="38">
        <v>42266</v>
      </c>
      <c r="B1724" s="35">
        <v>80.66</v>
      </c>
      <c r="C1724" s="35"/>
      <c r="D1724" s="72">
        <v>42266</v>
      </c>
      <c r="E1724" s="35">
        <f t="shared" si="16"/>
        <v>86.25</v>
      </c>
      <c r="F1724" s="35">
        <f t="shared" si="17"/>
        <v>71.86</v>
      </c>
      <c r="G1724" s="35">
        <f t="shared" si="18"/>
        <v>93.91</v>
      </c>
      <c r="H1724" s="35">
        <f t="shared" si="19"/>
        <v>95.23</v>
      </c>
      <c r="I1724" s="35">
        <f t="shared" si="20"/>
        <v>79.38</v>
      </c>
      <c r="J1724" s="35">
        <f t="shared" si="21"/>
        <v>82.03</v>
      </c>
      <c r="K1724" s="35">
        <f t="shared" si="22"/>
        <v>87</v>
      </c>
      <c r="L1724" s="35">
        <f t="shared" si="23"/>
        <v>80.66</v>
      </c>
    </row>
    <row r="1725" spans="1:12" x14ac:dyDescent="0.25">
      <c r="A1725" s="38">
        <v>42267</v>
      </c>
      <c r="B1725" s="35">
        <v>81.05</v>
      </c>
      <c r="C1725" s="35"/>
      <c r="D1725" s="72">
        <v>42267</v>
      </c>
      <c r="E1725" s="35">
        <f t="shared" si="16"/>
        <v>86.46</v>
      </c>
      <c r="F1725" s="35">
        <f t="shared" si="17"/>
        <v>72.05</v>
      </c>
      <c r="G1725" s="35">
        <f t="shared" si="18"/>
        <v>94.11</v>
      </c>
      <c r="H1725" s="35">
        <f t="shared" si="19"/>
        <v>95.32</v>
      </c>
      <c r="I1725" s="35">
        <f t="shared" si="20"/>
        <v>79.59</v>
      </c>
      <c r="J1725" s="35">
        <f t="shared" si="21"/>
        <v>82.12</v>
      </c>
      <c r="K1725" s="35">
        <f t="shared" si="22"/>
        <v>87.16</v>
      </c>
      <c r="L1725" s="35">
        <f t="shared" si="23"/>
        <v>81.05</v>
      </c>
    </row>
    <row r="1726" spans="1:12" x14ac:dyDescent="0.25">
      <c r="A1726" s="38">
        <v>42268</v>
      </c>
      <c r="B1726" s="35">
        <v>81.349999999999994</v>
      </c>
      <c r="C1726" s="35"/>
      <c r="D1726" s="72">
        <v>42268</v>
      </c>
      <c r="E1726" s="35">
        <f t="shared" si="16"/>
        <v>86.67</v>
      </c>
      <c r="F1726" s="35">
        <f t="shared" si="17"/>
        <v>72.209999999999994</v>
      </c>
      <c r="G1726" s="35">
        <f t="shared" si="18"/>
        <v>94.19</v>
      </c>
      <c r="H1726" s="35">
        <f t="shared" si="19"/>
        <v>95.53</v>
      </c>
      <c r="I1726" s="35">
        <f t="shared" si="20"/>
        <v>79.88</v>
      </c>
      <c r="J1726" s="35">
        <f t="shared" si="21"/>
        <v>81.680000000000007</v>
      </c>
      <c r="K1726" s="35">
        <f t="shared" si="22"/>
        <v>87.37</v>
      </c>
      <c r="L1726" s="35">
        <f t="shared" si="23"/>
        <v>81.349999999999994</v>
      </c>
    </row>
    <row r="1727" spans="1:12" x14ac:dyDescent="0.25">
      <c r="A1727" s="38">
        <v>42269</v>
      </c>
      <c r="B1727" s="35">
        <v>81.59</v>
      </c>
      <c r="C1727" s="35"/>
      <c r="D1727" s="72">
        <v>42269</v>
      </c>
      <c r="E1727" s="35">
        <f t="shared" si="16"/>
        <v>86.89</v>
      </c>
      <c r="F1727" s="35">
        <f t="shared" si="17"/>
        <v>72.36</v>
      </c>
      <c r="G1727" s="35">
        <f t="shared" si="18"/>
        <v>94.28</v>
      </c>
      <c r="H1727" s="35">
        <f t="shared" si="19"/>
        <v>95.73</v>
      </c>
      <c r="I1727" s="35">
        <f t="shared" si="20"/>
        <v>80.239999999999995</v>
      </c>
      <c r="J1727" s="35">
        <f t="shared" si="21"/>
        <v>81.88</v>
      </c>
      <c r="K1727" s="35">
        <f t="shared" si="22"/>
        <v>88.17</v>
      </c>
      <c r="L1727" s="35">
        <f t="shared" si="23"/>
        <v>81.59</v>
      </c>
    </row>
    <row r="1728" spans="1:12" x14ac:dyDescent="0.25">
      <c r="A1728" s="38">
        <v>42270</v>
      </c>
      <c r="B1728" s="35">
        <v>81.81</v>
      </c>
      <c r="C1728" s="35"/>
      <c r="D1728" s="72">
        <v>42270</v>
      </c>
      <c r="E1728" s="35">
        <f t="shared" si="16"/>
        <v>87.11</v>
      </c>
      <c r="F1728" s="35">
        <f t="shared" si="17"/>
        <v>72.569999999999993</v>
      </c>
      <c r="G1728" s="35">
        <f t="shared" si="18"/>
        <v>94.37</v>
      </c>
      <c r="H1728" s="35">
        <f t="shared" si="19"/>
        <v>95.83</v>
      </c>
      <c r="I1728" s="35">
        <f t="shared" si="20"/>
        <v>80.63</v>
      </c>
      <c r="J1728" s="35">
        <f t="shared" si="21"/>
        <v>82.21</v>
      </c>
      <c r="K1728" s="35">
        <f t="shared" si="22"/>
        <v>88.38</v>
      </c>
      <c r="L1728" s="35">
        <f t="shared" si="23"/>
        <v>81.81</v>
      </c>
    </row>
    <row r="1729" spans="1:12" x14ac:dyDescent="0.25">
      <c r="A1729" s="38">
        <v>42271</v>
      </c>
      <c r="B1729" s="35">
        <v>81.97</v>
      </c>
      <c r="C1729" s="35"/>
      <c r="D1729" s="72">
        <v>42271</v>
      </c>
      <c r="E1729" s="35">
        <f t="shared" si="16"/>
        <v>87.41</v>
      </c>
      <c r="F1729" s="35">
        <f t="shared" si="17"/>
        <v>72.819999999999993</v>
      </c>
      <c r="G1729" s="35">
        <f t="shared" si="18"/>
        <v>94.49</v>
      </c>
      <c r="H1729" s="35">
        <f t="shared" si="19"/>
        <v>95.97</v>
      </c>
      <c r="I1729" s="35">
        <f t="shared" si="20"/>
        <v>80.83</v>
      </c>
      <c r="J1729" s="35">
        <f t="shared" si="21"/>
        <v>82.56</v>
      </c>
      <c r="K1729" s="35">
        <f t="shared" si="22"/>
        <v>88.67</v>
      </c>
      <c r="L1729" s="35">
        <f t="shared" si="23"/>
        <v>81.97</v>
      </c>
    </row>
    <row r="1730" spans="1:12" x14ac:dyDescent="0.25">
      <c r="A1730" s="38">
        <v>42272</v>
      </c>
      <c r="B1730" s="35">
        <v>82.18</v>
      </c>
      <c r="C1730" s="35"/>
      <c r="D1730" s="72">
        <v>42272</v>
      </c>
      <c r="E1730" s="35">
        <v>87.72</v>
      </c>
      <c r="F1730" s="35">
        <f t="shared" si="17"/>
        <v>73.42</v>
      </c>
      <c r="G1730" s="35">
        <f t="shared" si="18"/>
        <v>94.61</v>
      </c>
      <c r="H1730" s="35">
        <f t="shared" si="19"/>
        <v>96.03</v>
      </c>
      <c r="I1730" s="35">
        <f t="shared" si="20"/>
        <v>80.989999999999995</v>
      </c>
      <c r="J1730" s="35">
        <f t="shared" si="21"/>
        <v>82.71</v>
      </c>
      <c r="K1730" s="35">
        <f t="shared" si="22"/>
        <v>88.96</v>
      </c>
      <c r="L1730" s="35">
        <f t="shared" si="23"/>
        <v>82.18</v>
      </c>
    </row>
    <row r="1731" spans="1:12" x14ac:dyDescent="0.25">
      <c r="A1731" s="38">
        <v>42273</v>
      </c>
      <c r="B1731" s="35">
        <v>82.46</v>
      </c>
      <c r="C1731" s="35"/>
      <c r="D1731" s="72">
        <v>42273</v>
      </c>
      <c r="E1731" s="35">
        <v>87.94</v>
      </c>
      <c r="F1731" s="35">
        <f t="shared" si="17"/>
        <v>73.81</v>
      </c>
      <c r="G1731" s="35">
        <f t="shared" si="18"/>
        <v>94.75</v>
      </c>
      <c r="H1731" s="35">
        <f t="shared" si="19"/>
        <v>96.14</v>
      </c>
      <c r="I1731" s="35">
        <f t="shared" si="20"/>
        <v>81.19</v>
      </c>
      <c r="J1731" s="35">
        <f t="shared" si="21"/>
        <v>82.92</v>
      </c>
      <c r="K1731" s="35">
        <f t="shared" si="22"/>
        <v>89.11</v>
      </c>
      <c r="L1731" s="35">
        <f t="shared" si="23"/>
        <v>82.46</v>
      </c>
    </row>
    <row r="1732" spans="1:12" x14ac:dyDescent="0.25">
      <c r="A1732" s="38">
        <v>42274</v>
      </c>
      <c r="B1732" s="35">
        <v>82.74</v>
      </c>
      <c r="C1732" s="35"/>
      <c r="D1732" s="72">
        <v>42274</v>
      </c>
      <c r="E1732" s="35">
        <v>88.14</v>
      </c>
      <c r="F1732" s="35">
        <f t="shared" si="17"/>
        <v>74.069999999999993</v>
      </c>
      <c r="G1732" s="35">
        <f t="shared" si="18"/>
        <v>94.87</v>
      </c>
      <c r="H1732" s="35">
        <f t="shared" si="19"/>
        <v>96.28</v>
      </c>
      <c r="I1732" s="35">
        <f t="shared" si="20"/>
        <v>81.44</v>
      </c>
      <c r="J1732" s="35">
        <f t="shared" si="21"/>
        <v>83.09</v>
      </c>
      <c r="K1732" s="35">
        <f t="shared" si="22"/>
        <v>89.27</v>
      </c>
      <c r="L1732" s="35">
        <f t="shared" si="23"/>
        <v>82.74</v>
      </c>
    </row>
    <row r="1733" spans="1:12" x14ac:dyDescent="0.25">
      <c r="A1733" s="38">
        <v>42275</v>
      </c>
      <c r="B1733" s="35">
        <v>82.94</v>
      </c>
      <c r="C1733" s="35"/>
      <c r="D1733" s="72">
        <v>42275</v>
      </c>
      <c r="E1733" s="35">
        <v>88.22</v>
      </c>
      <c r="F1733" s="35">
        <f t="shared" si="17"/>
        <v>74.28</v>
      </c>
      <c r="G1733" s="35">
        <f t="shared" si="18"/>
        <v>94.82</v>
      </c>
      <c r="H1733" s="35">
        <f t="shared" si="19"/>
        <v>96.48</v>
      </c>
      <c r="I1733" s="35">
        <f t="shared" si="20"/>
        <v>81.680000000000007</v>
      </c>
      <c r="J1733" s="35">
        <f t="shared" si="21"/>
        <v>83.31</v>
      </c>
      <c r="K1733" s="35">
        <f t="shared" si="22"/>
        <v>89.48</v>
      </c>
      <c r="L1733" s="35">
        <f t="shared" si="23"/>
        <v>82.94</v>
      </c>
    </row>
    <row r="1734" spans="1:12" x14ac:dyDescent="0.25">
      <c r="A1734" s="38">
        <v>42276</v>
      </c>
      <c r="B1734" s="35">
        <v>83.13</v>
      </c>
      <c r="C1734" s="35"/>
      <c r="D1734" s="72">
        <v>42276</v>
      </c>
      <c r="E1734" s="35">
        <v>88.49</v>
      </c>
      <c r="F1734" s="35">
        <f t="shared" si="17"/>
        <v>74.52</v>
      </c>
      <c r="G1734" s="35">
        <f t="shared" si="18"/>
        <v>94.77</v>
      </c>
      <c r="H1734" s="35">
        <f t="shared" si="19"/>
        <v>96.71</v>
      </c>
      <c r="I1734" s="35">
        <f t="shared" si="20"/>
        <v>81.95</v>
      </c>
      <c r="J1734" s="35">
        <f t="shared" si="21"/>
        <v>83.57</v>
      </c>
      <c r="K1734" s="35">
        <f t="shared" si="22"/>
        <v>89.64</v>
      </c>
      <c r="L1734" s="35">
        <f t="shared" si="23"/>
        <v>83.13</v>
      </c>
    </row>
    <row r="1735" spans="1:12" x14ac:dyDescent="0.25">
      <c r="A1735" s="38">
        <v>42277</v>
      </c>
      <c r="B1735" s="35">
        <v>83.27</v>
      </c>
      <c r="C1735" s="35"/>
      <c r="D1735" s="72">
        <v>42277</v>
      </c>
      <c r="E1735" s="35">
        <v>88.69</v>
      </c>
      <c r="F1735" s="35">
        <f t="shared" si="17"/>
        <v>74.709999999999994</v>
      </c>
      <c r="G1735" s="35">
        <f t="shared" si="18"/>
        <v>94.69</v>
      </c>
      <c r="H1735" s="35">
        <f t="shared" si="19"/>
        <v>96.69</v>
      </c>
      <c r="I1735" s="35">
        <f t="shared" si="20"/>
        <v>82.23</v>
      </c>
      <c r="J1735" s="35">
        <f t="shared" si="21"/>
        <v>83.86</v>
      </c>
      <c r="K1735" s="35">
        <f t="shared" si="22"/>
        <v>89.78</v>
      </c>
      <c r="L1735" s="35">
        <f t="shared" si="23"/>
        <v>83.27</v>
      </c>
    </row>
    <row r="1736" spans="1:12" x14ac:dyDescent="0.25">
      <c r="A1736" s="38">
        <v>42278</v>
      </c>
      <c r="B1736" s="35">
        <v>82.32</v>
      </c>
      <c r="C1736" s="35"/>
      <c r="D1736" s="72">
        <v>42278</v>
      </c>
      <c r="E1736" s="35">
        <v>89.01</v>
      </c>
      <c r="F1736" s="35">
        <f t="shared" si="17"/>
        <v>74.930000000000007</v>
      </c>
      <c r="G1736" s="35">
        <f t="shared" si="18"/>
        <v>94.64</v>
      </c>
      <c r="H1736" s="35">
        <f t="shared" si="19"/>
        <v>96.93</v>
      </c>
      <c r="I1736" s="35">
        <f t="shared" si="20"/>
        <v>82.31</v>
      </c>
      <c r="J1736" s="35">
        <f t="shared" si="21"/>
        <v>84.17</v>
      </c>
      <c r="K1736" s="35">
        <f t="shared" si="22"/>
        <v>89.89</v>
      </c>
      <c r="L1736" s="35">
        <f t="shared" si="23"/>
        <v>82.32</v>
      </c>
    </row>
    <row r="1737" spans="1:12" x14ac:dyDescent="0.25">
      <c r="A1737" s="38">
        <v>42279</v>
      </c>
      <c r="B1737" s="35">
        <v>82.49</v>
      </c>
      <c r="C1737" s="35"/>
      <c r="D1737" s="72">
        <v>42279</v>
      </c>
      <c r="E1737" s="35">
        <v>89.35</v>
      </c>
      <c r="F1737" s="35">
        <f t="shared" si="17"/>
        <v>75.16</v>
      </c>
      <c r="G1737" s="35">
        <f t="shared" si="18"/>
        <v>94.75</v>
      </c>
      <c r="H1737" s="35">
        <f t="shared" si="19"/>
        <v>97.04</v>
      </c>
      <c r="I1737" s="35">
        <f t="shared" si="20"/>
        <v>82.45</v>
      </c>
      <c r="J1737" s="35">
        <f t="shared" si="21"/>
        <v>84.42</v>
      </c>
      <c r="K1737" s="35">
        <f t="shared" si="22"/>
        <v>90.08</v>
      </c>
      <c r="L1737" s="35">
        <f t="shared" si="23"/>
        <v>82.49</v>
      </c>
    </row>
    <row r="1738" spans="1:12" x14ac:dyDescent="0.25">
      <c r="A1738" s="38">
        <v>42280</v>
      </c>
      <c r="B1738" s="35">
        <v>82.72</v>
      </c>
      <c r="C1738" s="35"/>
      <c r="D1738" s="72">
        <v>42280</v>
      </c>
      <c r="E1738" s="35">
        <v>89.62</v>
      </c>
      <c r="F1738" s="35">
        <f t="shared" si="17"/>
        <v>75.47</v>
      </c>
      <c r="G1738" s="35">
        <f t="shared" si="18"/>
        <v>94.96</v>
      </c>
      <c r="H1738" s="35">
        <f t="shared" si="19"/>
        <v>97.06</v>
      </c>
      <c r="I1738" s="35">
        <f t="shared" si="20"/>
        <v>82.61</v>
      </c>
      <c r="J1738" s="35">
        <f t="shared" si="21"/>
        <v>84.66</v>
      </c>
      <c r="K1738" s="35">
        <f t="shared" si="22"/>
        <v>90.2</v>
      </c>
      <c r="L1738" s="35">
        <f t="shared" si="23"/>
        <v>82.72</v>
      </c>
    </row>
    <row r="1739" spans="1:12" x14ac:dyDescent="0.25">
      <c r="A1739" s="38">
        <v>42281</v>
      </c>
      <c r="B1739" s="35">
        <v>82.96</v>
      </c>
      <c r="C1739" s="35"/>
      <c r="D1739" s="72">
        <v>42281</v>
      </c>
      <c r="E1739" s="35">
        <v>89.83</v>
      </c>
      <c r="F1739" s="35">
        <f t="shared" si="17"/>
        <v>75.64</v>
      </c>
      <c r="G1739" s="35">
        <f t="shared" si="18"/>
        <v>95.18</v>
      </c>
      <c r="H1739" s="35">
        <f t="shared" si="19"/>
        <v>97.06</v>
      </c>
      <c r="I1739" s="35">
        <f t="shared" si="20"/>
        <v>82.74</v>
      </c>
      <c r="J1739" s="35">
        <f t="shared" si="21"/>
        <v>84.79</v>
      </c>
      <c r="K1739" s="35">
        <f t="shared" si="22"/>
        <v>90.32</v>
      </c>
      <c r="L1739" s="35">
        <f t="shared" si="23"/>
        <v>82.96</v>
      </c>
    </row>
    <row r="1740" spans="1:12" x14ac:dyDescent="0.25">
      <c r="A1740" s="38">
        <v>42282</v>
      </c>
      <c r="B1740" s="35">
        <v>83.13</v>
      </c>
      <c r="C1740" s="35"/>
      <c r="D1740" s="72">
        <v>42282</v>
      </c>
      <c r="E1740" s="35">
        <v>90.07</v>
      </c>
      <c r="F1740" s="35">
        <f t="shared" si="17"/>
        <v>75.849999999999994</v>
      </c>
      <c r="G1740" s="35">
        <f t="shared" si="18"/>
        <v>95.23</v>
      </c>
      <c r="H1740" s="35">
        <f t="shared" si="19"/>
        <v>97.18</v>
      </c>
      <c r="I1740" s="35">
        <f t="shared" si="20"/>
        <v>82.92</v>
      </c>
      <c r="J1740" s="35">
        <f t="shared" si="21"/>
        <v>85.08</v>
      </c>
      <c r="K1740" s="35">
        <f t="shared" si="22"/>
        <v>90.44</v>
      </c>
      <c r="L1740" s="35">
        <f t="shared" si="23"/>
        <v>83.13</v>
      </c>
    </row>
    <row r="1741" spans="1:12" x14ac:dyDescent="0.25">
      <c r="A1741" s="38">
        <v>42283</v>
      </c>
      <c r="B1741" s="35">
        <v>83.29</v>
      </c>
      <c r="C1741" s="35"/>
      <c r="D1741" s="72">
        <v>42283</v>
      </c>
      <c r="E1741" s="35">
        <v>90.32</v>
      </c>
      <c r="F1741" s="35">
        <f t="shared" si="17"/>
        <v>75.959999999999994</v>
      </c>
      <c r="G1741" s="35">
        <f t="shared" si="18"/>
        <v>95.3</v>
      </c>
      <c r="H1741" s="35">
        <f t="shared" si="19"/>
        <v>97.33</v>
      </c>
      <c r="I1741" s="35">
        <f t="shared" si="20"/>
        <v>83.19</v>
      </c>
      <c r="J1741" s="35">
        <f t="shared" si="21"/>
        <v>85.2</v>
      </c>
      <c r="K1741" s="35">
        <f t="shared" si="22"/>
        <v>90.47</v>
      </c>
      <c r="L1741" s="35">
        <f t="shared" si="23"/>
        <v>83.29</v>
      </c>
    </row>
    <row r="1742" spans="1:12" x14ac:dyDescent="0.25">
      <c r="A1742" s="38">
        <v>42284</v>
      </c>
      <c r="B1742" s="35">
        <v>83.46</v>
      </c>
      <c r="C1742" s="35"/>
      <c r="D1742" s="72">
        <v>42284</v>
      </c>
      <c r="E1742" s="35">
        <v>90.5</v>
      </c>
      <c r="F1742" s="35">
        <f t="shared" si="17"/>
        <v>76.010000000000005</v>
      </c>
      <c r="G1742" s="35">
        <f t="shared" si="18"/>
        <v>95.34</v>
      </c>
      <c r="H1742" s="35">
        <f t="shared" si="19"/>
        <v>97.28</v>
      </c>
      <c r="I1742" s="35">
        <f t="shared" si="20"/>
        <v>83.46</v>
      </c>
      <c r="J1742" s="35">
        <f t="shared" si="21"/>
        <v>85.39</v>
      </c>
      <c r="K1742" s="35">
        <f t="shared" si="22"/>
        <v>90.46</v>
      </c>
      <c r="L1742" s="35">
        <f t="shared" si="23"/>
        <v>83.46</v>
      </c>
    </row>
    <row r="1743" spans="1:12" x14ac:dyDescent="0.25">
      <c r="A1743" s="38">
        <v>42285</v>
      </c>
      <c r="B1743" s="35">
        <v>83.59</v>
      </c>
      <c r="C1743" s="35"/>
      <c r="D1743" s="72">
        <v>42285</v>
      </c>
      <c r="E1743" s="35">
        <v>90.81</v>
      </c>
      <c r="F1743" s="35">
        <f t="shared" si="17"/>
        <v>76.12</v>
      </c>
      <c r="G1743" s="35">
        <f t="shared" si="18"/>
        <v>95.39</v>
      </c>
      <c r="H1743" s="35">
        <f t="shared" si="19"/>
        <v>97.29</v>
      </c>
      <c r="I1743" s="35">
        <f t="shared" si="20"/>
        <v>83.61</v>
      </c>
      <c r="J1743" s="35">
        <f t="shared" si="21"/>
        <v>85.59</v>
      </c>
      <c r="K1743" s="35">
        <f t="shared" si="22"/>
        <v>90.54</v>
      </c>
      <c r="L1743" s="35">
        <f t="shared" si="23"/>
        <v>83.59</v>
      </c>
    </row>
    <row r="1744" spans="1:12" x14ac:dyDescent="0.25">
      <c r="A1744" s="38">
        <v>42286</v>
      </c>
      <c r="B1744" s="35">
        <v>83.75</v>
      </c>
      <c r="C1744" s="35"/>
      <c r="D1744" s="72">
        <v>42286</v>
      </c>
      <c r="E1744" s="35">
        <v>91.11</v>
      </c>
      <c r="F1744" s="35">
        <f t="shared" si="17"/>
        <v>76.33</v>
      </c>
      <c r="G1744" s="35">
        <f t="shared" si="18"/>
        <v>95.45</v>
      </c>
      <c r="H1744" s="35">
        <f t="shared" si="19"/>
        <v>97.29</v>
      </c>
      <c r="I1744" s="35">
        <f t="shared" si="20"/>
        <v>83.75</v>
      </c>
      <c r="J1744" s="35">
        <f t="shared" si="21"/>
        <v>85.66</v>
      </c>
      <c r="K1744" s="35">
        <f t="shared" si="22"/>
        <v>90.63</v>
      </c>
      <c r="L1744" s="35">
        <f t="shared" si="23"/>
        <v>83.75</v>
      </c>
    </row>
    <row r="1745" spans="1:12" x14ac:dyDescent="0.25">
      <c r="A1745" s="38">
        <v>42287</v>
      </c>
      <c r="B1745" s="35">
        <v>83.95</v>
      </c>
      <c r="C1745" s="35"/>
      <c r="D1745" s="72">
        <v>42287</v>
      </c>
      <c r="E1745" s="35">
        <v>91.32</v>
      </c>
      <c r="F1745" s="35">
        <f t="shared" si="17"/>
        <v>76.95</v>
      </c>
      <c r="G1745" s="35">
        <f t="shared" si="18"/>
        <v>95.69</v>
      </c>
      <c r="H1745" s="35">
        <f t="shared" si="19"/>
        <v>97.01</v>
      </c>
      <c r="I1745" s="35">
        <f t="shared" si="20"/>
        <v>83.93</v>
      </c>
      <c r="J1745" s="35">
        <f t="shared" si="21"/>
        <v>85.67</v>
      </c>
      <c r="K1745" s="35">
        <f t="shared" si="22"/>
        <v>90.61</v>
      </c>
      <c r="L1745" s="35">
        <f t="shared" si="23"/>
        <v>83.95</v>
      </c>
    </row>
    <row r="1746" spans="1:12" x14ac:dyDescent="0.25">
      <c r="A1746" s="38">
        <v>42288</v>
      </c>
      <c r="B1746" s="35">
        <v>84.13</v>
      </c>
      <c r="C1746" s="35"/>
      <c r="D1746" s="72">
        <v>42288</v>
      </c>
      <c r="E1746" s="35">
        <v>91.47</v>
      </c>
      <c r="F1746" s="35">
        <f t="shared" ref="F1746:F1809" si="24">B3938</f>
        <v>76.95</v>
      </c>
      <c r="G1746" s="35">
        <f t="shared" ref="G1746:G1809" si="25">B3573</f>
        <v>95.73</v>
      </c>
      <c r="H1746" s="35">
        <f t="shared" ref="H1746:H1809" si="26">B3207</f>
        <v>97.06</v>
      </c>
      <c r="I1746" s="35">
        <f t="shared" ref="I1746:I1809" si="27">B2842</f>
        <v>84.18</v>
      </c>
      <c r="J1746" s="35">
        <f t="shared" ref="J1746:J1809" si="28">B2477</f>
        <v>85.72</v>
      </c>
      <c r="K1746" s="35">
        <f t="shared" ref="K1746:K1809" si="29">B2112</f>
        <v>90.51</v>
      </c>
      <c r="L1746" s="35">
        <f t="shared" ref="L1746:L1809" si="30">B1746</f>
        <v>84.13</v>
      </c>
    </row>
    <row r="1747" spans="1:12" x14ac:dyDescent="0.25">
      <c r="A1747" s="38">
        <v>42289</v>
      </c>
      <c r="B1747" s="35">
        <v>84.17</v>
      </c>
      <c r="C1747" s="35"/>
      <c r="D1747" s="72">
        <v>42289</v>
      </c>
      <c r="E1747" s="35">
        <v>91.6</v>
      </c>
      <c r="F1747" s="35">
        <f t="shared" si="24"/>
        <v>77</v>
      </c>
      <c r="G1747" s="35">
        <f t="shared" si="25"/>
        <v>95.68</v>
      </c>
      <c r="H1747" s="35">
        <f t="shared" si="26"/>
        <v>97.19</v>
      </c>
      <c r="I1747" s="35">
        <f t="shared" si="27"/>
        <v>84.48</v>
      </c>
      <c r="J1747" s="35">
        <f t="shared" si="28"/>
        <v>85.82</v>
      </c>
      <c r="K1747" s="35">
        <f t="shared" si="29"/>
        <v>90.41</v>
      </c>
      <c r="L1747" s="35">
        <f t="shared" si="30"/>
        <v>84.17</v>
      </c>
    </row>
    <row r="1748" spans="1:12" x14ac:dyDescent="0.25">
      <c r="A1748" s="38">
        <v>42290</v>
      </c>
      <c r="B1748" s="35">
        <v>84.14</v>
      </c>
      <c r="C1748" s="35"/>
      <c r="D1748" s="72">
        <v>42290</v>
      </c>
      <c r="E1748" s="35">
        <v>91.71</v>
      </c>
      <c r="F1748" s="35">
        <f t="shared" si="24"/>
        <v>76.930000000000007</v>
      </c>
      <c r="G1748" s="35">
        <f t="shared" si="25"/>
        <v>95.36</v>
      </c>
      <c r="H1748" s="35">
        <f t="shared" si="26"/>
        <v>97.37</v>
      </c>
      <c r="I1748" s="35">
        <f t="shared" si="27"/>
        <v>84.88</v>
      </c>
      <c r="J1748" s="35">
        <f t="shared" si="28"/>
        <v>85.99</v>
      </c>
      <c r="K1748" s="35">
        <f t="shared" si="29"/>
        <v>90.34</v>
      </c>
      <c r="L1748" s="35">
        <f t="shared" si="30"/>
        <v>84.14</v>
      </c>
    </row>
    <row r="1749" spans="1:12" x14ac:dyDescent="0.25">
      <c r="A1749" s="38">
        <v>42291</v>
      </c>
      <c r="B1749" s="35">
        <v>84.08</v>
      </c>
      <c r="C1749" s="35"/>
      <c r="D1749" s="72">
        <v>42291</v>
      </c>
      <c r="E1749" s="35">
        <v>91.82</v>
      </c>
      <c r="F1749" s="35">
        <f t="shared" si="24"/>
        <v>76.92</v>
      </c>
      <c r="G1749" s="35">
        <f t="shared" si="25"/>
        <v>95.23</v>
      </c>
      <c r="H1749" s="35">
        <f t="shared" si="26"/>
        <v>97.43</v>
      </c>
      <c r="I1749" s="35">
        <f t="shared" si="27"/>
        <v>85.25</v>
      </c>
      <c r="J1749" s="35">
        <f t="shared" si="28"/>
        <v>86.32</v>
      </c>
      <c r="K1749" s="35">
        <f t="shared" si="29"/>
        <v>90.3</v>
      </c>
      <c r="L1749" s="35">
        <f t="shared" si="30"/>
        <v>84.08</v>
      </c>
    </row>
    <row r="1750" spans="1:12" x14ac:dyDescent="0.25">
      <c r="A1750" s="38">
        <v>42292</v>
      </c>
      <c r="B1750" s="35">
        <v>83.99</v>
      </c>
      <c r="C1750" s="35"/>
      <c r="D1750" s="72">
        <v>42292</v>
      </c>
      <c r="E1750" s="35">
        <v>92.11</v>
      </c>
      <c r="F1750" s="35">
        <f t="shared" si="24"/>
        <v>76.92</v>
      </c>
      <c r="G1750" s="35">
        <f t="shared" si="25"/>
        <v>95.07</v>
      </c>
      <c r="H1750" s="35">
        <f t="shared" si="26"/>
        <v>97.49</v>
      </c>
      <c r="I1750" s="35">
        <f t="shared" si="27"/>
        <v>85.48</v>
      </c>
      <c r="J1750" s="35">
        <f t="shared" si="28"/>
        <v>86.66</v>
      </c>
      <c r="K1750" s="35">
        <f t="shared" si="29"/>
        <v>90.39</v>
      </c>
      <c r="L1750" s="35">
        <f t="shared" si="30"/>
        <v>83.99</v>
      </c>
    </row>
    <row r="1751" spans="1:12" x14ac:dyDescent="0.25">
      <c r="A1751" s="38">
        <v>42293</v>
      </c>
      <c r="B1751" s="35">
        <v>83.93</v>
      </c>
      <c r="C1751" s="35"/>
      <c r="D1751" s="72">
        <v>42293</v>
      </c>
      <c r="E1751" s="35">
        <v>92.39</v>
      </c>
      <c r="F1751" s="35">
        <f t="shared" si="24"/>
        <v>77</v>
      </c>
      <c r="G1751" s="35">
        <f t="shared" si="25"/>
        <v>94.89</v>
      </c>
      <c r="H1751" s="35">
        <f t="shared" si="26"/>
        <v>97.46</v>
      </c>
      <c r="I1751" s="35">
        <f t="shared" si="27"/>
        <v>85.69</v>
      </c>
      <c r="J1751" s="35">
        <f t="shared" si="28"/>
        <v>86.87</v>
      </c>
      <c r="K1751" s="35">
        <f t="shared" si="29"/>
        <v>90.55</v>
      </c>
      <c r="L1751" s="35">
        <f t="shared" si="30"/>
        <v>83.93</v>
      </c>
    </row>
    <row r="1752" spans="1:12" x14ac:dyDescent="0.25">
      <c r="A1752" s="38">
        <v>42294</v>
      </c>
      <c r="B1752" s="35">
        <v>83.95</v>
      </c>
      <c r="C1752" s="35"/>
      <c r="D1752" s="72">
        <v>42294</v>
      </c>
      <c r="E1752" s="35">
        <v>92.6</v>
      </c>
      <c r="F1752" s="35">
        <f t="shared" si="24"/>
        <v>77.09</v>
      </c>
      <c r="G1752" s="35">
        <f t="shared" si="25"/>
        <v>94.66</v>
      </c>
      <c r="H1752" s="35">
        <f t="shared" si="26"/>
        <v>97.49</v>
      </c>
      <c r="I1752" s="35">
        <f t="shared" si="27"/>
        <v>85.85</v>
      </c>
      <c r="J1752" s="35">
        <f t="shared" si="28"/>
        <v>87.06</v>
      </c>
      <c r="K1752" s="35">
        <f t="shared" si="29"/>
        <v>90.59</v>
      </c>
      <c r="L1752" s="35">
        <f t="shared" si="30"/>
        <v>83.95</v>
      </c>
    </row>
    <row r="1753" spans="1:12" x14ac:dyDescent="0.25">
      <c r="A1753" s="38">
        <v>42295</v>
      </c>
      <c r="B1753" s="35">
        <v>83.99</v>
      </c>
      <c r="C1753" s="35"/>
      <c r="D1753" s="72">
        <v>42295</v>
      </c>
      <c r="E1753" s="35">
        <v>92.76</v>
      </c>
      <c r="F1753" s="35">
        <f t="shared" si="24"/>
        <v>77.09</v>
      </c>
      <c r="G1753" s="35">
        <f t="shared" si="25"/>
        <v>94.77</v>
      </c>
      <c r="H1753" s="35">
        <f t="shared" si="26"/>
        <v>97.5</v>
      </c>
      <c r="I1753" s="35">
        <f t="shared" si="27"/>
        <v>86</v>
      </c>
      <c r="J1753" s="35">
        <f t="shared" si="28"/>
        <v>87.18</v>
      </c>
      <c r="K1753" s="35">
        <f t="shared" si="29"/>
        <v>90.57</v>
      </c>
      <c r="L1753" s="35">
        <f t="shared" si="30"/>
        <v>83.99</v>
      </c>
    </row>
    <row r="1754" spans="1:12" x14ac:dyDescent="0.25">
      <c r="A1754" s="38">
        <v>42296</v>
      </c>
      <c r="B1754" s="35">
        <v>83.91</v>
      </c>
      <c r="C1754" s="35"/>
      <c r="D1754" s="72">
        <v>42296</v>
      </c>
      <c r="E1754" s="35">
        <v>92.89</v>
      </c>
      <c r="F1754" s="35">
        <f t="shared" si="24"/>
        <v>77.14</v>
      </c>
      <c r="G1754" s="35">
        <f t="shared" si="25"/>
        <v>94.65</v>
      </c>
      <c r="H1754" s="35">
        <f t="shared" si="26"/>
        <v>97.59</v>
      </c>
      <c r="I1754" s="35">
        <f t="shared" si="27"/>
        <v>86.15</v>
      </c>
      <c r="J1754" s="35">
        <f t="shared" si="28"/>
        <v>87.34</v>
      </c>
      <c r="K1754" s="35">
        <f t="shared" si="29"/>
        <v>90.51</v>
      </c>
      <c r="L1754" s="35">
        <f t="shared" si="30"/>
        <v>83.91</v>
      </c>
    </row>
    <row r="1755" spans="1:12" x14ac:dyDescent="0.25">
      <c r="A1755" s="38">
        <v>42297</v>
      </c>
      <c r="B1755" s="35">
        <v>83.81</v>
      </c>
      <c r="C1755" s="35"/>
      <c r="D1755" s="72">
        <v>42297</v>
      </c>
      <c r="E1755" s="35">
        <v>93.04</v>
      </c>
      <c r="F1755" s="35">
        <f t="shared" si="24"/>
        <v>77.260000000000005</v>
      </c>
      <c r="G1755" s="35">
        <f t="shared" si="25"/>
        <v>94.56</v>
      </c>
      <c r="H1755" s="35">
        <f t="shared" si="26"/>
        <v>97.56</v>
      </c>
      <c r="I1755" s="35">
        <f t="shared" si="27"/>
        <v>86.41</v>
      </c>
      <c r="J1755" s="35">
        <f t="shared" si="28"/>
        <v>87.49</v>
      </c>
      <c r="K1755" s="35">
        <f t="shared" si="29"/>
        <v>90.42</v>
      </c>
      <c r="L1755" s="35">
        <f t="shared" si="30"/>
        <v>83.81</v>
      </c>
    </row>
    <row r="1756" spans="1:12" x14ac:dyDescent="0.25">
      <c r="A1756" s="38">
        <v>42298</v>
      </c>
      <c r="B1756" s="35">
        <v>83.72</v>
      </c>
      <c r="C1756" s="35"/>
      <c r="D1756" s="72">
        <v>42298</v>
      </c>
      <c r="E1756" s="35">
        <v>93.16</v>
      </c>
      <c r="F1756" s="35">
        <f t="shared" si="24"/>
        <v>77.28</v>
      </c>
      <c r="G1756" s="35">
        <f t="shared" si="25"/>
        <v>94.52</v>
      </c>
      <c r="H1756" s="35">
        <f t="shared" si="26"/>
        <v>97.58</v>
      </c>
      <c r="I1756" s="35">
        <f t="shared" si="27"/>
        <v>86.65</v>
      </c>
      <c r="J1756" s="35">
        <f t="shared" si="28"/>
        <v>87.74</v>
      </c>
      <c r="K1756" s="35">
        <f t="shared" si="29"/>
        <v>90.33</v>
      </c>
      <c r="L1756" s="35">
        <f t="shared" si="30"/>
        <v>83.72</v>
      </c>
    </row>
    <row r="1757" spans="1:12" x14ac:dyDescent="0.25">
      <c r="A1757" s="38">
        <v>42299</v>
      </c>
      <c r="B1757" s="35">
        <v>83.65</v>
      </c>
      <c r="C1757" s="35"/>
      <c r="D1757" s="72">
        <v>42299</v>
      </c>
      <c r="E1757" s="35">
        <v>93.37</v>
      </c>
      <c r="F1757" s="35">
        <f t="shared" si="24"/>
        <v>77.209999999999994</v>
      </c>
      <c r="G1757" s="35">
        <f t="shared" si="25"/>
        <v>94.47</v>
      </c>
      <c r="H1757" s="35">
        <f t="shared" si="26"/>
        <v>97.57</v>
      </c>
      <c r="I1757" s="35">
        <f t="shared" si="27"/>
        <v>86.74</v>
      </c>
      <c r="J1757" s="35">
        <f t="shared" si="28"/>
        <v>87.96</v>
      </c>
      <c r="K1757" s="35">
        <f t="shared" si="29"/>
        <v>90.31</v>
      </c>
      <c r="L1757" s="35">
        <f t="shared" si="30"/>
        <v>83.65</v>
      </c>
    </row>
    <row r="1758" spans="1:12" x14ac:dyDescent="0.25">
      <c r="A1758" s="38">
        <v>42300</v>
      </c>
      <c r="B1758" s="35">
        <v>83.65</v>
      </c>
      <c r="C1758" s="35"/>
      <c r="D1758" s="72">
        <v>42300</v>
      </c>
      <c r="E1758" s="35">
        <v>93.59</v>
      </c>
      <c r="F1758" s="35">
        <f t="shared" si="24"/>
        <v>77.19</v>
      </c>
      <c r="G1758" s="35">
        <f t="shared" si="25"/>
        <v>94.43</v>
      </c>
      <c r="H1758" s="35">
        <f t="shared" si="26"/>
        <v>97.51</v>
      </c>
      <c r="I1758" s="35">
        <f t="shared" si="27"/>
        <v>86.82</v>
      </c>
      <c r="J1758" s="35">
        <f t="shared" si="28"/>
        <v>88.03</v>
      </c>
      <c r="K1758" s="35">
        <f t="shared" si="29"/>
        <v>90.31</v>
      </c>
      <c r="L1758" s="35">
        <f t="shared" si="30"/>
        <v>83.65</v>
      </c>
    </row>
    <row r="1759" spans="1:12" x14ac:dyDescent="0.25">
      <c r="A1759" s="38">
        <v>42301</v>
      </c>
      <c r="B1759" s="35">
        <v>83.72</v>
      </c>
      <c r="C1759" s="35"/>
      <c r="D1759" s="72">
        <v>42301</v>
      </c>
      <c r="E1759" s="35">
        <v>93.78</v>
      </c>
      <c r="F1759" s="35">
        <f t="shared" si="24"/>
        <v>77.209999999999994</v>
      </c>
      <c r="G1759" s="35">
        <f t="shared" si="25"/>
        <v>94.46</v>
      </c>
      <c r="H1759" s="35">
        <f t="shared" si="26"/>
        <v>97.56</v>
      </c>
      <c r="I1759" s="35">
        <f t="shared" si="27"/>
        <v>86.88</v>
      </c>
      <c r="J1759" s="35">
        <f t="shared" si="28"/>
        <v>88.11</v>
      </c>
      <c r="K1759" s="35">
        <f t="shared" si="29"/>
        <v>90.21</v>
      </c>
      <c r="L1759" s="35">
        <f t="shared" si="30"/>
        <v>83.72</v>
      </c>
    </row>
    <row r="1760" spans="1:12" x14ac:dyDescent="0.25">
      <c r="A1760" s="38">
        <v>42302</v>
      </c>
      <c r="B1760" s="35">
        <v>83.78</v>
      </c>
      <c r="C1760" s="35"/>
      <c r="D1760" s="72">
        <v>42302</v>
      </c>
      <c r="E1760" s="35">
        <v>93.82</v>
      </c>
      <c r="F1760" s="35">
        <f t="shared" si="24"/>
        <v>77.09</v>
      </c>
      <c r="G1760" s="35">
        <f t="shared" si="25"/>
        <v>94.65</v>
      </c>
      <c r="H1760" s="35">
        <f t="shared" si="26"/>
        <v>97.6</v>
      </c>
      <c r="I1760" s="35">
        <f t="shared" si="27"/>
        <v>86.91</v>
      </c>
      <c r="J1760" s="35">
        <f t="shared" si="28"/>
        <v>88.24</v>
      </c>
      <c r="K1760" s="35">
        <f t="shared" si="29"/>
        <v>90.14</v>
      </c>
      <c r="L1760" s="35">
        <f t="shared" si="30"/>
        <v>83.78</v>
      </c>
    </row>
    <row r="1761" spans="1:12" x14ac:dyDescent="0.25">
      <c r="A1761" s="38">
        <v>42303</v>
      </c>
      <c r="B1761" s="35">
        <v>83.76</v>
      </c>
      <c r="C1761" s="35"/>
      <c r="D1761" s="72">
        <v>42303</v>
      </c>
      <c r="E1761" s="35">
        <v>93.91</v>
      </c>
      <c r="F1761" s="35">
        <f t="shared" si="24"/>
        <v>77</v>
      </c>
      <c r="G1761" s="35">
        <f t="shared" si="25"/>
        <v>94.65</v>
      </c>
      <c r="H1761" s="35">
        <f t="shared" si="26"/>
        <v>97.65</v>
      </c>
      <c r="I1761" s="35">
        <f t="shared" si="27"/>
        <v>86.92</v>
      </c>
      <c r="J1761" s="35">
        <f t="shared" si="28"/>
        <v>88.3</v>
      </c>
      <c r="K1761" s="35">
        <f t="shared" si="29"/>
        <v>90.08</v>
      </c>
      <c r="L1761" s="35">
        <f t="shared" si="30"/>
        <v>83.76</v>
      </c>
    </row>
    <row r="1762" spans="1:12" x14ac:dyDescent="0.25">
      <c r="A1762" s="38">
        <v>42304</v>
      </c>
      <c r="B1762" s="35">
        <v>83.73</v>
      </c>
      <c r="C1762" s="35"/>
      <c r="D1762" s="72">
        <v>42304</v>
      </c>
      <c r="E1762" s="35">
        <v>94.05</v>
      </c>
      <c r="F1762" s="35">
        <f t="shared" si="24"/>
        <v>77.03</v>
      </c>
      <c r="G1762" s="35">
        <f t="shared" si="25"/>
        <v>94.5</v>
      </c>
      <c r="H1762" s="35">
        <f t="shared" si="26"/>
        <v>97.83</v>
      </c>
      <c r="I1762" s="35">
        <f t="shared" si="27"/>
        <v>86.89</v>
      </c>
      <c r="J1762" s="35">
        <f t="shared" si="28"/>
        <v>88.37</v>
      </c>
      <c r="K1762" s="35">
        <f t="shared" si="29"/>
        <v>90.02</v>
      </c>
      <c r="L1762" s="35">
        <f t="shared" si="30"/>
        <v>83.73</v>
      </c>
    </row>
    <row r="1763" spans="1:12" x14ac:dyDescent="0.25">
      <c r="A1763" s="38">
        <v>42305</v>
      </c>
      <c r="B1763" s="35">
        <v>83.69</v>
      </c>
      <c r="C1763" s="35"/>
      <c r="D1763" s="72">
        <v>42305</v>
      </c>
      <c r="E1763" s="35">
        <v>94.22</v>
      </c>
      <c r="F1763" s="35">
        <f t="shared" si="24"/>
        <v>76.989999999999995</v>
      </c>
      <c r="G1763" s="35">
        <f t="shared" si="25"/>
        <v>94.42</v>
      </c>
      <c r="H1763" s="35">
        <f t="shared" si="26"/>
        <v>97.79</v>
      </c>
      <c r="I1763" s="35">
        <f t="shared" si="27"/>
        <v>86.93</v>
      </c>
      <c r="J1763" s="35">
        <f t="shared" si="28"/>
        <v>88.46</v>
      </c>
      <c r="K1763" s="35">
        <f t="shared" si="29"/>
        <v>89.98</v>
      </c>
      <c r="L1763" s="35">
        <f t="shared" si="30"/>
        <v>83.69</v>
      </c>
    </row>
    <row r="1764" spans="1:12" x14ac:dyDescent="0.25">
      <c r="A1764" s="38">
        <v>42306</v>
      </c>
      <c r="B1764" s="35">
        <v>83.61</v>
      </c>
      <c r="C1764" s="35"/>
      <c r="D1764" s="72">
        <v>42306</v>
      </c>
      <c r="E1764" s="35">
        <v>94.33</v>
      </c>
      <c r="F1764" s="35">
        <f t="shared" si="24"/>
        <v>76.97</v>
      </c>
      <c r="G1764" s="35">
        <f t="shared" si="25"/>
        <v>94.38</v>
      </c>
      <c r="H1764" s="35">
        <f t="shared" si="26"/>
        <v>97.75</v>
      </c>
      <c r="I1764" s="35">
        <f t="shared" si="27"/>
        <v>86.8</v>
      </c>
      <c r="J1764" s="35">
        <f t="shared" si="28"/>
        <v>88.67</v>
      </c>
      <c r="K1764" s="35">
        <f t="shared" si="29"/>
        <v>89.98</v>
      </c>
      <c r="L1764" s="35">
        <f t="shared" si="30"/>
        <v>83.61</v>
      </c>
    </row>
    <row r="1765" spans="1:12" x14ac:dyDescent="0.25">
      <c r="A1765" s="38">
        <v>42307</v>
      </c>
      <c r="B1765" s="35">
        <v>83.58</v>
      </c>
      <c r="C1765" s="35"/>
      <c r="D1765" s="72">
        <v>42307</v>
      </c>
      <c r="E1765" s="35">
        <v>94.68</v>
      </c>
      <c r="F1765" s="35">
        <f t="shared" si="24"/>
        <v>76.959999999999994</v>
      </c>
      <c r="G1765" s="35">
        <f t="shared" si="25"/>
        <v>94.42</v>
      </c>
      <c r="H1765" s="35">
        <f t="shared" si="26"/>
        <v>97.65</v>
      </c>
      <c r="I1765" s="35">
        <f t="shared" si="27"/>
        <v>86.84</v>
      </c>
      <c r="J1765" s="35">
        <f t="shared" si="28"/>
        <v>88.6</v>
      </c>
      <c r="K1765" s="35">
        <f t="shared" si="29"/>
        <v>90.09</v>
      </c>
      <c r="L1765" s="35">
        <f t="shared" si="30"/>
        <v>83.58</v>
      </c>
    </row>
    <row r="1766" spans="1:12" x14ac:dyDescent="0.25">
      <c r="A1766" s="38">
        <v>42308</v>
      </c>
      <c r="B1766" s="35">
        <v>83.73</v>
      </c>
      <c r="C1766" s="35"/>
      <c r="D1766" s="72">
        <v>42308</v>
      </c>
      <c r="E1766" s="35">
        <v>94.74</v>
      </c>
      <c r="F1766" s="35">
        <f t="shared" si="24"/>
        <v>77.069999999999993</v>
      </c>
      <c r="G1766" s="35">
        <f t="shared" si="25"/>
        <v>94.53</v>
      </c>
      <c r="H1766" s="35">
        <f t="shared" si="26"/>
        <v>97.29</v>
      </c>
      <c r="I1766" s="35">
        <f t="shared" si="27"/>
        <v>86.73</v>
      </c>
      <c r="J1766" s="35">
        <f t="shared" si="28"/>
        <v>88.53</v>
      </c>
      <c r="K1766" s="35">
        <f t="shared" si="29"/>
        <v>90.08</v>
      </c>
      <c r="L1766" s="35">
        <f t="shared" si="30"/>
        <v>83.73</v>
      </c>
    </row>
    <row r="1767" spans="1:12" x14ac:dyDescent="0.25">
      <c r="A1767" s="38">
        <v>42309</v>
      </c>
      <c r="B1767" s="35">
        <v>83.8</v>
      </c>
      <c r="C1767" s="35"/>
      <c r="D1767" s="72">
        <v>42309</v>
      </c>
      <c r="E1767" s="35">
        <v>94.91</v>
      </c>
      <c r="F1767" s="35">
        <f t="shared" si="24"/>
        <v>77.069999999999993</v>
      </c>
      <c r="G1767" s="35">
        <f t="shared" si="25"/>
        <v>94.66</v>
      </c>
      <c r="H1767" s="35">
        <f t="shared" si="26"/>
        <v>97.34</v>
      </c>
      <c r="I1767" s="35">
        <f t="shared" si="27"/>
        <v>86.69</v>
      </c>
      <c r="J1767" s="35">
        <f t="shared" si="28"/>
        <v>88.48</v>
      </c>
      <c r="K1767" s="35">
        <f t="shared" si="29"/>
        <v>89.92</v>
      </c>
      <c r="L1767" s="35">
        <f t="shared" si="30"/>
        <v>83.8</v>
      </c>
    </row>
    <row r="1768" spans="1:12" x14ac:dyDescent="0.25">
      <c r="A1768" s="38">
        <v>42310</v>
      </c>
      <c r="B1768" s="35">
        <v>83.62</v>
      </c>
      <c r="C1768" s="35"/>
      <c r="D1768" s="72">
        <v>42310</v>
      </c>
      <c r="E1768" s="35">
        <v>95</v>
      </c>
      <c r="F1768" s="35">
        <f t="shared" si="24"/>
        <v>76.819999999999993</v>
      </c>
      <c r="G1768" s="35">
        <f t="shared" si="25"/>
        <v>94.72</v>
      </c>
      <c r="H1768" s="35">
        <f t="shared" si="26"/>
        <v>97.48</v>
      </c>
      <c r="I1768" s="35">
        <f t="shared" si="27"/>
        <v>86.8</v>
      </c>
      <c r="J1768" s="35">
        <f t="shared" si="28"/>
        <v>88.36</v>
      </c>
      <c r="K1768" s="35">
        <f t="shared" si="29"/>
        <v>89.74</v>
      </c>
      <c r="L1768" s="35">
        <f t="shared" si="30"/>
        <v>83.62</v>
      </c>
    </row>
    <row r="1769" spans="1:12" x14ac:dyDescent="0.25">
      <c r="A1769" s="38">
        <v>42311</v>
      </c>
      <c r="B1769" s="35">
        <v>83.43</v>
      </c>
      <c r="C1769" s="35"/>
      <c r="D1769" s="72">
        <v>42311</v>
      </c>
      <c r="E1769" s="35">
        <v>95.01</v>
      </c>
      <c r="F1769" s="35">
        <f t="shared" si="24"/>
        <v>76.5</v>
      </c>
      <c r="G1769" s="35">
        <f t="shared" si="25"/>
        <v>94.62</v>
      </c>
      <c r="H1769" s="35">
        <f t="shared" si="26"/>
        <v>97.6</v>
      </c>
      <c r="I1769" s="35">
        <f t="shared" si="27"/>
        <v>86.84</v>
      </c>
      <c r="J1769" s="35">
        <f t="shared" si="28"/>
        <v>88.3</v>
      </c>
      <c r="K1769" s="35">
        <f t="shared" si="29"/>
        <v>89.44</v>
      </c>
      <c r="L1769" s="35">
        <f t="shared" si="30"/>
        <v>83.43</v>
      </c>
    </row>
    <row r="1770" spans="1:12" x14ac:dyDescent="0.25">
      <c r="A1770" s="38">
        <v>42312</v>
      </c>
      <c r="B1770" s="35">
        <v>83.26</v>
      </c>
      <c r="C1770" s="35"/>
      <c r="D1770" s="72">
        <v>42312</v>
      </c>
      <c r="E1770" s="35">
        <v>95.05</v>
      </c>
      <c r="F1770" s="35">
        <f t="shared" si="24"/>
        <v>76.239999999999995</v>
      </c>
      <c r="G1770" s="35">
        <f t="shared" si="25"/>
        <v>94.43</v>
      </c>
      <c r="H1770" s="35">
        <f t="shared" si="26"/>
        <v>97.64</v>
      </c>
      <c r="I1770" s="35">
        <f t="shared" si="27"/>
        <v>86.89</v>
      </c>
      <c r="J1770" s="35">
        <f t="shared" si="28"/>
        <v>88.31</v>
      </c>
      <c r="K1770" s="35">
        <f t="shared" si="29"/>
        <v>89.18</v>
      </c>
      <c r="L1770" s="35">
        <f t="shared" si="30"/>
        <v>83.26</v>
      </c>
    </row>
    <row r="1771" spans="1:12" x14ac:dyDescent="0.25">
      <c r="A1771" s="38">
        <v>42313</v>
      </c>
      <c r="B1771" s="35">
        <v>83.13</v>
      </c>
      <c r="C1771" s="35"/>
      <c r="D1771" s="72">
        <v>42313</v>
      </c>
      <c r="E1771" s="35">
        <v>95.07</v>
      </c>
      <c r="F1771" s="35">
        <f t="shared" si="24"/>
        <v>76</v>
      </c>
      <c r="G1771" s="35">
        <f t="shared" si="25"/>
        <v>94.23</v>
      </c>
      <c r="H1771" s="35">
        <f t="shared" si="26"/>
        <v>97.62</v>
      </c>
      <c r="I1771" s="35">
        <f t="shared" si="27"/>
        <v>86.86</v>
      </c>
      <c r="J1771" s="35">
        <f t="shared" si="28"/>
        <v>88.3</v>
      </c>
      <c r="K1771" s="35">
        <f t="shared" si="29"/>
        <v>89.02</v>
      </c>
      <c r="L1771" s="35">
        <f t="shared" si="30"/>
        <v>83.13</v>
      </c>
    </row>
    <row r="1772" spans="1:12" x14ac:dyDescent="0.25">
      <c r="A1772" s="38">
        <v>42314</v>
      </c>
      <c r="B1772" s="35">
        <v>83.09</v>
      </c>
      <c r="C1772" s="35"/>
      <c r="D1772" s="72">
        <v>42314</v>
      </c>
      <c r="E1772" s="35">
        <v>95.19</v>
      </c>
      <c r="F1772" s="35">
        <f t="shared" si="24"/>
        <v>75.91</v>
      </c>
      <c r="G1772" s="35">
        <f t="shared" si="25"/>
        <v>94.09</v>
      </c>
      <c r="H1772" s="35">
        <f t="shared" si="26"/>
        <v>97.61</v>
      </c>
      <c r="I1772" s="35">
        <f t="shared" si="27"/>
        <v>86.92</v>
      </c>
      <c r="J1772" s="35">
        <f t="shared" si="28"/>
        <v>88.08</v>
      </c>
      <c r="K1772" s="35">
        <f t="shared" si="29"/>
        <v>88.84</v>
      </c>
      <c r="L1772" s="35">
        <f t="shared" si="30"/>
        <v>83.09</v>
      </c>
    </row>
    <row r="1773" spans="1:12" x14ac:dyDescent="0.25">
      <c r="A1773" s="38">
        <v>42315</v>
      </c>
      <c r="B1773" s="35">
        <v>83.14</v>
      </c>
      <c r="C1773" s="35"/>
      <c r="D1773" s="72">
        <v>42315</v>
      </c>
      <c r="E1773" s="35">
        <v>95.24</v>
      </c>
      <c r="F1773" s="35">
        <f t="shared" si="24"/>
        <v>75.849999999999994</v>
      </c>
      <c r="G1773" s="35">
        <f t="shared" si="25"/>
        <v>94.03</v>
      </c>
      <c r="H1773" s="35">
        <f t="shared" si="26"/>
        <v>97.57</v>
      </c>
      <c r="I1773" s="35">
        <f t="shared" si="27"/>
        <v>86.91</v>
      </c>
      <c r="J1773" s="35">
        <f t="shared" si="28"/>
        <v>87.8</v>
      </c>
      <c r="K1773" s="35">
        <f t="shared" si="29"/>
        <v>88.44</v>
      </c>
      <c r="L1773" s="35">
        <f t="shared" si="30"/>
        <v>83.14</v>
      </c>
    </row>
    <row r="1774" spans="1:12" x14ac:dyDescent="0.25">
      <c r="A1774" s="38">
        <v>42316</v>
      </c>
      <c r="B1774" s="35">
        <v>83.21</v>
      </c>
      <c r="C1774" s="35"/>
      <c r="D1774" s="72">
        <v>42316</v>
      </c>
      <c r="E1774" s="35">
        <v>95.29</v>
      </c>
      <c r="F1774" s="35">
        <f t="shared" si="24"/>
        <v>75.569999999999993</v>
      </c>
      <c r="G1774" s="35">
        <f t="shared" si="25"/>
        <v>94</v>
      </c>
      <c r="H1774" s="35">
        <f t="shared" si="26"/>
        <v>97.49</v>
      </c>
      <c r="I1774" s="35">
        <f t="shared" si="27"/>
        <v>86.8</v>
      </c>
      <c r="J1774" s="35">
        <f t="shared" si="28"/>
        <v>87.49</v>
      </c>
      <c r="K1774" s="35">
        <f t="shared" si="29"/>
        <v>87.99</v>
      </c>
      <c r="L1774" s="35">
        <f t="shared" si="30"/>
        <v>83.21</v>
      </c>
    </row>
    <row r="1775" spans="1:12" x14ac:dyDescent="0.25">
      <c r="A1775" s="38">
        <v>42317</v>
      </c>
      <c r="B1775" s="35">
        <v>83.18</v>
      </c>
      <c r="C1775" s="35"/>
      <c r="D1775" s="72">
        <v>42317</v>
      </c>
      <c r="E1775" s="35">
        <v>95.36</v>
      </c>
      <c r="F1775" s="35">
        <f t="shared" si="24"/>
        <v>75.28</v>
      </c>
      <c r="G1775" s="35">
        <f t="shared" si="25"/>
        <v>93.83</v>
      </c>
      <c r="H1775" s="35">
        <f t="shared" si="26"/>
        <v>97.49</v>
      </c>
      <c r="I1775" s="35">
        <f t="shared" si="27"/>
        <v>86.79</v>
      </c>
      <c r="J1775" s="35">
        <f t="shared" si="28"/>
        <v>87.29</v>
      </c>
      <c r="K1775" s="35">
        <f t="shared" si="29"/>
        <v>87.49</v>
      </c>
      <c r="L1775" s="35">
        <f t="shared" si="30"/>
        <v>83.18</v>
      </c>
    </row>
    <row r="1776" spans="1:12" x14ac:dyDescent="0.25">
      <c r="A1776" s="38">
        <v>42318</v>
      </c>
      <c r="B1776" s="35">
        <v>83.13</v>
      </c>
      <c r="C1776" s="35"/>
      <c r="D1776" s="72">
        <v>42318</v>
      </c>
      <c r="E1776" s="35">
        <v>95.41</v>
      </c>
      <c r="F1776" s="35">
        <f t="shared" si="24"/>
        <v>74.989999999999995</v>
      </c>
      <c r="G1776" s="35">
        <f t="shared" si="25"/>
        <v>93.56</v>
      </c>
      <c r="H1776" s="35">
        <f t="shared" si="26"/>
        <v>97.46</v>
      </c>
      <c r="I1776" s="35">
        <f t="shared" si="27"/>
        <v>86.71</v>
      </c>
      <c r="J1776" s="35">
        <f t="shared" si="28"/>
        <v>87.05</v>
      </c>
      <c r="K1776" s="35">
        <f t="shared" si="29"/>
        <v>87.05</v>
      </c>
      <c r="L1776" s="35">
        <f t="shared" si="30"/>
        <v>83.13</v>
      </c>
    </row>
    <row r="1777" spans="1:12" x14ac:dyDescent="0.25">
      <c r="A1777" s="38">
        <v>42319</v>
      </c>
      <c r="B1777" s="35">
        <v>83.11</v>
      </c>
      <c r="C1777" s="35"/>
      <c r="D1777" s="72">
        <v>42319</v>
      </c>
      <c r="E1777" s="35">
        <v>95.46</v>
      </c>
      <c r="F1777" s="35">
        <f t="shared" si="24"/>
        <v>74.69</v>
      </c>
      <c r="G1777" s="35">
        <f t="shared" si="25"/>
        <v>93.37</v>
      </c>
      <c r="H1777" s="35">
        <f t="shared" si="26"/>
        <v>97.34</v>
      </c>
      <c r="I1777" s="35">
        <f t="shared" si="27"/>
        <v>86.79</v>
      </c>
      <c r="J1777" s="35">
        <f t="shared" si="28"/>
        <v>86.91</v>
      </c>
      <c r="K1777" s="35">
        <f t="shared" si="29"/>
        <v>86.64</v>
      </c>
      <c r="L1777" s="35">
        <f t="shared" si="30"/>
        <v>83.11</v>
      </c>
    </row>
    <row r="1778" spans="1:12" x14ac:dyDescent="0.25">
      <c r="A1778" s="38">
        <v>42320</v>
      </c>
      <c r="B1778" s="35">
        <v>83.02</v>
      </c>
      <c r="C1778" s="35"/>
      <c r="D1778" s="72">
        <v>42320</v>
      </c>
      <c r="E1778" s="35">
        <v>95.54</v>
      </c>
      <c r="F1778" s="35">
        <f t="shared" si="24"/>
        <v>74.37</v>
      </c>
      <c r="G1778" s="35">
        <f t="shared" si="25"/>
        <v>93.17</v>
      </c>
      <c r="H1778" s="35">
        <f t="shared" si="26"/>
        <v>97.17</v>
      </c>
      <c r="I1778" s="35">
        <f t="shared" si="27"/>
        <v>86.76</v>
      </c>
      <c r="J1778" s="35">
        <f t="shared" si="28"/>
        <v>86.76</v>
      </c>
      <c r="K1778" s="35">
        <f t="shared" si="29"/>
        <v>86.27</v>
      </c>
      <c r="L1778" s="35">
        <f t="shared" si="30"/>
        <v>83.02</v>
      </c>
    </row>
    <row r="1779" spans="1:12" x14ac:dyDescent="0.25">
      <c r="A1779" s="38">
        <v>42321</v>
      </c>
      <c r="B1779" s="35">
        <v>82.96</v>
      </c>
      <c r="C1779" s="35"/>
      <c r="D1779" s="72">
        <v>42321</v>
      </c>
      <c r="E1779" s="35">
        <v>95.64</v>
      </c>
      <c r="F1779" s="35">
        <f t="shared" si="24"/>
        <v>74.19</v>
      </c>
      <c r="G1779" s="35">
        <f t="shared" si="25"/>
        <v>92.99</v>
      </c>
      <c r="H1779" s="35">
        <f t="shared" si="26"/>
        <v>96.98</v>
      </c>
      <c r="I1779" s="35">
        <f t="shared" si="27"/>
        <v>86.67</v>
      </c>
      <c r="J1779" s="35">
        <f t="shared" si="28"/>
        <v>86.47</v>
      </c>
      <c r="K1779" s="35">
        <f t="shared" si="29"/>
        <v>85.94</v>
      </c>
      <c r="L1779" s="35">
        <f t="shared" si="30"/>
        <v>82.96</v>
      </c>
    </row>
    <row r="1780" spans="1:12" x14ac:dyDescent="0.25">
      <c r="A1780" s="38">
        <v>42322</v>
      </c>
      <c r="B1780" s="35">
        <v>82.86</v>
      </c>
      <c r="C1780" s="35"/>
      <c r="D1780" s="72">
        <v>42322</v>
      </c>
      <c r="E1780" s="35">
        <v>95.57</v>
      </c>
      <c r="F1780" s="35">
        <f t="shared" si="24"/>
        <v>74.08</v>
      </c>
      <c r="G1780" s="35">
        <f t="shared" si="25"/>
        <v>92.97</v>
      </c>
      <c r="H1780" s="35">
        <f t="shared" si="26"/>
        <v>96.77</v>
      </c>
      <c r="I1780" s="35">
        <f t="shared" si="27"/>
        <v>86.57</v>
      </c>
      <c r="J1780" s="35">
        <f t="shared" si="28"/>
        <v>86.02</v>
      </c>
      <c r="K1780" s="35">
        <f t="shared" si="29"/>
        <v>85.49</v>
      </c>
      <c r="L1780" s="35">
        <f t="shared" si="30"/>
        <v>82.86</v>
      </c>
    </row>
    <row r="1781" spans="1:12" x14ac:dyDescent="0.25">
      <c r="A1781" s="38">
        <v>42323</v>
      </c>
      <c r="B1781" s="35">
        <v>82.88</v>
      </c>
      <c r="C1781" s="35"/>
      <c r="D1781" s="72">
        <v>42323</v>
      </c>
      <c r="E1781" s="35">
        <v>95.45</v>
      </c>
      <c r="F1781" s="35">
        <f t="shared" si="24"/>
        <v>73.760000000000005</v>
      </c>
      <c r="G1781" s="35">
        <f t="shared" si="25"/>
        <v>93</v>
      </c>
      <c r="H1781" s="35">
        <f t="shared" si="26"/>
        <v>96.63</v>
      </c>
      <c r="I1781" s="35">
        <f t="shared" si="27"/>
        <v>86.41</v>
      </c>
      <c r="J1781" s="35">
        <f t="shared" si="28"/>
        <v>85.64</v>
      </c>
      <c r="K1781" s="35">
        <f t="shared" si="29"/>
        <v>85.05</v>
      </c>
      <c r="L1781" s="35">
        <f t="shared" si="30"/>
        <v>82.88</v>
      </c>
    </row>
    <row r="1782" spans="1:12" x14ac:dyDescent="0.25">
      <c r="A1782" s="38">
        <v>42324</v>
      </c>
      <c r="B1782" s="35">
        <v>82.79</v>
      </c>
      <c r="C1782" s="35"/>
      <c r="D1782" s="72">
        <v>42324</v>
      </c>
      <c r="E1782" s="35">
        <v>95.39</v>
      </c>
      <c r="F1782" s="35">
        <f t="shared" si="24"/>
        <v>73.39</v>
      </c>
      <c r="G1782" s="35">
        <f t="shared" si="25"/>
        <v>92.86</v>
      </c>
      <c r="H1782" s="35">
        <f t="shared" si="26"/>
        <v>96.5</v>
      </c>
      <c r="I1782" s="35">
        <f t="shared" si="27"/>
        <v>86.18</v>
      </c>
      <c r="J1782" s="35">
        <f t="shared" si="28"/>
        <v>85.35</v>
      </c>
      <c r="K1782" s="35">
        <f t="shared" si="29"/>
        <v>84.74</v>
      </c>
      <c r="L1782" s="35">
        <f t="shared" si="30"/>
        <v>82.79</v>
      </c>
    </row>
    <row r="1783" spans="1:12" x14ac:dyDescent="0.25">
      <c r="A1783" s="38">
        <v>42325</v>
      </c>
      <c r="B1783" s="35">
        <v>82.68</v>
      </c>
      <c r="C1783" s="35"/>
      <c r="D1783" s="72">
        <v>42325</v>
      </c>
      <c r="E1783" s="35">
        <v>95.33</v>
      </c>
      <c r="F1783" s="35">
        <f t="shared" si="24"/>
        <v>73.06</v>
      </c>
      <c r="G1783" s="35">
        <f t="shared" si="25"/>
        <v>92.71</v>
      </c>
      <c r="H1783" s="35">
        <f t="shared" si="26"/>
        <v>96.4</v>
      </c>
      <c r="I1783" s="35">
        <f t="shared" si="27"/>
        <v>85.97</v>
      </c>
      <c r="J1783" s="35">
        <f t="shared" si="28"/>
        <v>84.94</v>
      </c>
      <c r="K1783" s="35">
        <f t="shared" si="29"/>
        <v>84.42</v>
      </c>
      <c r="L1783" s="35">
        <f t="shared" si="30"/>
        <v>82.68</v>
      </c>
    </row>
    <row r="1784" spans="1:12" x14ac:dyDescent="0.25">
      <c r="A1784" s="38">
        <v>42326</v>
      </c>
      <c r="B1784" s="35">
        <v>82.6</v>
      </c>
      <c r="C1784" s="35"/>
      <c r="D1784" s="72">
        <v>42326</v>
      </c>
      <c r="E1784" s="35">
        <v>95.22</v>
      </c>
      <c r="F1784" s="35">
        <f t="shared" si="24"/>
        <v>72.77</v>
      </c>
      <c r="G1784" s="35">
        <f t="shared" si="25"/>
        <v>92.58</v>
      </c>
      <c r="H1784" s="35">
        <f t="shared" si="26"/>
        <v>96.16</v>
      </c>
      <c r="I1784" s="35">
        <f t="shared" si="27"/>
        <v>85.73</v>
      </c>
      <c r="J1784" s="35">
        <f t="shared" si="28"/>
        <v>84.82</v>
      </c>
      <c r="K1784" s="35">
        <f t="shared" si="29"/>
        <v>84.11</v>
      </c>
      <c r="L1784" s="35">
        <f t="shared" si="30"/>
        <v>82.6</v>
      </c>
    </row>
    <row r="1785" spans="1:12" x14ac:dyDescent="0.25">
      <c r="A1785" s="38">
        <v>42327</v>
      </c>
      <c r="B1785" s="35">
        <v>82.48</v>
      </c>
      <c r="C1785" s="35"/>
      <c r="D1785" s="72">
        <v>42327</v>
      </c>
      <c r="E1785" s="35">
        <v>95.13</v>
      </c>
      <c r="F1785" s="35">
        <f t="shared" si="24"/>
        <v>72.569999999999993</v>
      </c>
      <c r="G1785" s="35">
        <f t="shared" si="25"/>
        <v>92.37</v>
      </c>
      <c r="H1785" s="35">
        <f t="shared" si="26"/>
        <v>95.84</v>
      </c>
      <c r="I1785" s="35">
        <f t="shared" si="27"/>
        <v>85.36</v>
      </c>
      <c r="J1785" s="35">
        <f t="shared" si="28"/>
        <v>84.61</v>
      </c>
      <c r="K1785" s="35">
        <f t="shared" si="29"/>
        <v>83.89</v>
      </c>
      <c r="L1785" s="35">
        <f t="shared" si="30"/>
        <v>82.48</v>
      </c>
    </row>
    <row r="1786" spans="1:12" x14ac:dyDescent="0.25">
      <c r="A1786" s="38">
        <v>42328</v>
      </c>
      <c r="B1786" s="35">
        <v>82.41</v>
      </c>
      <c r="C1786" s="35"/>
      <c r="D1786" s="72">
        <v>42328</v>
      </c>
      <c r="E1786" s="35">
        <v>95.02</v>
      </c>
      <c r="F1786" s="35">
        <f t="shared" si="24"/>
        <v>72.42</v>
      </c>
      <c r="G1786" s="35">
        <f t="shared" si="25"/>
        <v>92.07</v>
      </c>
      <c r="H1786" s="35">
        <f t="shared" si="26"/>
        <v>95.47</v>
      </c>
      <c r="I1786" s="35">
        <f t="shared" si="27"/>
        <v>84.82</v>
      </c>
      <c r="J1786" s="35">
        <f t="shared" si="28"/>
        <v>84.04</v>
      </c>
      <c r="K1786" s="35">
        <f t="shared" si="29"/>
        <v>83.72</v>
      </c>
      <c r="L1786" s="35">
        <f t="shared" si="30"/>
        <v>82.41</v>
      </c>
    </row>
    <row r="1787" spans="1:12" x14ac:dyDescent="0.25">
      <c r="A1787" s="38">
        <v>42329</v>
      </c>
      <c r="B1787" s="35">
        <v>82.23</v>
      </c>
      <c r="C1787" s="35"/>
      <c r="D1787" s="72">
        <v>42329</v>
      </c>
      <c r="E1787" s="35">
        <v>94.81</v>
      </c>
      <c r="F1787" s="35">
        <f t="shared" si="24"/>
        <v>72.23</v>
      </c>
      <c r="G1787" s="35">
        <f t="shared" si="25"/>
        <v>91.86</v>
      </c>
      <c r="H1787" s="35">
        <f t="shared" si="26"/>
        <v>95.06</v>
      </c>
      <c r="I1787" s="35">
        <f t="shared" si="27"/>
        <v>84.3</v>
      </c>
      <c r="J1787" s="35">
        <f t="shared" si="28"/>
        <v>83.7</v>
      </c>
      <c r="K1787" s="35">
        <f t="shared" si="29"/>
        <v>83.5</v>
      </c>
      <c r="L1787" s="35">
        <f t="shared" si="30"/>
        <v>82.23</v>
      </c>
    </row>
    <row r="1788" spans="1:12" x14ac:dyDescent="0.25">
      <c r="A1788" s="38">
        <v>42330</v>
      </c>
      <c r="B1788" s="35">
        <v>81.93</v>
      </c>
      <c r="C1788" s="35"/>
      <c r="D1788" s="72">
        <v>42330</v>
      </c>
      <c r="E1788" s="35">
        <v>94.58</v>
      </c>
      <c r="F1788" s="35">
        <f t="shared" si="24"/>
        <v>71.819999999999993</v>
      </c>
      <c r="G1788" s="35">
        <f t="shared" si="25"/>
        <v>91.63</v>
      </c>
      <c r="H1788" s="35">
        <f t="shared" si="26"/>
        <v>94.85</v>
      </c>
      <c r="I1788" s="35">
        <f t="shared" si="27"/>
        <v>83.78</v>
      </c>
      <c r="J1788" s="35">
        <f t="shared" si="28"/>
        <v>83.44</v>
      </c>
      <c r="K1788" s="35">
        <f t="shared" si="29"/>
        <v>83.27</v>
      </c>
      <c r="L1788" s="35">
        <f t="shared" si="30"/>
        <v>81.93</v>
      </c>
    </row>
    <row r="1789" spans="1:12" x14ac:dyDescent="0.25">
      <c r="A1789" s="38">
        <v>42331</v>
      </c>
      <c r="B1789" s="35">
        <v>81.430000000000007</v>
      </c>
      <c r="C1789" s="35"/>
      <c r="D1789" s="72">
        <v>42331</v>
      </c>
      <c r="E1789" s="35">
        <v>94.38</v>
      </c>
      <c r="F1789" s="35">
        <f t="shared" si="24"/>
        <v>71.349999999999994</v>
      </c>
      <c r="G1789" s="35">
        <f t="shared" si="25"/>
        <v>91.27</v>
      </c>
      <c r="H1789" s="35">
        <f t="shared" si="26"/>
        <v>94.83</v>
      </c>
      <c r="I1789" s="35">
        <f t="shared" si="27"/>
        <v>83.32</v>
      </c>
      <c r="J1789" s="35">
        <f t="shared" si="28"/>
        <v>83.16</v>
      </c>
      <c r="K1789" s="35">
        <f t="shared" si="29"/>
        <v>82.97</v>
      </c>
      <c r="L1789" s="35">
        <f t="shared" si="30"/>
        <v>81.430000000000007</v>
      </c>
    </row>
    <row r="1790" spans="1:12" x14ac:dyDescent="0.25">
      <c r="A1790" s="38">
        <v>42332</v>
      </c>
      <c r="B1790" s="35">
        <v>80.92</v>
      </c>
      <c r="C1790" s="35"/>
      <c r="D1790" s="72">
        <v>42332</v>
      </c>
      <c r="E1790" s="35">
        <v>94.2</v>
      </c>
      <c r="F1790" s="35">
        <f t="shared" si="24"/>
        <v>70.8</v>
      </c>
      <c r="G1790" s="35">
        <f t="shared" si="25"/>
        <v>90.88</v>
      </c>
      <c r="H1790" s="35">
        <f t="shared" si="26"/>
        <v>94.82</v>
      </c>
      <c r="I1790" s="35">
        <f t="shared" si="27"/>
        <v>83.02</v>
      </c>
      <c r="J1790" s="35">
        <f t="shared" si="28"/>
        <v>82.8</v>
      </c>
      <c r="K1790" s="35">
        <f t="shared" si="29"/>
        <v>82.66</v>
      </c>
      <c r="L1790" s="35">
        <f t="shared" si="30"/>
        <v>80.92</v>
      </c>
    </row>
    <row r="1791" spans="1:12" x14ac:dyDescent="0.25">
      <c r="A1791" s="38">
        <v>42333</v>
      </c>
      <c r="B1791" s="35">
        <v>80.44</v>
      </c>
      <c r="C1791" s="35"/>
      <c r="D1791" s="72">
        <v>42333</v>
      </c>
      <c r="E1791" s="35">
        <v>94.02</v>
      </c>
      <c r="F1791" s="35">
        <f t="shared" si="24"/>
        <v>70.27</v>
      </c>
      <c r="G1791" s="35">
        <f t="shared" si="25"/>
        <v>90.4</v>
      </c>
      <c r="H1791" s="35">
        <f t="shared" si="26"/>
        <v>94.69</v>
      </c>
      <c r="I1791" s="35">
        <f t="shared" si="27"/>
        <v>82.77</v>
      </c>
      <c r="J1791" s="35">
        <f t="shared" si="28"/>
        <v>82.56</v>
      </c>
      <c r="K1791" s="35">
        <f t="shared" si="29"/>
        <v>82.28</v>
      </c>
      <c r="L1791" s="35">
        <f t="shared" si="30"/>
        <v>80.44</v>
      </c>
    </row>
    <row r="1792" spans="1:12" x14ac:dyDescent="0.25">
      <c r="A1792" s="38">
        <v>42334</v>
      </c>
      <c r="B1792" s="35">
        <v>79.95</v>
      </c>
      <c r="C1792" s="35"/>
      <c r="D1792" s="72">
        <v>42334</v>
      </c>
      <c r="E1792" s="35">
        <v>93.96</v>
      </c>
      <c r="F1792" s="35">
        <f t="shared" si="24"/>
        <v>69.760000000000005</v>
      </c>
      <c r="G1792" s="35">
        <f t="shared" si="25"/>
        <v>89.88</v>
      </c>
      <c r="H1792" s="35">
        <f t="shared" si="26"/>
        <v>94.62</v>
      </c>
      <c r="I1792" s="35">
        <f t="shared" si="27"/>
        <v>82.29</v>
      </c>
      <c r="J1792" s="35">
        <f t="shared" si="28"/>
        <v>82.3</v>
      </c>
      <c r="K1792" s="35">
        <f t="shared" si="29"/>
        <v>81.99</v>
      </c>
      <c r="L1792" s="35">
        <f t="shared" si="30"/>
        <v>79.95</v>
      </c>
    </row>
    <row r="1793" spans="1:12" x14ac:dyDescent="0.25">
      <c r="A1793" s="38">
        <v>42335</v>
      </c>
      <c r="B1793" s="35">
        <v>79.510000000000005</v>
      </c>
      <c r="C1793" s="35"/>
      <c r="D1793" s="72">
        <v>42335</v>
      </c>
      <c r="E1793" s="35">
        <v>93.91</v>
      </c>
      <c r="F1793" s="35">
        <f t="shared" si="24"/>
        <v>69.34</v>
      </c>
      <c r="G1793" s="35">
        <f t="shared" si="25"/>
        <v>89.35</v>
      </c>
      <c r="H1793" s="35">
        <f t="shared" si="26"/>
        <v>94.57</v>
      </c>
      <c r="I1793" s="35">
        <f t="shared" si="27"/>
        <v>81.95</v>
      </c>
      <c r="J1793" s="35">
        <f t="shared" si="28"/>
        <v>81.8</v>
      </c>
      <c r="K1793" s="35">
        <f t="shared" si="29"/>
        <v>81.72</v>
      </c>
      <c r="L1793" s="35">
        <f t="shared" si="30"/>
        <v>79.510000000000005</v>
      </c>
    </row>
    <row r="1794" spans="1:12" x14ac:dyDescent="0.25">
      <c r="A1794" s="38">
        <v>42336</v>
      </c>
      <c r="B1794" s="35">
        <v>79.16</v>
      </c>
      <c r="C1794" s="35"/>
      <c r="D1794" s="72">
        <v>42336</v>
      </c>
      <c r="E1794" s="35">
        <v>93.61</v>
      </c>
      <c r="F1794" s="35">
        <f t="shared" si="24"/>
        <v>68.91</v>
      </c>
      <c r="G1794" s="35">
        <f t="shared" si="25"/>
        <v>88.93</v>
      </c>
      <c r="H1794" s="35">
        <f t="shared" si="26"/>
        <v>94.54</v>
      </c>
      <c r="I1794" s="35">
        <f t="shared" si="27"/>
        <v>81.48</v>
      </c>
      <c r="J1794" s="35">
        <f t="shared" si="28"/>
        <v>81.260000000000005</v>
      </c>
      <c r="K1794" s="35">
        <f t="shared" si="29"/>
        <v>81.180000000000007</v>
      </c>
      <c r="L1794" s="35">
        <f t="shared" si="30"/>
        <v>79.16</v>
      </c>
    </row>
    <row r="1795" spans="1:12" x14ac:dyDescent="0.25">
      <c r="A1795" s="38">
        <v>42337</v>
      </c>
      <c r="B1795" s="35">
        <v>78.88</v>
      </c>
      <c r="C1795" s="35"/>
      <c r="D1795" s="72">
        <v>42337</v>
      </c>
      <c r="E1795" s="35">
        <v>93.2</v>
      </c>
      <c r="F1795" s="35">
        <f t="shared" si="24"/>
        <v>68.33</v>
      </c>
      <c r="G1795" s="35">
        <f t="shared" si="25"/>
        <v>88.49</v>
      </c>
      <c r="H1795" s="35">
        <f t="shared" si="26"/>
        <v>94.49</v>
      </c>
      <c r="I1795" s="35">
        <f t="shared" si="27"/>
        <v>81.14</v>
      </c>
      <c r="J1795" s="35">
        <f t="shared" si="28"/>
        <v>80.66</v>
      </c>
      <c r="K1795" s="35">
        <f t="shared" si="29"/>
        <v>80.489999999999995</v>
      </c>
      <c r="L1795" s="35">
        <f t="shared" si="30"/>
        <v>78.88</v>
      </c>
    </row>
    <row r="1796" spans="1:12" x14ac:dyDescent="0.25">
      <c r="A1796" s="38">
        <v>42338</v>
      </c>
      <c r="B1796" s="35">
        <v>78.44</v>
      </c>
      <c r="C1796" s="35"/>
      <c r="D1796" s="72">
        <v>42338</v>
      </c>
      <c r="E1796" s="35">
        <v>92.79</v>
      </c>
      <c r="F1796" s="35">
        <f t="shared" si="24"/>
        <v>67.77</v>
      </c>
      <c r="G1796" s="35">
        <f t="shared" si="25"/>
        <v>87.96</v>
      </c>
      <c r="H1796" s="35">
        <f t="shared" si="26"/>
        <v>94.22</v>
      </c>
      <c r="I1796" s="35">
        <f t="shared" si="27"/>
        <v>80.77</v>
      </c>
      <c r="J1796" s="35">
        <f t="shared" si="28"/>
        <v>79.989999999999995</v>
      </c>
      <c r="K1796" s="35">
        <f t="shared" si="29"/>
        <v>79.790000000000006</v>
      </c>
      <c r="L1796" s="35">
        <f t="shared" si="30"/>
        <v>78.44</v>
      </c>
    </row>
    <row r="1797" spans="1:12" x14ac:dyDescent="0.25">
      <c r="A1797" s="38">
        <v>42339</v>
      </c>
      <c r="B1797" s="35">
        <v>78.069999999999993</v>
      </c>
      <c r="C1797" s="35"/>
      <c r="D1797" s="72">
        <v>42339</v>
      </c>
      <c r="E1797" s="35">
        <v>92.32</v>
      </c>
      <c r="F1797" s="35">
        <f t="shared" si="24"/>
        <v>67.209999999999994</v>
      </c>
      <c r="G1797" s="35">
        <f t="shared" si="25"/>
        <v>87.36</v>
      </c>
      <c r="H1797" s="35">
        <f t="shared" si="26"/>
        <v>94.25</v>
      </c>
      <c r="I1797" s="35">
        <f t="shared" si="27"/>
        <v>80.52</v>
      </c>
      <c r="J1797" s="35">
        <f t="shared" si="28"/>
        <v>79.45</v>
      </c>
      <c r="K1797" s="35">
        <f t="shared" si="29"/>
        <v>79.16</v>
      </c>
      <c r="L1797" s="35">
        <f t="shared" si="30"/>
        <v>78.069999999999993</v>
      </c>
    </row>
    <row r="1798" spans="1:12" x14ac:dyDescent="0.25">
      <c r="A1798" s="38">
        <v>42340</v>
      </c>
      <c r="B1798" s="35">
        <v>77.73</v>
      </c>
      <c r="C1798" s="35"/>
      <c r="D1798" s="72">
        <v>42340</v>
      </c>
      <c r="E1798" s="35">
        <v>91.86</v>
      </c>
      <c r="F1798" s="35">
        <f t="shared" si="24"/>
        <v>66.62</v>
      </c>
      <c r="G1798" s="35">
        <f t="shared" si="25"/>
        <v>86.7</v>
      </c>
      <c r="H1798" s="35">
        <f t="shared" si="26"/>
        <v>93.93</v>
      </c>
      <c r="I1798" s="35">
        <f t="shared" si="27"/>
        <v>80.38</v>
      </c>
      <c r="J1798" s="35">
        <f t="shared" si="28"/>
        <v>78.83</v>
      </c>
      <c r="K1798" s="35">
        <f t="shared" si="29"/>
        <v>78.59</v>
      </c>
      <c r="L1798" s="35">
        <f t="shared" si="30"/>
        <v>77.73</v>
      </c>
    </row>
    <row r="1799" spans="1:12" x14ac:dyDescent="0.25">
      <c r="A1799" s="38">
        <v>42341</v>
      </c>
      <c r="B1799" s="35">
        <v>77.36</v>
      </c>
      <c r="C1799" s="35"/>
      <c r="D1799" s="72">
        <v>42341</v>
      </c>
      <c r="E1799" s="35">
        <v>91.56</v>
      </c>
      <c r="F1799" s="35">
        <f t="shared" si="24"/>
        <v>66.05</v>
      </c>
      <c r="G1799" s="35">
        <f t="shared" si="25"/>
        <v>86.06</v>
      </c>
      <c r="H1799" s="35">
        <f t="shared" si="26"/>
        <v>93.6</v>
      </c>
      <c r="I1799" s="35">
        <f t="shared" si="27"/>
        <v>80.150000000000006</v>
      </c>
      <c r="J1799" s="35">
        <f t="shared" si="28"/>
        <v>78.34</v>
      </c>
      <c r="K1799" s="35">
        <f t="shared" si="29"/>
        <v>78.09</v>
      </c>
      <c r="L1799" s="35">
        <f t="shared" si="30"/>
        <v>77.36</v>
      </c>
    </row>
    <row r="1800" spans="1:12" x14ac:dyDescent="0.25">
      <c r="A1800" s="38">
        <v>42342</v>
      </c>
      <c r="B1800" s="35">
        <v>77.03</v>
      </c>
      <c r="C1800" s="35"/>
      <c r="D1800" s="72">
        <v>42342</v>
      </c>
      <c r="E1800" s="35">
        <v>91.27</v>
      </c>
      <c r="F1800" s="35">
        <f t="shared" si="24"/>
        <v>65.59</v>
      </c>
      <c r="G1800" s="35">
        <f t="shared" si="25"/>
        <v>85.47</v>
      </c>
      <c r="H1800" s="35">
        <f t="shared" si="26"/>
        <v>93.23</v>
      </c>
      <c r="I1800" s="35">
        <f t="shared" si="27"/>
        <v>79.81</v>
      </c>
      <c r="J1800" s="35">
        <f t="shared" si="28"/>
        <v>77.75</v>
      </c>
      <c r="K1800" s="35">
        <f t="shared" si="29"/>
        <v>77.56</v>
      </c>
      <c r="L1800" s="35">
        <f t="shared" si="30"/>
        <v>77.03</v>
      </c>
    </row>
    <row r="1801" spans="1:12" x14ac:dyDescent="0.25">
      <c r="A1801" s="38">
        <v>42343</v>
      </c>
      <c r="B1801" s="35">
        <v>76.790000000000006</v>
      </c>
      <c r="C1801" s="35"/>
      <c r="D1801" s="72">
        <v>42343</v>
      </c>
      <c r="E1801" s="35">
        <v>90.85</v>
      </c>
      <c r="F1801" s="35">
        <f t="shared" si="24"/>
        <v>65.14</v>
      </c>
      <c r="G1801" s="35">
        <f t="shared" si="25"/>
        <v>85.05</v>
      </c>
      <c r="H1801" s="35">
        <f t="shared" si="26"/>
        <v>92.83</v>
      </c>
      <c r="I1801" s="35">
        <f t="shared" si="27"/>
        <v>79.42</v>
      </c>
      <c r="J1801" s="35">
        <f t="shared" si="28"/>
        <v>77.2</v>
      </c>
      <c r="K1801" s="35">
        <f t="shared" si="29"/>
        <v>76.849999999999994</v>
      </c>
      <c r="L1801" s="35">
        <f t="shared" si="30"/>
        <v>76.790000000000006</v>
      </c>
    </row>
    <row r="1802" spans="1:12" x14ac:dyDescent="0.25">
      <c r="A1802" s="38">
        <v>42344</v>
      </c>
      <c r="B1802" s="35">
        <v>76.58</v>
      </c>
      <c r="C1802" s="35"/>
      <c r="D1802" s="72">
        <v>42344</v>
      </c>
      <c r="E1802" s="35">
        <v>90.4</v>
      </c>
      <c r="F1802" s="35">
        <f t="shared" si="24"/>
        <v>64.510000000000005</v>
      </c>
      <c r="G1802" s="35">
        <f t="shared" si="25"/>
        <v>84.62</v>
      </c>
      <c r="H1802" s="35">
        <f t="shared" si="26"/>
        <v>92.56</v>
      </c>
      <c r="I1802" s="35">
        <f t="shared" si="27"/>
        <v>78.680000000000007</v>
      </c>
      <c r="J1802" s="35">
        <f t="shared" si="28"/>
        <v>76.67</v>
      </c>
      <c r="K1802" s="35">
        <f t="shared" si="29"/>
        <v>76.11</v>
      </c>
      <c r="L1802" s="35">
        <f t="shared" si="30"/>
        <v>76.58</v>
      </c>
    </row>
    <row r="1803" spans="1:12" x14ac:dyDescent="0.25">
      <c r="A1803" s="38">
        <v>42345</v>
      </c>
      <c r="B1803" s="35">
        <v>76.31</v>
      </c>
      <c r="C1803" s="35"/>
      <c r="D1803" s="72">
        <v>42345</v>
      </c>
      <c r="E1803" s="35">
        <v>89.92</v>
      </c>
      <c r="F1803" s="35">
        <f t="shared" si="24"/>
        <v>63.9</v>
      </c>
      <c r="G1803" s="35">
        <f t="shared" si="25"/>
        <v>84.06</v>
      </c>
      <c r="H1803" s="35">
        <f t="shared" si="26"/>
        <v>92.42</v>
      </c>
      <c r="I1803" s="35">
        <f t="shared" si="27"/>
        <v>78.89</v>
      </c>
      <c r="J1803" s="35">
        <f t="shared" si="28"/>
        <v>76.08</v>
      </c>
      <c r="K1803" s="35">
        <f t="shared" si="29"/>
        <v>75.48</v>
      </c>
      <c r="L1803" s="35">
        <f t="shared" si="30"/>
        <v>76.31</v>
      </c>
    </row>
    <row r="1804" spans="1:12" x14ac:dyDescent="0.25">
      <c r="A1804" s="38">
        <v>42346</v>
      </c>
      <c r="B1804" s="35">
        <v>76.03</v>
      </c>
      <c r="C1804" s="35"/>
      <c r="D1804" s="72">
        <v>42346</v>
      </c>
      <c r="E1804" s="35">
        <v>89.41</v>
      </c>
      <c r="F1804" s="35">
        <f t="shared" si="24"/>
        <v>63.3</v>
      </c>
      <c r="G1804" s="35">
        <f t="shared" si="25"/>
        <v>83.49</v>
      </c>
      <c r="H1804" s="35">
        <f t="shared" si="26"/>
        <v>92.41</v>
      </c>
      <c r="I1804" s="35">
        <f t="shared" si="27"/>
        <v>78.760000000000005</v>
      </c>
      <c r="J1804" s="35">
        <f t="shared" si="28"/>
        <v>75.53</v>
      </c>
      <c r="K1804" s="35">
        <f t="shared" si="29"/>
        <v>74.959999999999994</v>
      </c>
      <c r="L1804" s="35">
        <f t="shared" si="30"/>
        <v>76.03</v>
      </c>
    </row>
    <row r="1805" spans="1:12" x14ac:dyDescent="0.25">
      <c r="A1805" s="38">
        <v>42347</v>
      </c>
      <c r="B1805" s="35">
        <v>75.67</v>
      </c>
      <c r="C1805" s="35"/>
      <c r="D1805" s="72">
        <v>42347</v>
      </c>
      <c r="E1805" s="35">
        <v>88.93</v>
      </c>
      <c r="F1805" s="35">
        <f t="shared" si="24"/>
        <v>62.65</v>
      </c>
      <c r="G1805" s="35">
        <f t="shared" si="25"/>
        <v>82.78</v>
      </c>
      <c r="H1805" s="35">
        <f t="shared" si="26"/>
        <v>92.14</v>
      </c>
      <c r="I1805" s="35">
        <f t="shared" si="27"/>
        <v>78.599999999999994</v>
      </c>
      <c r="J1805" s="35">
        <f t="shared" si="28"/>
        <v>74.97</v>
      </c>
      <c r="K1805" s="35">
        <f t="shared" si="29"/>
        <v>74.5</v>
      </c>
      <c r="L1805" s="35">
        <f t="shared" si="30"/>
        <v>75.67</v>
      </c>
    </row>
    <row r="1806" spans="1:12" x14ac:dyDescent="0.25">
      <c r="A1806" s="38">
        <v>42348</v>
      </c>
      <c r="B1806" s="35">
        <v>75.239999999999995</v>
      </c>
      <c r="C1806" s="35"/>
      <c r="D1806" s="72">
        <v>42348</v>
      </c>
      <c r="E1806" s="35">
        <v>88.5</v>
      </c>
      <c r="F1806" s="35">
        <f t="shared" si="24"/>
        <v>62.05</v>
      </c>
      <c r="G1806" s="35">
        <f t="shared" si="25"/>
        <v>82.14</v>
      </c>
      <c r="H1806" s="35">
        <f t="shared" si="26"/>
        <v>91.83</v>
      </c>
      <c r="I1806" s="35">
        <f t="shared" si="27"/>
        <v>78.16</v>
      </c>
      <c r="J1806" s="35">
        <f t="shared" si="28"/>
        <v>74.400000000000006</v>
      </c>
      <c r="K1806" s="35">
        <f t="shared" si="29"/>
        <v>74.150000000000006</v>
      </c>
      <c r="L1806" s="35">
        <f t="shared" si="30"/>
        <v>75.239999999999995</v>
      </c>
    </row>
    <row r="1807" spans="1:12" x14ac:dyDescent="0.25">
      <c r="A1807" s="38">
        <v>42349</v>
      </c>
      <c r="B1807" s="35">
        <v>74.8</v>
      </c>
      <c r="C1807" s="35"/>
      <c r="D1807" s="72">
        <v>42349</v>
      </c>
      <c r="E1807" s="35">
        <v>88.03</v>
      </c>
      <c r="F1807" s="35">
        <f t="shared" si="24"/>
        <v>61.56</v>
      </c>
      <c r="G1807" s="35">
        <f t="shared" si="25"/>
        <v>81.55</v>
      </c>
      <c r="H1807" s="35">
        <f t="shared" si="26"/>
        <v>91.46</v>
      </c>
      <c r="I1807" s="35">
        <f t="shared" si="27"/>
        <v>77.650000000000006</v>
      </c>
      <c r="J1807" s="35">
        <f t="shared" si="28"/>
        <v>73.81</v>
      </c>
      <c r="K1807" s="35">
        <f t="shared" si="29"/>
        <v>73.819999999999993</v>
      </c>
      <c r="L1807" s="35">
        <f t="shared" si="30"/>
        <v>74.8</v>
      </c>
    </row>
    <row r="1808" spans="1:12" x14ac:dyDescent="0.25">
      <c r="A1808" s="38">
        <v>42350</v>
      </c>
      <c r="B1808" s="35">
        <v>74.48</v>
      </c>
      <c r="C1808" s="35"/>
      <c r="D1808" s="72">
        <v>42350</v>
      </c>
      <c r="E1808" s="35">
        <v>87.33</v>
      </c>
      <c r="F1808" s="35">
        <f t="shared" si="24"/>
        <v>61.17</v>
      </c>
      <c r="G1808" s="35">
        <f t="shared" si="25"/>
        <v>81.099999999999994</v>
      </c>
      <c r="H1808" s="35">
        <f t="shared" si="26"/>
        <v>90.93</v>
      </c>
      <c r="I1808" s="35">
        <f t="shared" si="27"/>
        <v>76.959999999999994</v>
      </c>
      <c r="J1808" s="35">
        <f t="shared" si="28"/>
        <v>72.91</v>
      </c>
      <c r="K1808" s="35">
        <f t="shared" si="29"/>
        <v>73.27</v>
      </c>
      <c r="L1808" s="35">
        <f t="shared" si="30"/>
        <v>74.48</v>
      </c>
    </row>
    <row r="1809" spans="1:12" x14ac:dyDescent="0.25">
      <c r="A1809" s="38">
        <v>42351</v>
      </c>
      <c r="B1809" s="35">
        <v>74.17</v>
      </c>
      <c r="C1809" s="35"/>
      <c r="D1809" s="72">
        <v>42351</v>
      </c>
      <c r="E1809" s="35">
        <v>86.56</v>
      </c>
      <c r="F1809" s="35">
        <f t="shared" si="24"/>
        <v>60.63</v>
      </c>
      <c r="G1809" s="35">
        <f t="shared" si="25"/>
        <v>80.73</v>
      </c>
      <c r="H1809" s="35">
        <f t="shared" si="26"/>
        <v>90.59</v>
      </c>
      <c r="I1809" s="35">
        <f t="shared" si="27"/>
        <v>76.41</v>
      </c>
      <c r="J1809" s="35">
        <f t="shared" si="28"/>
        <v>72.180000000000007</v>
      </c>
      <c r="K1809" s="35">
        <f t="shared" si="29"/>
        <v>72.7</v>
      </c>
      <c r="L1809" s="35">
        <f t="shared" si="30"/>
        <v>74.17</v>
      </c>
    </row>
    <row r="1810" spans="1:12" x14ac:dyDescent="0.25">
      <c r="A1810" s="38">
        <v>42352</v>
      </c>
      <c r="B1810" s="35">
        <v>73.73</v>
      </c>
      <c r="C1810" s="35"/>
      <c r="D1810" s="72">
        <v>42352</v>
      </c>
      <c r="E1810" s="35">
        <v>85.85</v>
      </c>
      <c r="F1810" s="35">
        <f t="shared" ref="F1810:F1873" si="31">B4002</f>
        <v>60.14</v>
      </c>
      <c r="G1810" s="35">
        <f t="shared" ref="G1810:G1873" si="32">B3637</f>
        <v>80.27</v>
      </c>
      <c r="H1810" s="35">
        <f t="shared" ref="H1810:H1873" si="33">B3271</f>
        <v>90.44</v>
      </c>
      <c r="I1810" s="35">
        <f t="shared" ref="I1810:I1873" si="34">B2906</f>
        <v>75.72</v>
      </c>
      <c r="J1810" s="35">
        <f t="shared" ref="J1810:J1873" si="35">B2541</f>
        <v>71.569999999999993</v>
      </c>
      <c r="K1810" s="35">
        <f t="shared" ref="K1810:K1873" si="36">B2176</f>
        <v>72.12</v>
      </c>
      <c r="L1810" s="35">
        <f t="shared" ref="L1810:L1873" si="37">B1810</f>
        <v>73.73</v>
      </c>
    </row>
    <row r="1811" spans="1:12" x14ac:dyDescent="0.25">
      <c r="A1811" s="38">
        <v>42353</v>
      </c>
      <c r="B1811" s="35">
        <v>73.3</v>
      </c>
      <c r="C1811" s="35"/>
      <c r="D1811" s="72">
        <v>42353</v>
      </c>
      <c r="E1811" s="35">
        <v>85.18</v>
      </c>
      <c r="F1811" s="35">
        <f t="shared" si="31"/>
        <v>59.66</v>
      </c>
      <c r="G1811" s="35">
        <f t="shared" si="32"/>
        <v>79.81</v>
      </c>
      <c r="H1811" s="35">
        <f t="shared" si="33"/>
        <v>90.32</v>
      </c>
      <c r="I1811" s="35">
        <f t="shared" si="34"/>
        <v>75.180000000000007</v>
      </c>
      <c r="J1811" s="35">
        <f t="shared" si="35"/>
        <v>71.069999999999993</v>
      </c>
      <c r="K1811" s="35">
        <f t="shared" si="36"/>
        <v>71.510000000000005</v>
      </c>
      <c r="L1811" s="35">
        <f t="shared" si="37"/>
        <v>73.3</v>
      </c>
    </row>
    <row r="1812" spans="1:12" x14ac:dyDescent="0.25">
      <c r="A1812" s="38">
        <v>42354</v>
      </c>
      <c r="B1812" s="35">
        <v>72.930000000000007</v>
      </c>
      <c r="C1812" s="35"/>
      <c r="D1812" s="72">
        <v>42354</v>
      </c>
      <c r="E1812" s="35">
        <v>84.6</v>
      </c>
      <c r="F1812" s="35">
        <f t="shared" si="31"/>
        <v>59.18</v>
      </c>
      <c r="G1812" s="35">
        <f t="shared" si="32"/>
        <v>79.38</v>
      </c>
      <c r="H1812" s="35">
        <f t="shared" si="33"/>
        <v>90.07</v>
      </c>
      <c r="I1812" s="35">
        <f t="shared" si="34"/>
        <v>74.64</v>
      </c>
      <c r="J1812" s="35">
        <f t="shared" si="35"/>
        <v>70.48</v>
      </c>
      <c r="K1812" s="35">
        <f t="shared" si="36"/>
        <v>70.89</v>
      </c>
      <c r="L1812" s="35">
        <f t="shared" si="37"/>
        <v>72.930000000000007</v>
      </c>
    </row>
    <row r="1813" spans="1:12" x14ac:dyDescent="0.25">
      <c r="A1813" s="38">
        <v>42355</v>
      </c>
      <c r="B1813" s="35">
        <v>72.66</v>
      </c>
      <c r="C1813" s="35"/>
      <c r="D1813" s="72">
        <v>42355</v>
      </c>
      <c r="E1813" s="35">
        <v>84.18</v>
      </c>
      <c r="F1813" s="35">
        <f t="shared" si="31"/>
        <v>58.7</v>
      </c>
      <c r="G1813" s="35">
        <f t="shared" si="32"/>
        <v>78.959999999999994</v>
      </c>
      <c r="H1813" s="35">
        <f t="shared" si="33"/>
        <v>89.85</v>
      </c>
      <c r="I1813" s="35">
        <f t="shared" si="34"/>
        <v>74.040000000000006</v>
      </c>
      <c r="J1813" s="35">
        <f t="shared" si="35"/>
        <v>69.989999999999995</v>
      </c>
      <c r="K1813" s="35">
        <f t="shared" si="36"/>
        <v>70.38</v>
      </c>
      <c r="L1813" s="35">
        <f t="shared" si="37"/>
        <v>72.66</v>
      </c>
    </row>
    <row r="1814" spans="1:12" x14ac:dyDescent="0.25">
      <c r="A1814" s="38">
        <v>42356</v>
      </c>
      <c r="B1814" s="35">
        <v>72.400000000000006</v>
      </c>
      <c r="C1814" s="35"/>
      <c r="D1814" s="72">
        <v>42356</v>
      </c>
      <c r="E1814" s="35">
        <v>83.82</v>
      </c>
      <c r="F1814" s="35">
        <f t="shared" si="31"/>
        <v>58.3</v>
      </c>
      <c r="G1814" s="35">
        <f t="shared" si="32"/>
        <v>78.599999999999994</v>
      </c>
      <c r="H1814" s="35">
        <f t="shared" si="33"/>
        <v>89.62</v>
      </c>
      <c r="I1814" s="35">
        <f t="shared" si="34"/>
        <v>73.47</v>
      </c>
      <c r="J1814" s="35">
        <f t="shared" si="35"/>
        <v>69.3</v>
      </c>
      <c r="K1814" s="35">
        <f t="shared" si="36"/>
        <v>69.88</v>
      </c>
      <c r="L1814" s="35">
        <f t="shared" si="37"/>
        <v>72.400000000000006</v>
      </c>
    </row>
    <row r="1815" spans="1:12" x14ac:dyDescent="0.25">
      <c r="A1815" s="38">
        <v>42357</v>
      </c>
      <c r="B1815" s="35">
        <v>72.27</v>
      </c>
      <c r="C1815" s="35"/>
      <c r="D1815" s="72">
        <v>42357</v>
      </c>
      <c r="E1815" s="35">
        <v>83.45</v>
      </c>
      <c r="F1815" s="35">
        <f t="shared" si="31"/>
        <v>57.87</v>
      </c>
      <c r="G1815" s="35">
        <f t="shared" si="32"/>
        <v>78.349999999999994</v>
      </c>
      <c r="H1815" s="35">
        <f t="shared" si="33"/>
        <v>89.55</v>
      </c>
      <c r="I1815" s="35">
        <f t="shared" si="34"/>
        <v>72.930000000000007</v>
      </c>
      <c r="J1815" s="35">
        <f t="shared" si="35"/>
        <v>68.58</v>
      </c>
      <c r="K1815" s="35">
        <f t="shared" si="36"/>
        <v>69.209999999999994</v>
      </c>
      <c r="L1815" s="35">
        <f t="shared" si="37"/>
        <v>72.27</v>
      </c>
    </row>
    <row r="1816" spans="1:12" x14ac:dyDescent="0.25">
      <c r="A1816" s="38">
        <v>42358</v>
      </c>
      <c r="B1816" s="35">
        <v>72.150000000000006</v>
      </c>
      <c r="C1816" s="35"/>
      <c r="D1816" s="72">
        <v>42358</v>
      </c>
      <c r="E1816" s="35">
        <v>83.18</v>
      </c>
      <c r="F1816" s="35">
        <f t="shared" si="31"/>
        <v>57.18</v>
      </c>
      <c r="G1816" s="35">
        <f t="shared" si="32"/>
        <v>78.069999999999993</v>
      </c>
      <c r="H1816" s="35">
        <f t="shared" si="33"/>
        <v>89.5</v>
      </c>
      <c r="I1816" s="35">
        <f t="shared" si="34"/>
        <v>72.44</v>
      </c>
      <c r="J1816" s="35">
        <f t="shared" si="35"/>
        <v>67.900000000000006</v>
      </c>
      <c r="K1816" s="35">
        <f t="shared" si="36"/>
        <v>68.489999999999995</v>
      </c>
      <c r="L1816" s="35">
        <f t="shared" si="37"/>
        <v>72.150000000000006</v>
      </c>
    </row>
    <row r="1817" spans="1:12" x14ac:dyDescent="0.25">
      <c r="A1817" s="38">
        <v>42359</v>
      </c>
      <c r="B1817" s="35">
        <v>71.900000000000006</v>
      </c>
      <c r="C1817" s="35"/>
      <c r="D1817" s="72">
        <v>42359</v>
      </c>
      <c r="E1817" s="35">
        <v>83.03</v>
      </c>
      <c r="F1817" s="35">
        <f t="shared" si="31"/>
        <v>56.42</v>
      </c>
      <c r="G1817" s="35">
        <f t="shared" si="32"/>
        <v>77.69</v>
      </c>
      <c r="H1817" s="35">
        <f t="shared" si="33"/>
        <v>89.53</v>
      </c>
      <c r="I1817" s="35">
        <f t="shared" si="34"/>
        <v>72.13</v>
      </c>
      <c r="J1817" s="35">
        <f t="shared" si="35"/>
        <v>67.33</v>
      </c>
      <c r="K1817" s="35">
        <f t="shared" si="36"/>
        <v>67.849999999999994</v>
      </c>
      <c r="L1817" s="35">
        <f t="shared" si="37"/>
        <v>71.900000000000006</v>
      </c>
    </row>
    <row r="1818" spans="1:12" x14ac:dyDescent="0.25">
      <c r="A1818" s="38">
        <v>42360</v>
      </c>
      <c r="B1818" s="35">
        <v>71.7</v>
      </c>
      <c r="C1818" s="35"/>
      <c r="D1818" s="72">
        <v>42360</v>
      </c>
      <c r="E1818" s="35">
        <v>82.94</v>
      </c>
      <c r="F1818" s="35">
        <f t="shared" si="31"/>
        <v>55.64</v>
      </c>
      <c r="G1818" s="35">
        <f t="shared" si="32"/>
        <v>77.36</v>
      </c>
      <c r="H1818" s="35">
        <f t="shared" si="33"/>
        <v>89.56</v>
      </c>
      <c r="I1818" s="35">
        <f t="shared" si="34"/>
        <v>71.95</v>
      </c>
      <c r="J1818" s="35">
        <f t="shared" si="35"/>
        <v>66.900000000000006</v>
      </c>
      <c r="K1818" s="35">
        <f t="shared" si="36"/>
        <v>67.260000000000005</v>
      </c>
      <c r="L1818" s="35">
        <f t="shared" si="37"/>
        <v>71.7</v>
      </c>
    </row>
    <row r="1819" spans="1:12" x14ac:dyDescent="0.25">
      <c r="A1819" s="38">
        <v>42361</v>
      </c>
      <c r="B1819" s="35">
        <v>71.5</v>
      </c>
      <c r="C1819" s="35"/>
      <c r="D1819" s="72">
        <v>42361</v>
      </c>
      <c r="E1819" s="35">
        <v>82.91</v>
      </c>
      <c r="F1819" s="35">
        <f t="shared" si="31"/>
        <v>55.03</v>
      </c>
      <c r="G1819" s="35">
        <f t="shared" si="32"/>
        <v>77.13</v>
      </c>
      <c r="H1819" s="35">
        <f t="shared" si="33"/>
        <v>89.56</v>
      </c>
      <c r="I1819" s="35">
        <f t="shared" si="34"/>
        <v>71.75</v>
      </c>
      <c r="J1819" s="35">
        <f t="shared" si="35"/>
        <v>66.67</v>
      </c>
      <c r="K1819" s="35">
        <f t="shared" si="36"/>
        <v>66.78</v>
      </c>
      <c r="L1819" s="35">
        <f t="shared" si="37"/>
        <v>71.5</v>
      </c>
    </row>
    <row r="1820" spans="1:12" x14ac:dyDescent="0.25">
      <c r="A1820" s="38">
        <v>42362</v>
      </c>
      <c r="B1820" s="35">
        <v>71.36</v>
      </c>
      <c r="C1820" s="35"/>
      <c r="D1820" s="72">
        <v>42362</v>
      </c>
      <c r="E1820" s="35">
        <v>82.98</v>
      </c>
      <c r="F1820" s="35">
        <f t="shared" si="31"/>
        <v>54.68</v>
      </c>
      <c r="G1820" s="35">
        <f t="shared" si="32"/>
        <v>76.94</v>
      </c>
      <c r="H1820" s="35">
        <f t="shared" si="33"/>
        <v>89.56</v>
      </c>
      <c r="I1820" s="35">
        <f t="shared" si="34"/>
        <v>71.510000000000005</v>
      </c>
      <c r="J1820" s="35">
        <f t="shared" si="35"/>
        <v>66.52</v>
      </c>
      <c r="K1820" s="35">
        <f t="shared" si="36"/>
        <v>66.52</v>
      </c>
      <c r="L1820" s="35">
        <f t="shared" si="37"/>
        <v>71.36</v>
      </c>
    </row>
    <row r="1821" spans="1:12" x14ac:dyDescent="0.25">
      <c r="A1821" s="38">
        <v>42363</v>
      </c>
      <c r="B1821" s="35">
        <v>71.260000000000005</v>
      </c>
      <c r="C1821" s="35"/>
      <c r="D1821" s="72">
        <v>42363</v>
      </c>
      <c r="E1821" s="35">
        <v>83.1</v>
      </c>
      <c r="F1821" s="35">
        <f t="shared" si="31"/>
        <v>54.42</v>
      </c>
      <c r="G1821" s="35">
        <f t="shared" si="32"/>
        <v>76.58</v>
      </c>
      <c r="H1821" s="35">
        <f t="shared" si="33"/>
        <v>89.57</v>
      </c>
      <c r="I1821" s="35">
        <f t="shared" si="34"/>
        <v>71.31</v>
      </c>
      <c r="J1821" s="35">
        <f t="shared" si="35"/>
        <v>66.39</v>
      </c>
      <c r="K1821" s="35">
        <f t="shared" si="36"/>
        <v>66.39</v>
      </c>
      <c r="L1821" s="35">
        <f t="shared" si="37"/>
        <v>71.260000000000005</v>
      </c>
    </row>
    <row r="1822" spans="1:12" x14ac:dyDescent="0.25">
      <c r="A1822" s="38">
        <v>42364</v>
      </c>
      <c r="B1822" s="35">
        <v>71.180000000000007</v>
      </c>
      <c r="C1822" s="35"/>
      <c r="D1822" s="72">
        <v>42364</v>
      </c>
      <c r="E1822" s="35">
        <v>83.2</v>
      </c>
      <c r="F1822" s="35">
        <f t="shared" si="31"/>
        <v>54.08</v>
      </c>
      <c r="G1822" s="35">
        <f t="shared" si="32"/>
        <v>76.400000000000006</v>
      </c>
      <c r="H1822" s="35">
        <f t="shared" si="33"/>
        <v>89.53</v>
      </c>
      <c r="I1822" s="35">
        <f t="shared" si="34"/>
        <v>71.02</v>
      </c>
      <c r="J1822" s="35">
        <f t="shared" si="35"/>
        <v>66.180000000000007</v>
      </c>
      <c r="K1822" s="35">
        <f t="shared" si="36"/>
        <v>66.17</v>
      </c>
      <c r="L1822" s="35">
        <f t="shared" si="37"/>
        <v>71.180000000000007</v>
      </c>
    </row>
    <row r="1823" spans="1:12" x14ac:dyDescent="0.25">
      <c r="A1823" s="38">
        <v>42365</v>
      </c>
      <c r="B1823" s="35">
        <v>71.040000000000006</v>
      </c>
      <c r="C1823" s="35"/>
      <c r="D1823" s="72">
        <v>42365</v>
      </c>
      <c r="E1823" s="35">
        <v>83.18</v>
      </c>
      <c r="F1823" s="35">
        <f t="shared" si="31"/>
        <v>53.78</v>
      </c>
      <c r="G1823" s="35">
        <f t="shared" si="32"/>
        <v>76.03</v>
      </c>
      <c r="H1823" s="35">
        <f t="shared" si="33"/>
        <v>89.38</v>
      </c>
      <c r="I1823" s="35">
        <f t="shared" si="34"/>
        <v>70.64</v>
      </c>
      <c r="J1823" s="35">
        <f t="shared" si="35"/>
        <v>65.739999999999995</v>
      </c>
      <c r="K1823" s="35">
        <f t="shared" si="36"/>
        <v>65.739999999999995</v>
      </c>
      <c r="L1823" s="35">
        <f t="shared" si="37"/>
        <v>71.040000000000006</v>
      </c>
    </row>
    <row r="1824" spans="1:12" x14ac:dyDescent="0.25">
      <c r="A1824" s="38">
        <v>42366</v>
      </c>
      <c r="B1824" s="35">
        <v>70.78</v>
      </c>
      <c r="C1824" s="35"/>
      <c r="D1824" s="72">
        <v>42366</v>
      </c>
      <c r="E1824" s="35">
        <v>83.18</v>
      </c>
      <c r="F1824" s="35">
        <f t="shared" si="31"/>
        <v>53.54</v>
      </c>
      <c r="G1824" s="35">
        <f t="shared" si="32"/>
        <v>75.53</v>
      </c>
      <c r="H1824" s="35">
        <f t="shared" si="33"/>
        <v>89.2</v>
      </c>
      <c r="I1824" s="35">
        <f t="shared" si="34"/>
        <v>70.28</v>
      </c>
      <c r="J1824" s="35">
        <f t="shared" si="35"/>
        <v>65.27</v>
      </c>
      <c r="K1824" s="35">
        <f t="shared" si="36"/>
        <v>65.239999999999995</v>
      </c>
      <c r="L1824" s="35">
        <f t="shared" si="37"/>
        <v>70.78</v>
      </c>
    </row>
    <row r="1825" spans="1:12" x14ac:dyDescent="0.25">
      <c r="A1825" s="38">
        <v>42367</v>
      </c>
      <c r="B1825" s="35">
        <v>70.48</v>
      </c>
      <c r="C1825" s="35"/>
      <c r="D1825" s="72">
        <v>42367</v>
      </c>
      <c r="E1825" s="35">
        <v>83.21</v>
      </c>
      <c r="F1825" s="35">
        <f t="shared" si="31"/>
        <v>53.44</v>
      </c>
      <c r="G1825" s="35">
        <f t="shared" si="32"/>
        <v>75.02</v>
      </c>
      <c r="H1825" s="35">
        <f t="shared" si="33"/>
        <v>88.97</v>
      </c>
      <c r="I1825" s="35">
        <f t="shared" si="34"/>
        <v>70.06</v>
      </c>
      <c r="J1825" s="35">
        <f t="shared" si="35"/>
        <v>64.83</v>
      </c>
      <c r="K1825" s="35">
        <f t="shared" si="36"/>
        <v>64.680000000000007</v>
      </c>
      <c r="L1825" s="35">
        <f t="shared" si="37"/>
        <v>70.48</v>
      </c>
    </row>
    <row r="1826" spans="1:12" x14ac:dyDescent="0.25">
      <c r="A1826" s="38">
        <v>42368</v>
      </c>
      <c r="B1826" s="35">
        <v>70.180000000000007</v>
      </c>
      <c r="C1826" s="35"/>
      <c r="D1826" s="72">
        <v>42368</v>
      </c>
      <c r="E1826" s="35">
        <v>83.26</v>
      </c>
      <c r="F1826" s="35">
        <f t="shared" si="31"/>
        <v>53.41</v>
      </c>
      <c r="G1826" s="35">
        <f t="shared" si="32"/>
        <v>74.52</v>
      </c>
      <c r="H1826" s="35">
        <f t="shared" si="33"/>
        <v>88.67</v>
      </c>
      <c r="I1826" s="35">
        <f t="shared" si="34"/>
        <v>69.92</v>
      </c>
      <c r="J1826" s="35">
        <f t="shared" si="35"/>
        <v>64.62</v>
      </c>
      <c r="K1826" s="35">
        <f t="shared" si="36"/>
        <v>64.11</v>
      </c>
      <c r="L1826" s="35">
        <f t="shared" si="37"/>
        <v>70.180000000000007</v>
      </c>
    </row>
    <row r="1827" spans="1:12" x14ac:dyDescent="0.25">
      <c r="A1827" s="38">
        <v>42369</v>
      </c>
      <c r="B1827" s="35">
        <v>69.98</v>
      </c>
      <c r="C1827" s="35"/>
      <c r="D1827" s="72">
        <v>42369</v>
      </c>
      <c r="E1827" s="35">
        <v>83.35</v>
      </c>
      <c r="F1827" s="35">
        <f t="shared" si="31"/>
        <v>53.54</v>
      </c>
      <c r="G1827" s="35">
        <f t="shared" si="32"/>
        <v>74.06</v>
      </c>
      <c r="H1827" s="35">
        <f t="shared" si="33"/>
        <v>88.39</v>
      </c>
      <c r="I1827" s="35">
        <f t="shared" si="34"/>
        <v>69.739999999999995</v>
      </c>
      <c r="J1827" s="35">
        <f t="shared" si="35"/>
        <v>64.510000000000005</v>
      </c>
      <c r="K1827" s="35">
        <f t="shared" si="36"/>
        <v>63.64</v>
      </c>
      <c r="L1827" s="35">
        <f t="shared" si="37"/>
        <v>69.98</v>
      </c>
    </row>
    <row r="1828" spans="1:12" x14ac:dyDescent="0.25">
      <c r="A1828" s="38">
        <v>42370</v>
      </c>
      <c r="B1828" s="35">
        <v>69.709999999999994</v>
      </c>
      <c r="C1828" s="35"/>
      <c r="D1828" s="72">
        <v>42370</v>
      </c>
      <c r="E1828" s="35">
        <v>83.5</v>
      </c>
      <c r="F1828" s="35">
        <f t="shared" si="31"/>
        <v>53.76</v>
      </c>
      <c r="G1828" s="35">
        <f t="shared" si="32"/>
        <v>73.680000000000007</v>
      </c>
      <c r="H1828" s="35">
        <f t="shared" si="33"/>
        <v>88.13</v>
      </c>
      <c r="I1828" s="35">
        <f t="shared" si="34"/>
        <v>69.59</v>
      </c>
      <c r="J1828" s="35">
        <f t="shared" si="35"/>
        <v>64.31</v>
      </c>
      <c r="K1828" s="35">
        <f t="shared" si="36"/>
        <v>63.14</v>
      </c>
      <c r="L1828" s="35">
        <f t="shared" si="37"/>
        <v>69.709999999999994</v>
      </c>
    </row>
    <row r="1829" spans="1:12" x14ac:dyDescent="0.25">
      <c r="A1829" s="38">
        <v>42371</v>
      </c>
      <c r="B1829" s="35">
        <v>69.349999999999994</v>
      </c>
      <c r="C1829" s="35"/>
      <c r="D1829" s="72">
        <v>42371</v>
      </c>
      <c r="E1829" s="35">
        <v>83.49</v>
      </c>
      <c r="F1829" s="35">
        <f t="shared" si="31"/>
        <v>53.76</v>
      </c>
      <c r="G1829" s="35">
        <f t="shared" si="32"/>
        <v>73.150000000000006</v>
      </c>
      <c r="H1829" s="35">
        <f t="shared" si="33"/>
        <v>87.63</v>
      </c>
      <c r="I1829" s="35">
        <f t="shared" si="34"/>
        <v>69.22</v>
      </c>
      <c r="J1829" s="35">
        <f t="shared" si="35"/>
        <v>63.99</v>
      </c>
      <c r="K1829" s="35">
        <f t="shared" si="36"/>
        <v>62.53</v>
      </c>
      <c r="L1829" s="35">
        <f t="shared" si="37"/>
        <v>69.349999999999994</v>
      </c>
    </row>
    <row r="1830" spans="1:12" x14ac:dyDescent="0.25">
      <c r="A1830" s="38">
        <v>42372</v>
      </c>
      <c r="B1830" s="35">
        <v>68.94</v>
      </c>
      <c r="C1830" s="35"/>
      <c r="D1830" s="72">
        <v>42372</v>
      </c>
      <c r="E1830" s="35">
        <v>83.41</v>
      </c>
      <c r="F1830" s="35">
        <f t="shared" si="31"/>
        <v>53.61</v>
      </c>
      <c r="G1830" s="35">
        <f t="shared" si="32"/>
        <v>72.430000000000007</v>
      </c>
      <c r="H1830" s="35">
        <f t="shared" si="33"/>
        <v>87.24</v>
      </c>
      <c r="I1830" s="35">
        <f t="shared" si="34"/>
        <v>68.64</v>
      </c>
      <c r="J1830" s="35">
        <f t="shared" si="35"/>
        <v>63.61</v>
      </c>
      <c r="K1830" s="35">
        <f t="shared" si="36"/>
        <v>61.82</v>
      </c>
      <c r="L1830" s="35">
        <f t="shared" si="37"/>
        <v>68.94</v>
      </c>
    </row>
    <row r="1831" spans="1:12" x14ac:dyDescent="0.25">
      <c r="A1831" s="38">
        <v>42373</v>
      </c>
      <c r="B1831" s="35">
        <v>68.37</v>
      </c>
      <c r="C1831" s="35"/>
      <c r="D1831" s="72">
        <v>42373</v>
      </c>
      <c r="E1831" s="35">
        <v>83.34</v>
      </c>
      <c r="F1831" s="35">
        <f t="shared" si="31"/>
        <v>53.36</v>
      </c>
      <c r="G1831" s="35">
        <f t="shared" si="32"/>
        <v>71.81</v>
      </c>
      <c r="H1831" s="35">
        <f t="shared" si="33"/>
        <v>86.88</v>
      </c>
      <c r="I1831" s="35">
        <f t="shared" si="34"/>
        <v>68.11</v>
      </c>
      <c r="J1831" s="35">
        <f t="shared" si="35"/>
        <v>63.27</v>
      </c>
      <c r="K1831" s="35">
        <f t="shared" si="36"/>
        <v>61.13</v>
      </c>
      <c r="L1831" s="35">
        <f t="shared" si="37"/>
        <v>68.37</v>
      </c>
    </row>
    <row r="1832" spans="1:12" x14ac:dyDescent="0.25">
      <c r="A1832" s="38">
        <v>42374</v>
      </c>
      <c r="B1832" s="35">
        <v>67.8</v>
      </c>
      <c r="C1832" s="35"/>
      <c r="D1832" s="72">
        <v>42374</v>
      </c>
      <c r="E1832" s="35">
        <v>83.21</v>
      </c>
      <c r="F1832" s="35">
        <f t="shared" si="31"/>
        <v>52.99</v>
      </c>
      <c r="G1832" s="35">
        <f t="shared" si="32"/>
        <v>70.98</v>
      </c>
      <c r="H1832" s="35">
        <f t="shared" si="33"/>
        <v>86.51</v>
      </c>
      <c r="I1832" s="35">
        <f t="shared" si="34"/>
        <v>67.67</v>
      </c>
      <c r="J1832" s="35">
        <f t="shared" si="35"/>
        <v>62.92</v>
      </c>
      <c r="K1832" s="35">
        <f t="shared" si="36"/>
        <v>60.3</v>
      </c>
      <c r="L1832" s="35">
        <f t="shared" si="37"/>
        <v>67.8</v>
      </c>
    </row>
    <row r="1833" spans="1:12" x14ac:dyDescent="0.25">
      <c r="A1833" s="38">
        <v>42375</v>
      </c>
      <c r="B1833" s="35">
        <v>67.27</v>
      </c>
      <c r="C1833" s="35"/>
      <c r="D1833" s="72">
        <v>42375</v>
      </c>
      <c r="E1833" s="35">
        <v>83.16</v>
      </c>
      <c r="F1833" s="35">
        <f t="shared" si="31"/>
        <v>52.6</v>
      </c>
      <c r="G1833" s="35">
        <f t="shared" si="32"/>
        <v>70.17</v>
      </c>
      <c r="H1833" s="35">
        <f t="shared" si="33"/>
        <v>85.73</v>
      </c>
      <c r="I1833" s="35">
        <f t="shared" si="34"/>
        <v>67.28</v>
      </c>
      <c r="J1833" s="35">
        <f t="shared" si="35"/>
        <v>62.63</v>
      </c>
      <c r="K1833" s="35">
        <f t="shared" si="36"/>
        <v>59.43</v>
      </c>
      <c r="L1833" s="35">
        <f t="shared" si="37"/>
        <v>67.27</v>
      </c>
    </row>
    <row r="1834" spans="1:12" x14ac:dyDescent="0.25">
      <c r="A1834" s="38">
        <v>42376</v>
      </c>
      <c r="B1834" s="35">
        <v>66.73</v>
      </c>
      <c r="C1834" s="35"/>
      <c r="D1834" s="72">
        <v>42376</v>
      </c>
      <c r="E1834" s="35">
        <v>83.12</v>
      </c>
      <c r="F1834" s="35">
        <f t="shared" si="31"/>
        <v>52.08</v>
      </c>
      <c r="G1834" s="35">
        <f t="shared" si="32"/>
        <v>69.27</v>
      </c>
      <c r="H1834" s="35">
        <f t="shared" si="33"/>
        <v>85.16</v>
      </c>
      <c r="I1834" s="35">
        <f t="shared" si="34"/>
        <v>66.78</v>
      </c>
      <c r="J1834" s="35">
        <f t="shared" si="35"/>
        <v>62.24</v>
      </c>
      <c r="K1834" s="35">
        <f t="shared" si="36"/>
        <v>58.74</v>
      </c>
      <c r="L1834" s="35">
        <f t="shared" si="37"/>
        <v>66.73</v>
      </c>
    </row>
    <row r="1835" spans="1:12" x14ac:dyDescent="0.25">
      <c r="A1835" s="38">
        <v>42377</v>
      </c>
      <c r="B1835" s="35">
        <v>66.23</v>
      </c>
      <c r="C1835" s="35"/>
      <c r="D1835" s="72">
        <v>42377</v>
      </c>
      <c r="E1835" s="35">
        <v>83.05</v>
      </c>
      <c r="F1835" s="35">
        <f t="shared" si="31"/>
        <v>51.65</v>
      </c>
      <c r="G1835" s="35">
        <f t="shared" si="32"/>
        <v>68.180000000000007</v>
      </c>
      <c r="H1835" s="35">
        <f t="shared" si="33"/>
        <v>84.63</v>
      </c>
      <c r="I1835" s="35">
        <f t="shared" si="34"/>
        <v>66.319999999999993</v>
      </c>
      <c r="J1835" s="35">
        <f t="shared" si="35"/>
        <v>61.63</v>
      </c>
      <c r="K1835" s="35">
        <f t="shared" si="36"/>
        <v>58.06</v>
      </c>
      <c r="L1835" s="35">
        <f t="shared" si="37"/>
        <v>66.23</v>
      </c>
    </row>
    <row r="1836" spans="1:12" x14ac:dyDescent="0.25">
      <c r="A1836" s="38">
        <v>42378</v>
      </c>
      <c r="B1836" s="35">
        <v>65.86</v>
      </c>
      <c r="C1836" s="35"/>
      <c r="D1836" s="72">
        <v>42378</v>
      </c>
      <c r="E1836" s="35">
        <v>82.83</v>
      </c>
      <c r="F1836" s="35">
        <f t="shared" si="31"/>
        <v>51.22</v>
      </c>
      <c r="G1836" s="35">
        <f t="shared" si="32"/>
        <v>67.38</v>
      </c>
      <c r="H1836" s="35">
        <f t="shared" si="33"/>
        <v>84.13</v>
      </c>
      <c r="I1836" s="35">
        <f t="shared" si="34"/>
        <v>65.81</v>
      </c>
      <c r="J1836" s="35">
        <f t="shared" si="35"/>
        <v>61.04</v>
      </c>
      <c r="K1836" s="35">
        <f t="shared" si="36"/>
        <v>57.28</v>
      </c>
      <c r="L1836" s="35">
        <f t="shared" si="37"/>
        <v>65.86</v>
      </c>
    </row>
    <row r="1837" spans="1:12" x14ac:dyDescent="0.25">
      <c r="A1837" s="38">
        <v>42379</v>
      </c>
      <c r="B1837" s="35">
        <v>65.53</v>
      </c>
      <c r="C1837" s="35"/>
      <c r="D1837" s="72">
        <v>42379</v>
      </c>
      <c r="E1837" s="35">
        <v>82.59</v>
      </c>
      <c r="F1837" s="35">
        <f t="shared" si="31"/>
        <v>50.49</v>
      </c>
      <c r="G1837" s="35">
        <f t="shared" si="32"/>
        <v>66.62</v>
      </c>
      <c r="H1837" s="35">
        <f t="shared" si="33"/>
        <v>83.69</v>
      </c>
      <c r="I1837" s="35">
        <f t="shared" si="34"/>
        <v>65.23</v>
      </c>
      <c r="J1837" s="35">
        <f t="shared" si="35"/>
        <v>60.48</v>
      </c>
      <c r="K1837" s="35">
        <f t="shared" si="36"/>
        <v>56.51</v>
      </c>
      <c r="L1837" s="35">
        <f t="shared" si="37"/>
        <v>65.53</v>
      </c>
    </row>
    <row r="1838" spans="1:12" x14ac:dyDescent="0.25">
      <c r="A1838" s="38">
        <v>42380</v>
      </c>
      <c r="B1838" s="35">
        <v>65.08</v>
      </c>
      <c r="C1838" s="35"/>
      <c r="D1838" s="72">
        <v>42380</v>
      </c>
      <c r="E1838" s="35">
        <v>82.32</v>
      </c>
      <c r="F1838" s="35">
        <f t="shared" si="31"/>
        <v>49.76</v>
      </c>
      <c r="G1838" s="35">
        <f t="shared" si="32"/>
        <v>65.739999999999995</v>
      </c>
      <c r="H1838" s="35">
        <f t="shared" si="33"/>
        <v>83.26</v>
      </c>
      <c r="I1838" s="35">
        <f t="shared" si="34"/>
        <v>64.87</v>
      </c>
      <c r="J1838" s="35">
        <f t="shared" si="35"/>
        <v>59.9</v>
      </c>
      <c r="K1838" s="35">
        <f t="shared" si="36"/>
        <v>55.79</v>
      </c>
      <c r="L1838" s="35">
        <f t="shared" si="37"/>
        <v>65.08</v>
      </c>
    </row>
    <row r="1839" spans="1:12" x14ac:dyDescent="0.25">
      <c r="A1839" s="38">
        <v>42381</v>
      </c>
      <c r="B1839" s="35">
        <v>64.67</v>
      </c>
      <c r="C1839" s="35"/>
      <c r="D1839" s="72">
        <v>42381</v>
      </c>
      <c r="E1839" s="35">
        <v>82.12</v>
      </c>
      <c r="F1839" s="35">
        <f t="shared" si="31"/>
        <v>50.17</v>
      </c>
      <c r="G1839" s="35">
        <f t="shared" si="32"/>
        <v>64.88</v>
      </c>
      <c r="H1839" s="35">
        <f t="shared" si="33"/>
        <v>82.84</v>
      </c>
      <c r="I1839" s="35">
        <f t="shared" si="34"/>
        <v>64.61</v>
      </c>
      <c r="J1839" s="35">
        <f t="shared" si="35"/>
        <v>59.32</v>
      </c>
      <c r="K1839" s="35">
        <f t="shared" si="36"/>
        <v>55.09</v>
      </c>
      <c r="L1839" s="35">
        <f t="shared" si="37"/>
        <v>64.67</v>
      </c>
    </row>
    <row r="1840" spans="1:12" x14ac:dyDescent="0.25">
      <c r="A1840" s="38">
        <v>42382</v>
      </c>
      <c r="B1840" s="35">
        <v>64.2</v>
      </c>
      <c r="C1840" s="35"/>
      <c r="D1840" s="72">
        <v>42382</v>
      </c>
      <c r="E1840" s="35">
        <v>81.88</v>
      </c>
      <c r="F1840" s="35">
        <f t="shared" si="31"/>
        <v>48.32</v>
      </c>
      <c r="G1840" s="35">
        <f t="shared" si="32"/>
        <v>64.069999999999993</v>
      </c>
      <c r="H1840" s="35">
        <f t="shared" si="33"/>
        <v>82.33</v>
      </c>
      <c r="I1840" s="35">
        <f t="shared" si="34"/>
        <v>64.44</v>
      </c>
      <c r="J1840" s="35">
        <f t="shared" si="35"/>
        <v>58.84</v>
      </c>
      <c r="K1840" s="35">
        <f t="shared" si="36"/>
        <v>54.39</v>
      </c>
      <c r="L1840" s="35">
        <f t="shared" si="37"/>
        <v>64.2</v>
      </c>
    </row>
    <row r="1841" spans="1:12" x14ac:dyDescent="0.25">
      <c r="A1841" s="38">
        <v>42383</v>
      </c>
      <c r="B1841" s="35">
        <v>63.62</v>
      </c>
      <c r="C1841" s="35"/>
      <c r="D1841" s="72">
        <v>42383</v>
      </c>
      <c r="E1841" s="35">
        <v>81.69</v>
      </c>
      <c r="F1841" s="35">
        <f t="shared" si="31"/>
        <v>47.61</v>
      </c>
      <c r="G1841" s="35">
        <f t="shared" si="32"/>
        <v>63.21</v>
      </c>
      <c r="H1841" s="35">
        <f t="shared" si="33"/>
        <v>81.790000000000006</v>
      </c>
      <c r="I1841" s="35">
        <f t="shared" si="34"/>
        <v>63.91</v>
      </c>
      <c r="J1841" s="35">
        <f t="shared" si="35"/>
        <v>58.35</v>
      </c>
      <c r="K1841" s="35">
        <f t="shared" si="36"/>
        <v>53.8</v>
      </c>
      <c r="L1841" s="35">
        <f t="shared" si="37"/>
        <v>63.62</v>
      </c>
    </row>
    <row r="1842" spans="1:12" x14ac:dyDescent="0.25">
      <c r="A1842" s="38">
        <v>42384</v>
      </c>
      <c r="B1842" s="35">
        <v>63.01</v>
      </c>
      <c r="C1842" s="35"/>
      <c r="D1842" s="72">
        <v>42384</v>
      </c>
      <c r="E1842" s="35">
        <v>81.48</v>
      </c>
      <c r="F1842" s="35">
        <f t="shared" si="31"/>
        <v>47.06</v>
      </c>
      <c r="G1842" s="35">
        <f t="shared" si="32"/>
        <v>62.27</v>
      </c>
      <c r="H1842" s="35">
        <f t="shared" si="33"/>
        <v>81.25</v>
      </c>
      <c r="I1842" s="35">
        <f t="shared" si="34"/>
        <v>62.84</v>
      </c>
      <c r="J1842" s="35">
        <f t="shared" si="35"/>
        <v>57.69</v>
      </c>
      <c r="K1842" s="35">
        <f t="shared" si="36"/>
        <v>53.21</v>
      </c>
      <c r="L1842" s="35">
        <f t="shared" si="37"/>
        <v>63.01</v>
      </c>
    </row>
    <row r="1843" spans="1:12" x14ac:dyDescent="0.25">
      <c r="A1843" s="38">
        <v>42385</v>
      </c>
      <c r="B1843" s="35">
        <v>62.46</v>
      </c>
      <c r="C1843" s="35"/>
      <c r="D1843" s="72">
        <v>42385</v>
      </c>
      <c r="E1843" s="35">
        <v>81.06</v>
      </c>
      <c r="F1843" s="35">
        <f t="shared" si="31"/>
        <v>46.56</v>
      </c>
      <c r="G1843" s="35">
        <f t="shared" si="32"/>
        <v>61.49</v>
      </c>
      <c r="H1843" s="35">
        <f t="shared" si="33"/>
        <v>80.69</v>
      </c>
      <c r="I1843" s="35">
        <f t="shared" si="34"/>
        <v>62.3</v>
      </c>
      <c r="J1843" s="35">
        <f t="shared" si="35"/>
        <v>57.05</v>
      </c>
      <c r="K1843" s="35">
        <f t="shared" si="36"/>
        <v>52.4</v>
      </c>
      <c r="L1843" s="35">
        <f t="shared" si="37"/>
        <v>62.46</v>
      </c>
    </row>
    <row r="1844" spans="1:12" x14ac:dyDescent="0.25">
      <c r="A1844" s="38">
        <v>42386</v>
      </c>
      <c r="B1844" s="35">
        <v>61.88</v>
      </c>
      <c r="C1844" s="35"/>
      <c r="D1844" s="72">
        <v>42386</v>
      </c>
      <c r="E1844" s="35">
        <v>80.58</v>
      </c>
      <c r="F1844" s="35">
        <f t="shared" si="31"/>
        <v>45.93</v>
      </c>
      <c r="G1844" s="35">
        <f t="shared" si="32"/>
        <v>60.74</v>
      </c>
      <c r="H1844" s="35">
        <f t="shared" si="33"/>
        <v>80.13</v>
      </c>
      <c r="I1844" s="35">
        <f t="shared" si="34"/>
        <v>61.73</v>
      </c>
      <c r="J1844" s="35">
        <f t="shared" si="35"/>
        <v>56.36</v>
      </c>
      <c r="K1844" s="35">
        <f t="shared" si="36"/>
        <v>51.5</v>
      </c>
      <c r="L1844" s="35">
        <f t="shared" si="37"/>
        <v>61.88</v>
      </c>
    </row>
    <row r="1845" spans="1:12" x14ac:dyDescent="0.25">
      <c r="A1845" s="38">
        <v>42387</v>
      </c>
      <c r="B1845" s="35">
        <v>61.04</v>
      </c>
      <c r="C1845" s="35"/>
      <c r="D1845" s="72">
        <v>42387</v>
      </c>
      <c r="E1845" s="35">
        <v>80.09</v>
      </c>
      <c r="F1845" s="35">
        <f t="shared" si="31"/>
        <v>45.23</v>
      </c>
      <c r="G1845" s="35">
        <f t="shared" si="32"/>
        <v>59.87</v>
      </c>
      <c r="H1845" s="35">
        <f t="shared" si="33"/>
        <v>79.569999999999993</v>
      </c>
      <c r="I1845" s="35">
        <f t="shared" si="34"/>
        <v>61.06</v>
      </c>
      <c r="J1845" s="35">
        <f t="shared" si="35"/>
        <v>55.69</v>
      </c>
      <c r="K1845" s="35">
        <f t="shared" si="36"/>
        <v>50.59</v>
      </c>
      <c r="L1845" s="35">
        <f t="shared" si="37"/>
        <v>61.04</v>
      </c>
    </row>
    <row r="1846" spans="1:12" x14ac:dyDescent="0.25">
      <c r="A1846" s="38">
        <v>42388</v>
      </c>
      <c r="B1846" s="35">
        <v>60.2</v>
      </c>
      <c r="C1846" s="35"/>
      <c r="D1846" s="72">
        <v>42388</v>
      </c>
      <c r="E1846" s="35">
        <v>79.489999999999995</v>
      </c>
      <c r="F1846" s="35">
        <f t="shared" si="31"/>
        <v>44.61</v>
      </c>
      <c r="G1846" s="35">
        <f t="shared" si="32"/>
        <v>59.11</v>
      </c>
      <c r="H1846" s="35">
        <f t="shared" si="33"/>
        <v>78.959999999999994</v>
      </c>
      <c r="I1846" s="35">
        <f t="shared" si="34"/>
        <v>60.45</v>
      </c>
      <c r="J1846" s="35">
        <f t="shared" si="35"/>
        <v>55.01</v>
      </c>
      <c r="K1846" s="35">
        <f t="shared" si="36"/>
        <v>49.68</v>
      </c>
      <c r="L1846" s="35">
        <f t="shared" si="37"/>
        <v>60.2</v>
      </c>
    </row>
    <row r="1847" spans="1:12" x14ac:dyDescent="0.25">
      <c r="A1847" s="38">
        <v>42389</v>
      </c>
      <c r="B1847" s="35">
        <v>59.39</v>
      </c>
      <c r="C1847" s="35"/>
      <c r="D1847" s="72">
        <v>42389</v>
      </c>
      <c r="E1847" s="35">
        <v>78.88</v>
      </c>
      <c r="F1847" s="35">
        <f t="shared" si="31"/>
        <v>43.96</v>
      </c>
      <c r="G1847" s="35">
        <f t="shared" si="32"/>
        <v>58.52</v>
      </c>
      <c r="H1847" s="35">
        <f t="shared" si="33"/>
        <v>78.28</v>
      </c>
      <c r="I1847" s="35">
        <f t="shared" si="34"/>
        <v>59.82</v>
      </c>
      <c r="J1847" s="35">
        <f t="shared" si="35"/>
        <v>54.44</v>
      </c>
      <c r="K1847" s="35">
        <f t="shared" si="36"/>
        <v>48.83</v>
      </c>
      <c r="L1847" s="35">
        <f t="shared" si="37"/>
        <v>59.39</v>
      </c>
    </row>
    <row r="1848" spans="1:12" x14ac:dyDescent="0.25">
      <c r="A1848" s="38">
        <v>42390</v>
      </c>
      <c r="B1848" s="35">
        <v>58.58</v>
      </c>
      <c r="C1848" s="35"/>
      <c r="D1848" s="72">
        <v>42390</v>
      </c>
      <c r="E1848" s="35">
        <v>78.349999999999994</v>
      </c>
      <c r="F1848" s="35">
        <f t="shared" si="31"/>
        <v>43.27</v>
      </c>
      <c r="G1848" s="35">
        <f t="shared" si="32"/>
        <v>57.93</v>
      </c>
      <c r="H1848" s="35">
        <f t="shared" si="33"/>
        <v>77.510000000000005</v>
      </c>
      <c r="I1848" s="35">
        <f t="shared" si="34"/>
        <v>59.05</v>
      </c>
      <c r="J1848" s="35">
        <f t="shared" si="35"/>
        <v>53.94</v>
      </c>
      <c r="K1848" s="35">
        <f t="shared" si="36"/>
        <v>48.15</v>
      </c>
      <c r="L1848" s="35">
        <f t="shared" si="37"/>
        <v>58.58</v>
      </c>
    </row>
    <row r="1849" spans="1:12" x14ac:dyDescent="0.25">
      <c r="A1849" s="38">
        <v>42391</v>
      </c>
      <c r="B1849" s="35">
        <v>57.83</v>
      </c>
      <c r="C1849" s="35"/>
      <c r="D1849" s="72">
        <v>42391</v>
      </c>
      <c r="E1849" s="35">
        <v>77.8</v>
      </c>
      <c r="F1849" s="35">
        <f t="shared" si="31"/>
        <v>42.69</v>
      </c>
      <c r="G1849" s="35">
        <f t="shared" si="32"/>
        <v>57.33</v>
      </c>
      <c r="H1849" s="35">
        <f t="shared" si="33"/>
        <v>76.75</v>
      </c>
      <c r="I1849" s="35">
        <f t="shared" si="34"/>
        <v>58.24</v>
      </c>
      <c r="J1849" s="35">
        <f t="shared" si="35"/>
        <v>53.32</v>
      </c>
      <c r="K1849" s="35">
        <f t="shared" si="36"/>
        <v>47.46</v>
      </c>
      <c r="L1849" s="35">
        <f t="shared" si="37"/>
        <v>57.83</v>
      </c>
    </row>
    <row r="1850" spans="1:12" x14ac:dyDescent="0.25">
      <c r="A1850" s="38">
        <v>42392</v>
      </c>
      <c r="B1850" s="35">
        <v>57.28</v>
      </c>
      <c r="C1850" s="35"/>
      <c r="D1850" s="72">
        <v>42392</v>
      </c>
      <c r="E1850" s="35">
        <v>77.03</v>
      </c>
      <c r="F1850" s="35">
        <f t="shared" si="31"/>
        <v>42.14</v>
      </c>
      <c r="G1850" s="35">
        <f t="shared" si="32"/>
        <v>56.62</v>
      </c>
      <c r="H1850" s="35">
        <f t="shared" si="33"/>
        <v>76.010000000000005</v>
      </c>
      <c r="I1850" s="35">
        <f t="shared" si="34"/>
        <v>57.26</v>
      </c>
      <c r="J1850" s="35">
        <f t="shared" si="35"/>
        <v>52.79</v>
      </c>
      <c r="K1850" s="35">
        <f t="shared" si="36"/>
        <v>46.59</v>
      </c>
      <c r="L1850" s="35">
        <f t="shared" si="37"/>
        <v>57.28</v>
      </c>
    </row>
    <row r="1851" spans="1:12" x14ac:dyDescent="0.25">
      <c r="A1851" s="38">
        <v>42393</v>
      </c>
      <c r="B1851" s="35">
        <v>56.84</v>
      </c>
      <c r="C1851" s="35"/>
      <c r="D1851" s="72">
        <v>42393</v>
      </c>
      <c r="E1851" s="35">
        <v>76.22</v>
      </c>
      <c r="F1851" s="35">
        <f t="shared" si="31"/>
        <v>41.45</v>
      </c>
      <c r="G1851" s="35">
        <f t="shared" si="32"/>
        <v>56.03</v>
      </c>
      <c r="H1851" s="35">
        <f t="shared" si="33"/>
        <v>75.260000000000005</v>
      </c>
      <c r="I1851" s="35">
        <f t="shared" si="34"/>
        <v>56.59</v>
      </c>
      <c r="J1851" s="35">
        <f t="shared" si="35"/>
        <v>52.33</v>
      </c>
      <c r="K1851" s="35">
        <f t="shared" si="36"/>
        <v>45.75</v>
      </c>
      <c r="L1851" s="35">
        <f t="shared" si="37"/>
        <v>56.84</v>
      </c>
    </row>
    <row r="1852" spans="1:12" x14ac:dyDescent="0.25">
      <c r="A1852" s="38">
        <v>42394</v>
      </c>
      <c r="B1852" s="35">
        <v>56.38</v>
      </c>
      <c r="C1852" s="35"/>
      <c r="D1852" s="72">
        <v>42394</v>
      </c>
      <c r="E1852" s="35">
        <v>75.63</v>
      </c>
      <c r="F1852" s="35">
        <f t="shared" si="31"/>
        <v>40.729999999999997</v>
      </c>
      <c r="G1852" s="35">
        <f t="shared" si="32"/>
        <v>55.24</v>
      </c>
      <c r="H1852" s="35">
        <f t="shared" si="33"/>
        <v>74.64</v>
      </c>
      <c r="I1852" s="35">
        <f t="shared" si="34"/>
        <v>55.87</v>
      </c>
      <c r="J1852" s="35">
        <f t="shared" si="35"/>
        <v>51.76</v>
      </c>
      <c r="K1852" s="35">
        <f t="shared" si="36"/>
        <v>44.9</v>
      </c>
      <c r="L1852" s="35">
        <f t="shared" si="37"/>
        <v>56.38</v>
      </c>
    </row>
    <row r="1853" spans="1:12" x14ac:dyDescent="0.25">
      <c r="A1853" s="38">
        <v>42395</v>
      </c>
      <c r="B1853" s="35">
        <v>55.98</v>
      </c>
      <c r="C1853" s="35"/>
      <c r="D1853" s="72">
        <v>42395</v>
      </c>
      <c r="E1853" s="35">
        <v>74.989999999999995</v>
      </c>
      <c r="F1853" s="35">
        <f t="shared" si="31"/>
        <v>40.049999999999997</v>
      </c>
      <c r="G1853" s="35">
        <f t="shared" si="32"/>
        <v>54.46</v>
      </c>
      <c r="H1853" s="35">
        <f t="shared" si="33"/>
        <v>74.11</v>
      </c>
      <c r="I1853" s="35">
        <f t="shared" si="34"/>
        <v>55.41</v>
      </c>
      <c r="J1853" s="35">
        <f t="shared" si="35"/>
        <v>51.19</v>
      </c>
      <c r="K1853" s="35">
        <f t="shared" si="36"/>
        <v>44.06</v>
      </c>
      <c r="L1853" s="35">
        <f t="shared" si="37"/>
        <v>55.98</v>
      </c>
    </row>
    <row r="1854" spans="1:12" x14ac:dyDescent="0.25">
      <c r="A1854" s="38">
        <v>42396</v>
      </c>
      <c r="B1854" s="35">
        <v>55.57</v>
      </c>
      <c r="C1854" s="35"/>
      <c r="D1854" s="72">
        <v>42396</v>
      </c>
      <c r="E1854" s="35">
        <v>74.290000000000006</v>
      </c>
      <c r="F1854" s="35">
        <f t="shared" si="31"/>
        <v>39.46</v>
      </c>
      <c r="G1854" s="35">
        <f t="shared" si="32"/>
        <v>53.71</v>
      </c>
      <c r="H1854" s="35">
        <f t="shared" si="33"/>
        <v>73.489999999999995</v>
      </c>
      <c r="I1854" s="35">
        <f t="shared" si="34"/>
        <v>55</v>
      </c>
      <c r="J1854" s="35">
        <f t="shared" si="35"/>
        <v>50.79</v>
      </c>
      <c r="K1854" s="35">
        <f t="shared" si="36"/>
        <v>43.29</v>
      </c>
      <c r="L1854" s="35">
        <f t="shared" si="37"/>
        <v>55.57</v>
      </c>
    </row>
    <row r="1855" spans="1:12" x14ac:dyDescent="0.25">
      <c r="A1855" s="38">
        <v>42397</v>
      </c>
      <c r="B1855" s="35">
        <v>55.17</v>
      </c>
      <c r="C1855" s="35"/>
      <c r="D1855" s="72">
        <v>42397</v>
      </c>
      <c r="E1855" s="35">
        <v>73.709999999999994</v>
      </c>
      <c r="F1855" s="35">
        <f t="shared" si="31"/>
        <v>38.9</v>
      </c>
      <c r="G1855" s="35">
        <f t="shared" si="32"/>
        <v>53.08</v>
      </c>
      <c r="H1855" s="35">
        <f t="shared" si="33"/>
        <v>72.72</v>
      </c>
      <c r="I1855" s="35">
        <f t="shared" si="34"/>
        <v>54.37</v>
      </c>
      <c r="J1855" s="35">
        <f t="shared" si="35"/>
        <v>50.5</v>
      </c>
      <c r="K1855" s="35">
        <f t="shared" si="36"/>
        <v>42.74</v>
      </c>
      <c r="L1855" s="35">
        <f t="shared" si="37"/>
        <v>55.17</v>
      </c>
    </row>
    <row r="1856" spans="1:12" x14ac:dyDescent="0.25">
      <c r="A1856" s="38">
        <v>42398</v>
      </c>
      <c r="B1856" s="35">
        <v>54.81</v>
      </c>
      <c r="C1856" s="35"/>
      <c r="D1856" s="72">
        <v>42398</v>
      </c>
      <c r="E1856" s="35">
        <v>73.180000000000007</v>
      </c>
      <c r="F1856" s="35">
        <f t="shared" si="31"/>
        <v>38.54</v>
      </c>
      <c r="G1856" s="35">
        <f t="shared" si="32"/>
        <v>52.57</v>
      </c>
      <c r="H1856" s="35">
        <f t="shared" si="33"/>
        <v>72.08</v>
      </c>
      <c r="I1856" s="35">
        <f t="shared" si="34"/>
        <v>53.7</v>
      </c>
      <c r="J1856" s="35">
        <f t="shared" si="35"/>
        <v>50.05</v>
      </c>
      <c r="K1856" s="35">
        <f t="shared" si="36"/>
        <v>42.21</v>
      </c>
      <c r="L1856" s="35">
        <f t="shared" si="37"/>
        <v>54.81</v>
      </c>
    </row>
    <row r="1857" spans="1:12" x14ac:dyDescent="0.25">
      <c r="A1857" s="38">
        <v>42399</v>
      </c>
      <c r="B1857" s="35">
        <v>54.51</v>
      </c>
      <c r="C1857" s="35"/>
      <c r="D1857" s="72">
        <v>42399</v>
      </c>
      <c r="E1857" s="35">
        <v>72.599999999999994</v>
      </c>
      <c r="F1857" s="35">
        <f t="shared" si="31"/>
        <v>38.19</v>
      </c>
      <c r="G1857" s="35">
        <f t="shared" si="32"/>
        <v>52.1</v>
      </c>
      <c r="H1857" s="35">
        <f t="shared" si="33"/>
        <v>71.650000000000006</v>
      </c>
      <c r="I1857" s="35">
        <f t="shared" si="34"/>
        <v>52.98</v>
      </c>
      <c r="J1857" s="35">
        <f t="shared" si="35"/>
        <v>49.52</v>
      </c>
      <c r="K1857" s="35">
        <f t="shared" si="36"/>
        <v>41.6</v>
      </c>
      <c r="L1857" s="35">
        <f t="shared" si="37"/>
        <v>54.51</v>
      </c>
    </row>
    <row r="1858" spans="1:12" x14ac:dyDescent="0.25">
      <c r="A1858" s="38">
        <v>42400</v>
      </c>
      <c r="B1858" s="35">
        <v>54.26</v>
      </c>
      <c r="C1858" s="35"/>
      <c r="D1858" s="72">
        <v>42400</v>
      </c>
      <c r="E1858" s="35">
        <v>72.12</v>
      </c>
      <c r="F1858" s="35">
        <f t="shared" si="31"/>
        <v>37.64</v>
      </c>
      <c r="G1858" s="35">
        <f t="shared" si="32"/>
        <v>51.52</v>
      </c>
      <c r="H1858" s="35">
        <f t="shared" si="33"/>
        <v>71.14</v>
      </c>
      <c r="I1858" s="35">
        <f t="shared" si="34"/>
        <v>52.28</v>
      </c>
      <c r="J1858" s="35">
        <f t="shared" si="35"/>
        <v>48.99</v>
      </c>
      <c r="K1858" s="35">
        <f t="shared" si="36"/>
        <v>40.97</v>
      </c>
      <c r="L1858" s="35">
        <f t="shared" si="37"/>
        <v>54.26</v>
      </c>
    </row>
    <row r="1859" spans="1:12" x14ac:dyDescent="0.25">
      <c r="A1859" s="38">
        <v>42401</v>
      </c>
      <c r="B1859" s="35">
        <v>53.96</v>
      </c>
      <c r="C1859" s="35"/>
      <c r="D1859" s="72">
        <v>42401</v>
      </c>
      <c r="E1859" s="35">
        <v>71.650000000000006</v>
      </c>
      <c r="F1859" s="35">
        <f t="shared" si="31"/>
        <v>37.200000000000003</v>
      </c>
      <c r="G1859" s="35">
        <f t="shared" si="32"/>
        <v>50.84</v>
      </c>
      <c r="H1859" s="35">
        <f t="shared" si="33"/>
        <v>70.959999999999994</v>
      </c>
      <c r="I1859" s="35">
        <f t="shared" si="34"/>
        <v>51.66</v>
      </c>
      <c r="J1859" s="35">
        <f t="shared" si="35"/>
        <v>48.43</v>
      </c>
      <c r="K1859" s="35">
        <f t="shared" si="36"/>
        <v>40.49</v>
      </c>
      <c r="L1859" s="35">
        <f t="shared" si="37"/>
        <v>53.96</v>
      </c>
    </row>
    <row r="1860" spans="1:12" x14ac:dyDescent="0.25">
      <c r="A1860" s="38">
        <v>42402</v>
      </c>
      <c r="B1860" s="35">
        <v>53.62</v>
      </c>
      <c r="C1860" s="35"/>
      <c r="D1860" s="72">
        <v>42402</v>
      </c>
      <c r="E1860" s="35">
        <v>71.2</v>
      </c>
      <c r="F1860" s="35">
        <f t="shared" si="31"/>
        <v>36.76</v>
      </c>
      <c r="G1860" s="35">
        <f t="shared" si="32"/>
        <v>50.24</v>
      </c>
      <c r="H1860" s="35">
        <f t="shared" si="33"/>
        <v>70.760000000000005</v>
      </c>
      <c r="I1860" s="35">
        <f t="shared" si="34"/>
        <v>51.22</v>
      </c>
      <c r="J1860" s="35">
        <f t="shared" si="35"/>
        <v>47.83</v>
      </c>
      <c r="K1860" s="35">
        <f t="shared" si="36"/>
        <v>40.049999999999997</v>
      </c>
      <c r="L1860" s="35">
        <f t="shared" si="37"/>
        <v>53.62</v>
      </c>
    </row>
    <row r="1861" spans="1:12" x14ac:dyDescent="0.25">
      <c r="A1861" s="38">
        <v>42403</v>
      </c>
      <c r="B1861" s="35">
        <v>53.43</v>
      </c>
      <c r="C1861" s="35"/>
      <c r="D1861" s="72">
        <v>42403</v>
      </c>
      <c r="E1861" s="35">
        <v>70.819999999999993</v>
      </c>
      <c r="F1861" s="35">
        <f t="shared" si="31"/>
        <v>36.35</v>
      </c>
      <c r="G1861" s="35">
        <f t="shared" si="32"/>
        <v>49.78</v>
      </c>
      <c r="H1861" s="35">
        <f t="shared" si="33"/>
        <v>70.39</v>
      </c>
      <c r="I1861" s="35">
        <f t="shared" si="34"/>
        <v>50.72</v>
      </c>
      <c r="J1861" s="35">
        <f t="shared" si="35"/>
        <v>47.31</v>
      </c>
      <c r="K1861" s="35">
        <f t="shared" si="36"/>
        <v>39.67</v>
      </c>
      <c r="L1861" s="35">
        <f t="shared" si="37"/>
        <v>53.43</v>
      </c>
    </row>
    <row r="1862" spans="1:12" x14ac:dyDescent="0.25">
      <c r="A1862" s="38">
        <v>42404</v>
      </c>
      <c r="B1862" s="35">
        <v>53</v>
      </c>
      <c r="C1862" s="35"/>
      <c r="D1862" s="72">
        <v>42404</v>
      </c>
      <c r="E1862" s="35">
        <v>70.510000000000005</v>
      </c>
      <c r="F1862" s="35">
        <f t="shared" si="31"/>
        <v>36.01</v>
      </c>
      <c r="G1862" s="35">
        <f t="shared" si="32"/>
        <v>49.27</v>
      </c>
      <c r="H1862" s="35">
        <f t="shared" si="33"/>
        <v>69.94</v>
      </c>
      <c r="I1862" s="35">
        <f t="shared" si="34"/>
        <v>50.1</v>
      </c>
      <c r="J1862" s="35">
        <f t="shared" si="35"/>
        <v>46.75</v>
      </c>
      <c r="K1862" s="35">
        <f t="shared" si="36"/>
        <v>39.380000000000003</v>
      </c>
      <c r="L1862" s="35">
        <f t="shared" si="37"/>
        <v>53</v>
      </c>
    </row>
    <row r="1863" spans="1:12" x14ac:dyDescent="0.25">
      <c r="A1863" s="38">
        <v>42405</v>
      </c>
      <c r="B1863" s="35">
        <v>52.63</v>
      </c>
      <c r="C1863" s="35"/>
      <c r="D1863" s="72">
        <v>42405</v>
      </c>
      <c r="E1863" s="35">
        <v>70.2</v>
      </c>
      <c r="F1863" s="35">
        <f t="shared" si="31"/>
        <v>35.76</v>
      </c>
      <c r="G1863" s="35">
        <f t="shared" si="32"/>
        <v>48.79</v>
      </c>
      <c r="H1863" s="35">
        <f t="shared" si="33"/>
        <v>69.41</v>
      </c>
      <c r="I1863" s="35">
        <f t="shared" si="34"/>
        <v>49.51</v>
      </c>
      <c r="J1863" s="35">
        <f t="shared" si="35"/>
        <v>45.93</v>
      </c>
      <c r="K1863" s="35">
        <f t="shared" si="36"/>
        <v>39.06</v>
      </c>
      <c r="L1863" s="35">
        <f t="shared" si="37"/>
        <v>52.63</v>
      </c>
    </row>
    <row r="1864" spans="1:12" x14ac:dyDescent="0.25">
      <c r="A1864" s="38">
        <v>42406</v>
      </c>
      <c r="B1864" s="35">
        <v>52.38</v>
      </c>
      <c r="C1864" s="35"/>
      <c r="D1864" s="72">
        <v>42406</v>
      </c>
      <c r="E1864" s="35">
        <v>69.540000000000006</v>
      </c>
      <c r="F1864" s="35">
        <f t="shared" si="31"/>
        <v>35.54</v>
      </c>
      <c r="G1864" s="35">
        <f t="shared" si="32"/>
        <v>48.4</v>
      </c>
      <c r="H1864" s="35">
        <f t="shared" si="33"/>
        <v>68.739999999999995</v>
      </c>
      <c r="I1864" s="35">
        <f t="shared" si="34"/>
        <v>48.82</v>
      </c>
      <c r="J1864" s="35">
        <f t="shared" si="35"/>
        <v>45.05</v>
      </c>
      <c r="K1864" s="35">
        <f t="shared" si="36"/>
        <v>38.54</v>
      </c>
      <c r="L1864" s="35">
        <f t="shared" si="37"/>
        <v>52.38</v>
      </c>
    </row>
    <row r="1865" spans="1:12" x14ac:dyDescent="0.25">
      <c r="A1865" s="38">
        <v>42407</v>
      </c>
      <c r="B1865" s="35">
        <v>52.14</v>
      </c>
      <c r="C1865" s="35"/>
      <c r="D1865" s="72">
        <v>42407</v>
      </c>
      <c r="E1865" s="35">
        <v>68.89</v>
      </c>
      <c r="F1865" s="35">
        <f t="shared" si="31"/>
        <v>35.15</v>
      </c>
      <c r="G1865" s="35">
        <f t="shared" si="32"/>
        <v>47.87</v>
      </c>
      <c r="H1865" s="35">
        <f t="shared" si="33"/>
        <v>68.23</v>
      </c>
      <c r="I1865" s="35">
        <f t="shared" si="34"/>
        <v>48.53</v>
      </c>
      <c r="J1865" s="35">
        <f t="shared" si="35"/>
        <v>44.16</v>
      </c>
      <c r="K1865" s="35">
        <f t="shared" si="36"/>
        <v>37.979999999999997</v>
      </c>
      <c r="L1865" s="35">
        <f t="shared" si="37"/>
        <v>52.14</v>
      </c>
    </row>
    <row r="1866" spans="1:12" x14ac:dyDescent="0.25">
      <c r="A1866" s="38">
        <v>42408</v>
      </c>
      <c r="B1866" s="35">
        <v>51.81</v>
      </c>
      <c r="C1866" s="35"/>
      <c r="D1866" s="72">
        <v>42408</v>
      </c>
      <c r="E1866" s="35">
        <v>68.239999999999995</v>
      </c>
      <c r="F1866" s="35">
        <f t="shared" si="31"/>
        <v>34.78</v>
      </c>
      <c r="G1866" s="35">
        <f t="shared" si="32"/>
        <v>47.03</v>
      </c>
      <c r="H1866" s="35">
        <f t="shared" si="33"/>
        <v>67.83</v>
      </c>
      <c r="I1866" s="35">
        <f t="shared" si="34"/>
        <v>48.12</v>
      </c>
      <c r="J1866" s="35">
        <f t="shared" si="35"/>
        <v>43.31</v>
      </c>
      <c r="K1866" s="35">
        <f t="shared" si="36"/>
        <v>37.340000000000003</v>
      </c>
      <c r="L1866" s="35">
        <f t="shared" si="37"/>
        <v>51.81</v>
      </c>
    </row>
    <row r="1867" spans="1:12" x14ac:dyDescent="0.25">
      <c r="A1867" s="38">
        <v>42409</v>
      </c>
      <c r="B1867" s="35">
        <v>51.46</v>
      </c>
      <c r="C1867" s="35"/>
      <c r="D1867" s="72">
        <v>42409</v>
      </c>
      <c r="E1867" s="35">
        <v>67.56</v>
      </c>
      <c r="F1867" s="35">
        <f t="shared" si="31"/>
        <v>34.43</v>
      </c>
      <c r="G1867" s="35">
        <f t="shared" si="32"/>
        <v>46.13</v>
      </c>
      <c r="H1867" s="35">
        <f t="shared" si="33"/>
        <v>67.540000000000006</v>
      </c>
      <c r="I1867" s="35">
        <f t="shared" si="34"/>
        <v>47.84</v>
      </c>
      <c r="J1867" s="35">
        <f t="shared" si="35"/>
        <v>42.52</v>
      </c>
      <c r="K1867" s="35">
        <f t="shared" si="36"/>
        <v>36.619999999999997</v>
      </c>
      <c r="L1867" s="35">
        <f t="shared" si="37"/>
        <v>51.46</v>
      </c>
    </row>
    <row r="1868" spans="1:12" x14ac:dyDescent="0.25">
      <c r="A1868" s="38">
        <v>42410</v>
      </c>
      <c r="B1868" s="35">
        <v>51.07</v>
      </c>
      <c r="C1868" s="35"/>
      <c r="D1868" s="72">
        <v>42410</v>
      </c>
      <c r="E1868" s="35">
        <v>66.98</v>
      </c>
      <c r="F1868" s="35">
        <f t="shared" si="31"/>
        <v>34.01</v>
      </c>
      <c r="G1868" s="35">
        <f t="shared" si="32"/>
        <v>45.24</v>
      </c>
      <c r="H1868" s="35">
        <f t="shared" si="33"/>
        <v>67.19</v>
      </c>
      <c r="I1868" s="35">
        <f t="shared" si="34"/>
        <v>47.57</v>
      </c>
      <c r="J1868" s="35">
        <f t="shared" si="35"/>
        <v>41.98</v>
      </c>
      <c r="K1868" s="35">
        <f t="shared" si="36"/>
        <v>35.880000000000003</v>
      </c>
      <c r="L1868" s="35">
        <f t="shared" si="37"/>
        <v>51.07</v>
      </c>
    </row>
    <row r="1869" spans="1:12" x14ac:dyDescent="0.25">
      <c r="A1869" s="38">
        <v>42411</v>
      </c>
      <c r="B1869" s="35">
        <v>50.64</v>
      </c>
      <c r="C1869" s="35"/>
      <c r="D1869" s="72">
        <v>42411</v>
      </c>
      <c r="E1869" s="35">
        <v>66.55</v>
      </c>
      <c r="F1869" s="35">
        <f t="shared" si="31"/>
        <v>33.590000000000003</v>
      </c>
      <c r="G1869" s="35">
        <f t="shared" si="32"/>
        <v>44.33</v>
      </c>
      <c r="H1869" s="35">
        <f t="shared" si="33"/>
        <v>66.81</v>
      </c>
      <c r="I1869" s="35">
        <f t="shared" si="34"/>
        <v>47.05</v>
      </c>
      <c r="J1869" s="35">
        <f t="shared" si="35"/>
        <v>41.5</v>
      </c>
      <c r="K1869" s="35">
        <f t="shared" si="36"/>
        <v>35.33</v>
      </c>
      <c r="L1869" s="35">
        <f t="shared" si="37"/>
        <v>50.64</v>
      </c>
    </row>
    <row r="1870" spans="1:12" x14ac:dyDescent="0.25">
      <c r="A1870" s="38">
        <v>42412</v>
      </c>
      <c r="B1870" s="35">
        <v>50.25</v>
      </c>
      <c r="C1870" s="35"/>
      <c r="D1870" s="72">
        <v>42412</v>
      </c>
      <c r="E1870" s="35">
        <v>66.19</v>
      </c>
      <c r="F1870" s="35">
        <f t="shared" si="31"/>
        <v>33.25</v>
      </c>
      <c r="G1870" s="35">
        <f t="shared" si="32"/>
        <v>43.41</v>
      </c>
      <c r="H1870" s="35">
        <f t="shared" si="33"/>
        <v>66.23</v>
      </c>
      <c r="I1870" s="35">
        <f t="shared" si="34"/>
        <v>46.59</v>
      </c>
      <c r="J1870" s="35">
        <f t="shared" si="35"/>
        <v>40.78</v>
      </c>
      <c r="K1870" s="35">
        <f t="shared" si="36"/>
        <v>34.94</v>
      </c>
      <c r="L1870" s="35">
        <f t="shared" si="37"/>
        <v>50.25</v>
      </c>
    </row>
    <row r="1871" spans="1:12" x14ac:dyDescent="0.25">
      <c r="A1871" s="38">
        <v>42413</v>
      </c>
      <c r="B1871" s="35">
        <v>49.95</v>
      </c>
      <c r="C1871" s="35"/>
      <c r="D1871" s="72">
        <v>42413</v>
      </c>
      <c r="E1871" s="35">
        <v>65.739999999999995</v>
      </c>
      <c r="F1871" s="35">
        <f t="shared" si="31"/>
        <v>32.99</v>
      </c>
      <c r="G1871" s="35">
        <f t="shared" si="32"/>
        <v>42.56</v>
      </c>
      <c r="H1871" s="35">
        <f t="shared" si="33"/>
        <v>65.7</v>
      </c>
      <c r="I1871" s="35">
        <f t="shared" si="34"/>
        <v>46.12</v>
      </c>
      <c r="J1871" s="35">
        <f t="shared" si="35"/>
        <v>40.04</v>
      </c>
      <c r="K1871" s="35">
        <f t="shared" si="36"/>
        <v>34.44</v>
      </c>
      <c r="L1871" s="35">
        <f t="shared" si="37"/>
        <v>49.95</v>
      </c>
    </row>
    <row r="1872" spans="1:12" x14ac:dyDescent="0.25">
      <c r="A1872" s="38">
        <v>42414</v>
      </c>
      <c r="B1872" s="35">
        <v>49.68</v>
      </c>
      <c r="C1872" s="35"/>
      <c r="D1872" s="72">
        <v>42414</v>
      </c>
      <c r="E1872" s="35">
        <v>65.290000000000006</v>
      </c>
      <c r="F1872" s="35">
        <f t="shared" si="31"/>
        <v>32.630000000000003</v>
      </c>
      <c r="G1872" s="35">
        <f t="shared" si="32"/>
        <v>41.73</v>
      </c>
      <c r="H1872" s="35">
        <f t="shared" si="33"/>
        <v>65.27</v>
      </c>
      <c r="I1872" s="35">
        <f t="shared" si="34"/>
        <v>45.73</v>
      </c>
      <c r="J1872" s="35">
        <f t="shared" si="35"/>
        <v>39.369999999999997</v>
      </c>
      <c r="K1872" s="35">
        <f t="shared" si="36"/>
        <v>33.880000000000003</v>
      </c>
      <c r="L1872" s="35">
        <f t="shared" si="37"/>
        <v>49.68</v>
      </c>
    </row>
    <row r="1873" spans="1:12" x14ac:dyDescent="0.25">
      <c r="A1873" s="38">
        <v>42415</v>
      </c>
      <c r="B1873" s="35">
        <v>49.23</v>
      </c>
      <c r="C1873" s="35"/>
      <c r="D1873" s="72">
        <v>42415</v>
      </c>
      <c r="E1873" s="35">
        <v>64.88</v>
      </c>
      <c r="F1873" s="35">
        <f t="shared" si="31"/>
        <v>32.26</v>
      </c>
      <c r="G1873" s="35">
        <f t="shared" si="32"/>
        <v>40.94</v>
      </c>
      <c r="H1873" s="35">
        <f t="shared" si="33"/>
        <v>65.06</v>
      </c>
      <c r="I1873" s="35">
        <f t="shared" si="34"/>
        <v>45.41</v>
      </c>
      <c r="J1873" s="35">
        <f t="shared" si="35"/>
        <v>38.729999999999997</v>
      </c>
      <c r="K1873" s="35">
        <f t="shared" si="36"/>
        <v>33.43</v>
      </c>
      <c r="L1873" s="35">
        <f t="shared" si="37"/>
        <v>49.23</v>
      </c>
    </row>
    <row r="1874" spans="1:12" x14ac:dyDescent="0.25">
      <c r="A1874" s="38">
        <v>42416</v>
      </c>
      <c r="B1874" s="35">
        <v>48.72</v>
      </c>
      <c r="C1874" s="35"/>
      <c r="D1874" s="72">
        <v>42416</v>
      </c>
      <c r="E1874" s="35">
        <v>64.53</v>
      </c>
      <c r="F1874" s="35">
        <f t="shared" ref="F1874:F1917" si="38">B4066</f>
        <v>31.97</v>
      </c>
      <c r="G1874" s="35">
        <f t="shared" ref="G1874:G1917" si="39">B3701</f>
        <v>40.299999999999997</v>
      </c>
      <c r="H1874" s="35">
        <f t="shared" ref="H1874:H1918" si="40">B3335</f>
        <v>64.91</v>
      </c>
      <c r="I1874" s="35">
        <f t="shared" ref="I1874:I1917" si="41">B2970</f>
        <v>45.24</v>
      </c>
      <c r="J1874" s="35">
        <f t="shared" ref="J1874:J1917" si="42">B2605</f>
        <v>38.14</v>
      </c>
      <c r="K1874" s="35">
        <f t="shared" ref="K1874:K1917" si="43">B2240</f>
        <v>33</v>
      </c>
      <c r="L1874" s="35">
        <f t="shared" ref="L1874:L1918" si="44">B1874</f>
        <v>48.72</v>
      </c>
    </row>
    <row r="1875" spans="1:12" x14ac:dyDescent="0.25">
      <c r="A1875" s="38">
        <v>42417</v>
      </c>
      <c r="B1875" s="35">
        <v>48.18</v>
      </c>
      <c r="C1875" s="35"/>
      <c r="D1875" s="72">
        <v>42417</v>
      </c>
      <c r="E1875" s="35">
        <v>64.28</v>
      </c>
      <c r="F1875" s="35">
        <f t="shared" si="38"/>
        <v>31.73</v>
      </c>
      <c r="G1875" s="35">
        <f t="shared" si="39"/>
        <v>39.82</v>
      </c>
      <c r="H1875" s="35">
        <f t="shared" si="40"/>
        <v>64.59</v>
      </c>
      <c r="I1875" s="35">
        <f t="shared" si="41"/>
        <v>44.75</v>
      </c>
      <c r="J1875" s="35">
        <f t="shared" si="42"/>
        <v>37.67</v>
      </c>
      <c r="K1875" s="35">
        <f t="shared" si="43"/>
        <v>32.6</v>
      </c>
      <c r="L1875" s="35">
        <f t="shared" si="44"/>
        <v>48.18</v>
      </c>
    </row>
    <row r="1876" spans="1:12" x14ac:dyDescent="0.25">
      <c r="A1876" s="38">
        <v>42418</v>
      </c>
      <c r="B1876" s="35">
        <v>47.66</v>
      </c>
      <c r="C1876" s="35"/>
      <c r="D1876" s="72">
        <v>42418</v>
      </c>
      <c r="E1876" s="35">
        <v>64.180000000000007</v>
      </c>
      <c r="F1876" s="35">
        <f t="shared" si="38"/>
        <v>31.49</v>
      </c>
      <c r="G1876" s="35">
        <f t="shared" si="39"/>
        <v>39.270000000000003</v>
      </c>
      <c r="H1876" s="35">
        <f t="shared" si="40"/>
        <v>64.209999999999994</v>
      </c>
      <c r="I1876" s="35">
        <f t="shared" si="41"/>
        <v>44.85</v>
      </c>
      <c r="J1876" s="35">
        <f t="shared" si="42"/>
        <v>37.17</v>
      </c>
      <c r="K1876" s="35">
        <f t="shared" si="43"/>
        <v>32.340000000000003</v>
      </c>
      <c r="L1876" s="35">
        <f t="shared" si="44"/>
        <v>47.66</v>
      </c>
    </row>
    <row r="1877" spans="1:12" x14ac:dyDescent="0.25">
      <c r="A1877" s="38">
        <v>42419</v>
      </c>
      <c r="B1877" s="35">
        <v>47.23</v>
      </c>
      <c r="C1877" s="35"/>
      <c r="D1877" s="72">
        <v>42419</v>
      </c>
      <c r="E1877" s="35">
        <v>64.05</v>
      </c>
      <c r="F1877" s="35">
        <f t="shared" si="38"/>
        <v>31.27</v>
      </c>
      <c r="G1877" s="35">
        <f t="shared" si="39"/>
        <v>38.83</v>
      </c>
      <c r="H1877" s="35">
        <f t="shared" si="40"/>
        <v>63.78</v>
      </c>
      <c r="I1877" s="35">
        <f t="shared" si="41"/>
        <v>44.59</v>
      </c>
      <c r="J1877" s="35">
        <f t="shared" si="42"/>
        <v>36.479999999999997</v>
      </c>
      <c r="K1877" s="35">
        <f t="shared" si="43"/>
        <v>32.07</v>
      </c>
      <c r="L1877" s="35">
        <f t="shared" si="44"/>
        <v>47.23</v>
      </c>
    </row>
    <row r="1878" spans="1:12" x14ac:dyDescent="0.25">
      <c r="A1878" s="38">
        <v>42420</v>
      </c>
      <c r="B1878" s="35">
        <v>46.96</v>
      </c>
      <c r="C1878" s="35"/>
      <c r="D1878" s="72">
        <v>42420</v>
      </c>
      <c r="E1878" s="35">
        <v>63.81</v>
      </c>
      <c r="F1878" s="35">
        <f t="shared" si="38"/>
        <v>31.09</v>
      </c>
      <c r="G1878" s="35">
        <f t="shared" si="39"/>
        <v>38.590000000000003</v>
      </c>
      <c r="H1878" s="35">
        <f t="shared" si="40"/>
        <v>63.42</v>
      </c>
      <c r="I1878" s="35">
        <f t="shared" si="41"/>
        <v>44.3</v>
      </c>
      <c r="J1878" s="35">
        <f t="shared" si="42"/>
        <v>35.799999999999997</v>
      </c>
      <c r="K1878" s="35">
        <f t="shared" si="43"/>
        <v>31.64</v>
      </c>
      <c r="L1878" s="35">
        <f t="shared" si="44"/>
        <v>46.96</v>
      </c>
    </row>
    <row r="1879" spans="1:12" x14ac:dyDescent="0.25">
      <c r="A1879" s="38">
        <v>42421</v>
      </c>
      <c r="B1879" s="35">
        <v>46.79</v>
      </c>
      <c r="C1879" s="35"/>
      <c r="D1879" s="72">
        <v>42421</v>
      </c>
      <c r="E1879" s="35">
        <v>63.51</v>
      </c>
      <c r="F1879" s="35">
        <f t="shared" si="38"/>
        <v>30.77</v>
      </c>
      <c r="G1879" s="35">
        <f t="shared" si="39"/>
        <v>38.42</v>
      </c>
      <c r="H1879" s="35">
        <f t="shared" si="40"/>
        <v>63.06</v>
      </c>
      <c r="I1879" s="35">
        <f t="shared" si="41"/>
        <v>43.15</v>
      </c>
      <c r="J1879" s="35">
        <f t="shared" si="42"/>
        <v>35.07</v>
      </c>
      <c r="K1879" s="35">
        <f t="shared" si="43"/>
        <v>31.36</v>
      </c>
      <c r="L1879" s="35">
        <f t="shared" si="44"/>
        <v>46.79</v>
      </c>
    </row>
    <row r="1880" spans="1:12" x14ac:dyDescent="0.25">
      <c r="A1880" s="38">
        <v>42422</v>
      </c>
      <c r="B1880" s="35">
        <v>46.53</v>
      </c>
      <c r="C1880" s="35"/>
      <c r="D1880" s="72">
        <v>42422</v>
      </c>
      <c r="E1880" s="35">
        <v>63.22</v>
      </c>
      <c r="F1880" s="35">
        <f t="shared" si="38"/>
        <v>30.44</v>
      </c>
      <c r="G1880" s="35">
        <f t="shared" si="39"/>
        <v>38.020000000000003</v>
      </c>
      <c r="H1880" s="35">
        <f t="shared" si="40"/>
        <v>62.83</v>
      </c>
      <c r="I1880" s="35">
        <f t="shared" si="41"/>
        <v>43.08</v>
      </c>
      <c r="J1880" s="35">
        <f t="shared" si="42"/>
        <v>34.299999999999997</v>
      </c>
      <c r="K1880" s="35">
        <f t="shared" si="43"/>
        <v>31.09</v>
      </c>
      <c r="L1880" s="35">
        <f t="shared" si="44"/>
        <v>46.53</v>
      </c>
    </row>
    <row r="1881" spans="1:12" x14ac:dyDescent="0.25">
      <c r="A1881" s="38">
        <v>42423</v>
      </c>
      <c r="B1881" s="35">
        <v>46.22</v>
      </c>
      <c r="C1881" s="35"/>
      <c r="D1881" s="72">
        <v>42423</v>
      </c>
      <c r="E1881" s="35">
        <v>62.94</v>
      </c>
      <c r="F1881" s="35">
        <f t="shared" si="38"/>
        <v>30.16</v>
      </c>
      <c r="G1881" s="35">
        <f t="shared" si="39"/>
        <v>37.74</v>
      </c>
      <c r="H1881" s="35">
        <f t="shared" si="40"/>
        <v>62.66</v>
      </c>
      <c r="I1881" s="35">
        <f t="shared" si="41"/>
        <v>42.9</v>
      </c>
      <c r="J1881" s="35">
        <f t="shared" si="42"/>
        <v>33.54</v>
      </c>
      <c r="K1881" s="35">
        <f t="shared" si="43"/>
        <v>30.78</v>
      </c>
      <c r="L1881" s="35">
        <f t="shared" si="44"/>
        <v>46.22</v>
      </c>
    </row>
    <row r="1882" spans="1:12" x14ac:dyDescent="0.25">
      <c r="A1882" s="38">
        <v>42424</v>
      </c>
      <c r="B1882" s="35">
        <v>45.84</v>
      </c>
      <c r="C1882" s="35"/>
      <c r="D1882" s="72">
        <v>42424</v>
      </c>
      <c r="E1882" s="35">
        <v>62.67</v>
      </c>
      <c r="F1882" s="35">
        <f t="shared" si="38"/>
        <v>29.91</v>
      </c>
      <c r="G1882" s="35">
        <f t="shared" si="39"/>
        <v>37.56</v>
      </c>
      <c r="H1882" s="35">
        <f t="shared" si="40"/>
        <v>62.36</v>
      </c>
      <c r="I1882" s="35">
        <f t="shared" si="41"/>
        <v>42.72</v>
      </c>
      <c r="J1882" s="35">
        <f t="shared" si="42"/>
        <v>32.869999999999997</v>
      </c>
      <c r="K1882" s="35">
        <f t="shared" si="43"/>
        <v>30.39</v>
      </c>
      <c r="L1882" s="35">
        <f t="shared" si="44"/>
        <v>45.84</v>
      </c>
    </row>
    <row r="1883" spans="1:12" x14ac:dyDescent="0.25">
      <c r="A1883" s="38">
        <v>42425</v>
      </c>
      <c r="B1883" s="35">
        <v>45.4</v>
      </c>
      <c r="C1883" s="35"/>
      <c r="D1883" s="72">
        <v>42425</v>
      </c>
      <c r="E1883" s="35">
        <v>62.43</v>
      </c>
      <c r="F1883" s="35">
        <f t="shared" si="38"/>
        <v>29.66</v>
      </c>
      <c r="G1883" s="35">
        <f t="shared" si="39"/>
        <v>37.33</v>
      </c>
      <c r="H1883" s="35">
        <f t="shared" si="40"/>
        <v>62.05</v>
      </c>
      <c r="I1883" s="35">
        <f t="shared" si="41"/>
        <v>42.44</v>
      </c>
      <c r="J1883" s="35">
        <f t="shared" si="42"/>
        <v>32.14</v>
      </c>
      <c r="K1883" s="35">
        <f t="shared" si="43"/>
        <v>30.11</v>
      </c>
      <c r="L1883" s="35">
        <f t="shared" si="44"/>
        <v>45.4</v>
      </c>
    </row>
    <row r="1884" spans="1:12" x14ac:dyDescent="0.25">
      <c r="A1884" s="38">
        <v>42426</v>
      </c>
      <c r="B1884" s="35">
        <v>44.95</v>
      </c>
      <c r="C1884" s="35"/>
      <c r="D1884" s="72">
        <v>42426</v>
      </c>
      <c r="E1884" s="35">
        <v>62.19</v>
      </c>
      <c r="F1884" s="35">
        <f t="shared" si="38"/>
        <v>29.49</v>
      </c>
      <c r="G1884" s="35">
        <f t="shared" si="39"/>
        <v>37.07</v>
      </c>
      <c r="H1884" s="35">
        <f t="shared" si="40"/>
        <v>61.54</v>
      </c>
      <c r="I1884" s="35">
        <f t="shared" si="41"/>
        <v>42.27</v>
      </c>
      <c r="J1884" s="35">
        <f t="shared" si="42"/>
        <v>31.16</v>
      </c>
      <c r="K1884" s="35">
        <f t="shared" si="43"/>
        <v>29.91</v>
      </c>
      <c r="L1884" s="35">
        <f t="shared" si="44"/>
        <v>44.95</v>
      </c>
    </row>
    <row r="1885" spans="1:12" x14ac:dyDescent="0.25">
      <c r="A1885" s="38">
        <v>42427</v>
      </c>
      <c r="B1885" s="35">
        <v>44.62</v>
      </c>
      <c r="C1885" s="35"/>
      <c r="D1885" s="72">
        <v>42427</v>
      </c>
      <c r="E1885" s="35">
        <v>61.58</v>
      </c>
      <c r="F1885" s="35">
        <f t="shared" si="38"/>
        <v>29.33</v>
      </c>
      <c r="G1885" s="35">
        <f t="shared" si="39"/>
        <v>36.869999999999997</v>
      </c>
      <c r="H1885" s="35">
        <f t="shared" si="40"/>
        <v>61</v>
      </c>
      <c r="I1885" s="35">
        <f t="shared" si="41"/>
        <v>42.09</v>
      </c>
      <c r="J1885" s="35">
        <f t="shared" si="42"/>
        <v>30.16</v>
      </c>
      <c r="K1885" s="35">
        <f t="shared" si="43"/>
        <v>29.63</v>
      </c>
      <c r="L1885" s="35">
        <f t="shared" si="44"/>
        <v>44.62</v>
      </c>
    </row>
    <row r="1886" spans="1:12" x14ac:dyDescent="0.25">
      <c r="A1886" s="38">
        <v>42428</v>
      </c>
      <c r="B1886" s="35">
        <v>44.32</v>
      </c>
      <c r="C1886" s="35"/>
      <c r="D1886" s="72">
        <v>42428</v>
      </c>
      <c r="E1886" s="35">
        <v>61.05</v>
      </c>
      <c r="F1886" s="35">
        <f t="shared" si="38"/>
        <v>28.98</v>
      </c>
      <c r="G1886" s="35">
        <f t="shared" si="39"/>
        <v>36.61</v>
      </c>
      <c r="H1886" s="35">
        <f t="shared" si="40"/>
        <v>60.55</v>
      </c>
      <c r="I1886" s="35">
        <f t="shared" si="41"/>
        <v>41.89</v>
      </c>
      <c r="J1886" s="35">
        <f t="shared" si="42"/>
        <v>29.09</v>
      </c>
      <c r="K1886" s="35">
        <f t="shared" si="43"/>
        <v>29.27</v>
      </c>
      <c r="L1886" s="35">
        <f t="shared" si="44"/>
        <v>44.32</v>
      </c>
    </row>
    <row r="1887" spans="1:12" x14ac:dyDescent="0.25">
      <c r="A1887" s="38">
        <v>42429</v>
      </c>
      <c r="B1887" s="35">
        <v>43.89</v>
      </c>
      <c r="C1887" s="35"/>
      <c r="D1887" s="72">
        <v>42429</v>
      </c>
      <c r="E1887" s="35">
        <v>60.62</v>
      </c>
      <c r="F1887" s="35">
        <f t="shared" si="38"/>
        <v>28.63</v>
      </c>
      <c r="G1887" s="35">
        <f t="shared" si="39"/>
        <v>36.24</v>
      </c>
      <c r="H1887" s="35">
        <f t="shared" si="40"/>
        <v>60.33</v>
      </c>
      <c r="I1887" s="35">
        <f t="shared" si="41"/>
        <v>41.77</v>
      </c>
      <c r="J1887" s="35">
        <f t="shared" si="42"/>
        <v>28.13</v>
      </c>
      <c r="K1887" s="35">
        <f t="shared" si="43"/>
        <v>28.94</v>
      </c>
      <c r="L1887" s="35">
        <f t="shared" si="44"/>
        <v>43.89</v>
      </c>
    </row>
    <row r="1888" spans="1:12" x14ac:dyDescent="0.25">
      <c r="A1888" s="38">
        <v>42430</v>
      </c>
      <c r="B1888" s="35">
        <v>43.43</v>
      </c>
      <c r="C1888" s="35"/>
      <c r="D1888" s="72">
        <v>42430</v>
      </c>
      <c r="E1888" s="35">
        <v>60.15</v>
      </c>
      <c r="F1888" s="35">
        <f t="shared" si="38"/>
        <v>28.3</v>
      </c>
      <c r="G1888" s="35">
        <f t="shared" si="39"/>
        <v>35.92</v>
      </c>
      <c r="H1888" s="35">
        <f t="shared" si="40"/>
        <v>60.17</v>
      </c>
      <c r="I1888" s="35">
        <f t="shared" si="41"/>
        <v>41.8</v>
      </c>
      <c r="J1888" s="35">
        <f t="shared" si="42"/>
        <v>27.23</v>
      </c>
      <c r="K1888" s="35">
        <f t="shared" si="43"/>
        <v>28.64</v>
      </c>
      <c r="L1888" s="35">
        <f t="shared" si="44"/>
        <v>43.43</v>
      </c>
    </row>
    <row r="1889" spans="1:12" x14ac:dyDescent="0.25">
      <c r="A1889" s="38">
        <v>42431</v>
      </c>
      <c r="B1889" s="35">
        <v>43.07</v>
      </c>
      <c r="C1889" s="35"/>
      <c r="D1889" s="72">
        <v>42431</v>
      </c>
      <c r="E1889" s="35">
        <v>59.71</v>
      </c>
      <c r="F1889" s="35">
        <f t="shared" si="38"/>
        <v>28</v>
      </c>
      <c r="G1889" s="35">
        <f t="shared" si="39"/>
        <v>35.56</v>
      </c>
      <c r="H1889" s="35">
        <f t="shared" si="40"/>
        <v>59.73</v>
      </c>
      <c r="I1889" s="35">
        <f t="shared" si="41"/>
        <v>41.83</v>
      </c>
      <c r="J1889" s="35">
        <f t="shared" si="42"/>
        <v>26.46</v>
      </c>
      <c r="K1889" s="35">
        <f t="shared" si="43"/>
        <v>28.39</v>
      </c>
      <c r="L1889" s="35">
        <f t="shared" si="44"/>
        <v>43.07</v>
      </c>
    </row>
    <row r="1890" spans="1:12" x14ac:dyDescent="0.25">
      <c r="A1890" s="38">
        <v>42432</v>
      </c>
      <c r="B1890" s="35">
        <v>42.64</v>
      </c>
      <c r="C1890" s="35"/>
      <c r="D1890" s="72">
        <v>42432</v>
      </c>
      <c r="E1890" s="35">
        <v>59.51</v>
      </c>
      <c r="F1890" s="35">
        <f t="shared" si="38"/>
        <v>27.73</v>
      </c>
      <c r="G1890" s="35">
        <f t="shared" si="39"/>
        <v>35.18</v>
      </c>
      <c r="H1890" s="35">
        <f t="shared" si="40"/>
        <v>59.31</v>
      </c>
      <c r="I1890" s="35">
        <f t="shared" si="41"/>
        <v>41.75</v>
      </c>
      <c r="J1890" s="35">
        <f t="shared" si="42"/>
        <v>25.93</v>
      </c>
      <c r="K1890" s="35">
        <f t="shared" si="43"/>
        <v>28.29</v>
      </c>
      <c r="L1890" s="35">
        <f t="shared" si="44"/>
        <v>42.64</v>
      </c>
    </row>
    <row r="1891" spans="1:12" x14ac:dyDescent="0.25">
      <c r="A1891" s="38">
        <v>42433</v>
      </c>
      <c r="B1891" s="35">
        <v>42.2</v>
      </c>
      <c r="C1891" s="35"/>
      <c r="D1891" s="72">
        <v>42433</v>
      </c>
      <c r="E1891" s="35">
        <v>58.95</v>
      </c>
      <c r="F1891" s="35">
        <f t="shared" si="38"/>
        <v>27.55</v>
      </c>
      <c r="G1891" s="35">
        <f t="shared" si="39"/>
        <v>34.770000000000003</v>
      </c>
      <c r="H1891" s="35">
        <f t="shared" si="40"/>
        <v>58.85</v>
      </c>
      <c r="I1891" s="35">
        <f t="shared" si="41"/>
        <v>41.62</v>
      </c>
      <c r="J1891" s="35">
        <f t="shared" si="42"/>
        <v>25.37</v>
      </c>
      <c r="K1891" s="35">
        <f t="shared" si="43"/>
        <v>28.19</v>
      </c>
      <c r="L1891" s="35">
        <f t="shared" si="44"/>
        <v>42.2</v>
      </c>
    </row>
    <row r="1892" spans="1:12" x14ac:dyDescent="0.25">
      <c r="A1892" s="38">
        <v>42434</v>
      </c>
      <c r="B1892" s="35">
        <v>41.88</v>
      </c>
      <c r="C1892" s="35"/>
      <c r="D1892" s="72">
        <v>42434</v>
      </c>
      <c r="E1892" s="35">
        <v>58.55</v>
      </c>
      <c r="F1892" s="35">
        <f t="shared" si="38"/>
        <v>27.34</v>
      </c>
      <c r="G1892" s="35">
        <f t="shared" si="39"/>
        <v>34.46</v>
      </c>
      <c r="H1892" s="35">
        <f t="shared" si="40"/>
        <v>58.4</v>
      </c>
      <c r="I1892" s="35">
        <f t="shared" si="41"/>
        <v>41.53</v>
      </c>
      <c r="J1892" s="35">
        <f t="shared" si="42"/>
        <v>24.85</v>
      </c>
      <c r="K1892" s="35">
        <f t="shared" si="43"/>
        <v>27.91</v>
      </c>
      <c r="L1892" s="35">
        <f t="shared" si="44"/>
        <v>41.88</v>
      </c>
    </row>
    <row r="1893" spans="1:12" x14ac:dyDescent="0.25">
      <c r="A1893" s="38">
        <v>42435</v>
      </c>
      <c r="B1893" s="35">
        <v>41.56</v>
      </c>
      <c r="C1893" s="35"/>
      <c r="D1893" s="72">
        <v>42435</v>
      </c>
      <c r="E1893" s="35">
        <v>58.04</v>
      </c>
      <c r="F1893" s="35">
        <f t="shared" si="38"/>
        <v>26.96</v>
      </c>
      <c r="G1893" s="35">
        <f t="shared" si="39"/>
        <v>34.14</v>
      </c>
      <c r="H1893" s="35">
        <f t="shared" si="40"/>
        <v>58.04</v>
      </c>
      <c r="I1893" s="35">
        <f t="shared" si="41"/>
        <v>41.48</v>
      </c>
      <c r="J1893" s="35">
        <f t="shared" si="42"/>
        <v>23.95</v>
      </c>
      <c r="K1893" s="35">
        <f t="shared" si="43"/>
        <v>27.58</v>
      </c>
      <c r="L1893" s="35">
        <f t="shared" si="44"/>
        <v>41.56</v>
      </c>
    </row>
    <row r="1894" spans="1:12" x14ac:dyDescent="0.25">
      <c r="A1894" s="38">
        <v>42436</v>
      </c>
      <c r="B1894" s="35">
        <v>41.09</v>
      </c>
      <c r="C1894" s="35"/>
      <c r="D1894" s="72">
        <v>42436</v>
      </c>
      <c r="E1894" s="35">
        <v>57.54</v>
      </c>
      <c r="F1894" s="35">
        <f t="shared" si="38"/>
        <v>26.65</v>
      </c>
      <c r="G1894" s="35">
        <f t="shared" si="39"/>
        <v>33.68</v>
      </c>
      <c r="H1894" s="35">
        <f t="shared" si="40"/>
        <v>57.86</v>
      </c>
      <c r="I1894" s="35">
        <f t="shared" si="41"/>
        <v>41.4</v>
      </c>
      <c r="J1894" s="35">
        <f t="shared" si="42"/>
        <v>23.88</v>
      </c>
      <c r="K1894" s="35">
        <f t="shared" si="43"/>
        <v>27.29</v>
      </c>
      <c r="L1894" s="35">
        <f t="shared" si="44"/>
        <v>41.09</v>
      </c>
    </row>
    <row r="1895" spans="1:12" x14ac:dyDescent="0.25">
      <c r="A1895" s="38">
        <v>42437</v>
      </c>
      <c r="B1895" s="35">
        <v>40.619999999999997</v>
      </c>
      <c r="C1895" s="35"/>
      <c r="D1895" s="72">
        <v>42437</v>
      </c>
      <c r="E1895" s="35">
        <v>57.17</v>
      </c>
      <c r="F1895" s="35">
        <f t="shared" si="38"/>
        <v>26.4</v>
      </c>
      <c r="G1895" s="35">
        <f t="shared" si="39"/>
        <v>33.24</v>
      </c>
      <c r="H1895" s="35">
        <f t="shared" si="40"/>
        <v>57.71</v>
      </c>
      <c r="I1895" s="35">
        <f t="shared" si="41"/>
        <v>41.43</v>
      </c>
      <c r="J1895" s="35">
        <f t="shared" si="42"/>
        <v>23.55</v>
      </c>
      <c r="K1895" s="35">
        <f t="shared" si="43"/>
        <v>27.11</v>
      </c>
      <c r="L1895" s="35">
        <f t="shared" si="44"/>
        <v>40.619999999999997</v>
      </c>
    </row>
    <row r="1896" spans="1:12" x14ac:dyDescent="0.25">
      <c r="A1896" s="38">
        <v>42438</v>
      </c>
      <c r="B1896" s="35">
        <v>40.18</v>
      </c>
      <c r="C1896" s="35"/>
      <c r="D1896" s="72">
        <v>42438</v>
      </c>
      <c r="E1896" s="35">
        <v>56.87</v>
      </c>
      <c r="F1896" s="35">
        <f t="shared" si="38"/>
        <v>26.3</v>
      </c>
      <c r="G1896" s="35">
        <f t="shared" si="39"/>
        <v>32.909999999999997</v>
      </c>
      <c r="H1896" s="35">
        <f t="shared" si="40"/>
        <v>57.39</v>
      </c>
      <c r="I1896" s="35">
        <f t="shared" si="41"/>
        <v>41.45</v>
      </c>
      <c r="J1896" s="35">
        <f t="shared" si="42"/>
        <v>23.41</v>
      </c>
      <c r="K1896" s="35">
        <f t="shared" si="43"/>
        <v>26.95</v>
      </c>
      <c r="L1896" s="35">
        <f t="shared" si="44"/>
        <v>40.18</v>
      </c>
    </row>
    <row r="1897" spans="1:12" x14ac:dyDescent="0.25">
      <c r="A1897" s="38">
        <v>42439</v>
      </c>
      <c r="B1897" s="35">
        <v>39.770000000000003</v>
      </c>
      <c r="C1897" s="35"/>
      <c r="D1897" s="72">
        <v>42439</v>
      </c>
      <c r="E1897" s="35">
        <v>56.64</v>
      </c>
      <c r="F1897" s="35">
        <f t="shared" si="38"/>
        <v>26.19</v>
      </c>
      <c r="G1897" s="35">
        <f t="shared" si="39"/>
        <v>32.729999999999997</v>
      </c>
      <c r="H1897" s="35">
        <f t="shared" si="40"/>
        <v>57.14</v>
      </c>
      <c r="I1897" s="35">
        <f t="shared" si="41"/>
        <v>41.28</v>
      </c>
      <c r="J1897" s="35">
        <f t="shared" si="42"/>
        <v>23.33</v>
      </c>
      <c r="K1897" s="35">
        <f t="shared" si="43"/>
        <v>26.9</v>
      </c>
      <c r="L1897" s="35">
        <f t="shared" si="44"/>
        <v>39.770000000000003</v>
      </c>
    </row>
    <row r="1898" spans="1:12" x14ac:dyDescent="0.25">
      <c r="A1898" s="38">
        <v>42440</v>
      </c>
      <c r="B1898" s="35">
        <v>39.380000000000003</v>
      </c>
      <c r="C1898" s="35"/>
      <c r="D1898" s="72">
        <v>42440</v>
      </c>
      <c r="E1898" s="35">
        <v>56.49</v>
      </c>
      <c r="F1898" s="35">
        <f t="shared" si="38"/>
        <v>26.19</v>
      </c>
      <c r="G1898" s="35">
        <f t="shared" si="39"/>
        <v>32.770000000000003</v>
      </c>
      <c r="H1898" s="35">
        <f t="shared" si="40"/>
        <v>56.99</v>
      </c>
      <c r="I1898" s="35">
        <f t="shared" si="41"/>
        <v>41.07</v>
      </c>
      <c r="J1898" s="35">
        <f t="shared" si="42"/>
        <v>23.12</v>
      </c>
      <c r="K1898" s="35">
        <f t="shared" si="43"/>
        <v>26.85</v>
      </c>
      <c r="L1898" s="35">
        <f t="shared" si="44"/>
        <v>39.380000000000003</v>
      </c>
    </row>
    <row r="1899" spans="1:12" x14ac:dyDescent="0.25">
      <c r="A1899" s="38">
        <v>42441</v>
      </c>
      <c r="B1899" s="35">
        <v>39.14</v>
      </c>
      <c r="C1899" s="35"/>
      <c r="D1899" s="72">
        <v>42441</v>
      </c>
      <c r="E1899" s="35">
        <v>56.39</v>
      </c>
      <c r="F1899" s="35">
        <f t="shared" si="38"/>
        <v>26.18</v>
      </c>
      <c r="G1899" s="35">
        <f t="shared" si="39"/>
        <v>32.49</v>
      </c>
      <c r="H1899" s="35">
        <f t="shared" si="40"/>
        <v>56.85</v>
      </c>
      <c r="I1899" s="35">
        <f t="shared" si="41"/>
        <v>40.86</v>
      </c>
      <c r="J1899" s="35">
        <f t="shared" si="42"/>
        <v>22.88</v>
      </c>
      <c r="K1899" s="35">
        <f t="shared" si="43"/>
        <v>26.63</v>
      </c>
      <c r="L1899" s="35">
        <f t="shared" si="44"/>
        <v>39.14</v>
      </c>
    </row>
    <row r="1900" spans="1:12" x14ac:dyDescent="0.25">
      <c r="A1900" s="38">
        <v>42442</v>
      </c>
      <c r="B1900" s="35">
        <v>38.9</v>
      </c>
      <c r="C1900" s="35"/>
      <c r="D1900" s="72">
        <v>42442</v>
      </c>
      <c r="E1900" s="35">
        <v>56.23</v>
      </c>
      <c r="F1900" s="35">
        <f t="shared" si="38"/>
        <v>26</v>
      </c>
      <c r="G1900" s="35">
        <f t="shared" si="39"/>
        <v>32.380000000000003</v>
      </c>
      <c r="H1900" s="35">
        <f t="shared" si="40"/>
        <v>56.62</v>
      </c>
      <c r="I1900" s="35">
        <f t="shared" si="41"/>
        <v>40.700000000000003</v>
      </c>
      <c r="J1900" s="35">
        <f t="shared" si="42"/>
        <v>22.66</v>
      </c>
      <c r="K1900" s="35">
        <f t="shared" si="43"/>
        <v>26.45</v>
      </c>
      <c r="L1900" s="35">
        <f t="shared" si="44"/>
        <v>38.9</v>
      </c>
    </row>
    <row r="1901" spans="1:12" x14ac:dyDescent="0.25">
      <c r="A1901" s="38">
        <v>42443</v>
      </c>
      <c r="B1901" s="35">
        <v>38.549999999999997</v>
      </c>
      <c r="C1901" s="35"/>
      <c r="D1901" s="72">
        <v>42443</v>
      </c>
      <c r="E1901" s="35">
        <v>55.97</v>
      </c>
      <c r="F1901" s="35">
        <f t="shared" si="38"/>
        <v>25.84</v>
      </c>
      <c r="G1901" s="35">
        <f t="shared" si="39"/>
        <v>32.18</v>
      </c>
      <c r="H1901" s="35">
        <f t="shared" si="40"/>
        <v>56.47</v>
      </c>
      <c r="I1901" s="35">
        <f t="shared" si="41"/>
        <v>40.65</v>
      </c>
      <c r="J1901" s="35">
        <f t="shared" si="42"/>
        <v>22.4</v>
      </c>
      <c r="K1901" s="35">
        <f t="shared" si="43"/>
        <v>26.3</v>
      </c>
      <c r="L1901" s="35">
        <f t="shared" si="44"/>
        <v>38.549999999999997</v>
      </c>
    </row>
    <row r="1902" spans="1:12" x14ac:dyDescent="0.25">
      <c r="A1902" s="38">
        <v>42444</v>
      </c>
      <c r="B1902" s="35">
        <v>38.159999999999997</v>
      </c>
      <c r="C1902" s="35"/>
      <c r="D1902" s="72">
        <v>42444</v>
      </c>
      <c r="E1902" s="35">
        <v>55.78</v>
      </c>
      <c r="F1902" s="35">
        <f t="shared" si="38"/>
        <v>25.74</v>
      </c>
      <c r="G1902" s="35">
        <f t="shared" si="39"/>
        <v>32.01</v>
      </c>
      <c r="H1902" s="35">
        <f t="shared" si="40"/>
        <v>56.42</v>
      </c>
      <c r="I1902" s="35">
        <f t="shared" si="41"/>
        <v>40.659999999999997</v>
      </c>
      <c r="J1902" s="35">
        <f t="shared" si="42"/>
        <v>22.17</v>
      </c>
      <c r="K1902" s="35">
        <f t="shared" si="43"/>
        <v>26.21</v>
      </c>
      <c r="L1902" s="35">
        <f t="shared" si="44"/>
        <v>38.159999999999997</v>
      </c>
    </row>
    <row r="1903" spans="1:12" x14ac:dyDescent="0.25">
      <c r="A1903" s="38">
        <v>42445</v>
      </c>
      <c r="B1903" s="35">
        <v>37.76</v>
      </c>
      <c r="C1903" s="35"/>
      <c r="D1903" s="72">
        <v>42445</v>
      </c>
      <c r="E1903" s="35">
        <v>55.69</v>
      </c>
      <c r="F1903" s="35">
        <f t="shared" si="38"/>
        <v>25.66</v>
      </c>
      <c r="G1903" s="35">
        <f t="shared" si="39"/>
        <v>31.76</v>
      </c>
      <c r="H1903" s="35">
        <f t="shared" si="40"/>
        <v>56.24</v>
      </c>
      <c r="I1903" s="35">
        <f t="shared" si="41"/>
        <v>40.700000000000003</v>
      </c>
      <c r="J1903" s="35">
        <f t="shared" si="42"/>
        <v>21.82</v>
      </c>
      <c r="K1903" s="35">
        <f t="shared" si="43"/>
        <v>26.12</v>
      </c>
      <c r="L1903" s="35">
        <f t="shared" si="44"/>
        <v>37.76</v>
      </c>
    </row>
    <row r="1904" spans="1:12" x14ac:dyDescent="0.25">
      <c r="A1904" s="38">
        <v>42446</v>
      </c>
      <c r="B1904" s="35">
        <v>37.409999999999997</v>
      </c>
      <c r="C1904" s="35"/>
      <c r="D1904" s="72">
        <v>42446</v>
      </c>
      <c r="E1904" s="35">
        <v>55.74</v>
      </c>
      <c r="F1904" s="35">
        <f t="shared" si="38"/>
        <v>25.6</v>
      </c>
      <c r="G1904" s="35">
        <f t="shared" si="39"/>
        <v>31.39</v>
      </c>
      <c r="H1904" s="35">
        <f t="shared" si="40"/>
        <v>56.07</v>
      </c>
      <c r="I1904" s="35">
        <f t="shared" si="41"/>
        <v>40.520000000000003</v>
      </c>
      <c r="J1904" s="35">
        <f t="shared" si="42"/>
        <v>21.42</v>
      </c>
      <c r="K1904" s="35">
        <f t="shared" si="43"/>
        <v>26.12</v>
      </c>
      <c r="L1904" s="35">
        <f t="shared" si="44"/>
        <v>37.409999999999997</v>
      </c>
    </row>
    <row r="1905" spans="1:12" x14ac:dyDescent="0.25">
      <c r="A1905" s="38">
        <v>42447</v>
      </c>
      <c r="B1905" s="35">
        <v>37.119999999999997</v>
      </c>
      <c r="C1905" s="35"/>
      <c r="D1905" s="72">
        <v>42447</v>
      </c>
      <c r="E1905" s="35">
        <v>55.76</v>
      </c>
      <c r="F1905" s="35">
        <f t="shared" si="38"/>
        <v>25.51</v>
      </c>
      <c r="G1905" s="35">
        <f t="shared" si="39"/>
        <v>31.06</v>
      </c>
      <c r="H1905" s="35">
        <f t="shared" si="40"/>
        <v>55.97</v>
      </c>
      <c r="I1905" s="35">
        <f t="shared" si="41"/>
        <v>40.31</v>
      </c>
      <c r="J1905" s="35">
        <f t="shared" si="42"/>
        <v>20.86</v>
      </c>
      <c r="K1905" s="35">
        <f t="shared" si="43"/>
        <v>26.17</v>
      </c>
      <c r="L1905" s="35">
        <f t="shared" si="44"/>
        <v>37.119999999999997</v>
      </c>
    </row>
    <row r="1906" spans="1:12" x14ac:dyDescent="0.25">
      <c r="A1906" s="38">
        <v>42448</v>
      </c>
      <c r="B1906" s="35">
        <v>36.950000000000003</v>
      </c>
      <c r="C1906" s="35"/>
      <c r="D1906" s="72">
        <v>42448</v>
      </c>
      <c r="E1906" s="35">
        <v>55.64</v>
      </c>
      <c r="F1906" s="35">
        <f t="shared" si="38"/>
        <v>25.7</v>
      </c>
      <c r="G1906" s="35">
        <f t="shared" si="39"/>
        <v>30.84</v>
      </c>
      <c r="H1906" s="35">
        <f t="shared" si="40"/>
        <v>55.87</v>
      </c>
      <c r="I1906" s="35">
        <f t="shared" si="41"/>
        <v>40.14</v>
      </c>
      <c r="J1906" s="35">
        <f t="shared" si="42"/>
        <v>20.27</v>
      </c>
      <c r="K1906" s="35">
        <f t="shared" si="43"/>
        <v>26.05</v>
      </c>
      <c r="L1906" s="35">
        <f t="shared" si="44"/>
        <v>36.950000000000003</v>
      </c>
    </row>
    <row r="1907" spans="1:12" x14ac:dyDescent="0.25">
      <c r="A1907" s="38">
        <v>42449</v>
      </c>
      <c r="B1907" s="35">
        <v>36.799999999999997</v>
      </c>
      <c r="C1907" s="35"/>
      <c r="D1907" s="72">
        <v>42449</v>
      </c>
      <c r="E1907" s="35">
        <v>55.6</v>
      </c>
      <c r="F1907" s="35">
        <f t="shared" si="38"/>
        <v>25.65</v>
      </c>
      <c r="G1907" s="35">
        <f t="shared" si="39"/>
        <v>30.67</v>
      </c>
      <c r="H1907" s="35">
        <f t="shared" si="40"/>
        <v>55.81</v>
      </c>
      <c r="I1907" s="35">
        <f t="shared" si="41"/>
        <v>40.06</v>
      </c>
      <c r="J1907" s="35">
        <f t="shared" si="42"/>
        <v>19.78</v>
      </c>
      <c r="K1907" s="35">
        <f t="shared" si="43"/>
        <v>26</v>
      </c>
      <c r="L1907" s="35">
        <f t="shared" si="44"/>
        <v>36.799999999999997</v>
      </c>
    </row>
    <row r="1908" spans="1:12" x14ac:dyDescent="0.25">
      <c r="A1908" s="38">
        <v>42450</v>
      </c>
      <c r="B1908" s="35">
        <v>36.53</v>
      </c>
      <c r="C1908" s="35"/>
      <c r="D1908" s="72">
        <v>42450</v>
      </c>
      <c r="E1908" s="35">
        <v>55.62</v>
      </c>
      <c r="F1908" s="35">
        <f t="shared" si="38"/>
        <v>25.64</v>
      </c>
      <c r="G1908" s="35">
        <f t="shared" si="39"/>
        <v>30.37</v>
      </c>
      <c r="H1908" s="35">
        <f t="shared" si="40"/>
        <v>55.8</v>
      </c>
      <c r="I1908" s="35">
        <f t="shared" si="41"/>
        <v>40.1</v>
      </c>
      <c r="J1908" s="35">
        <f t="shared" si="42"/>
        <v>19.329999999999998</v>
      </c>
      <c r="K1908" s="35">
        <f t="shared" si="43"/>
        <v>25.85</v>
      </c>
      <c r="L1908" s="35">
        <f t="shared" si="44"/>
        <v>36.53</v>
      </c>
    </row>
    <row r="1909" spans="1:12" x14ac:dyDescent="0.25">
      <c r="A1909" s="38">
        <v>42451</v>
      </c>
      <c r="B1909" s="35">
        <v>36.31</v>
      </c>
      <c r="C1909" s="35"/>
      <c r="D1909" s="72">
        <v>42451</v>
      </c>
      <c r="E1909" s="35">
        <v>55.68</v>
      </c>
      <c r="F1909" s="35">
        <f t="shared" si="38"/>
        <v>25.68</v>
      </c>
      <c r="G1909" s="35">
        <f t="shared" si="39"/>
        <v>30.12</v>
      </c>
      <c r="H1909" s="35">
        <f t="shared" si="40"/>
        <v>55.71</v>
      </c>
      <c r="I1909" s="35">
        <f t="shared" si="41"/>
        <v>40.25</v>
      </c>
      <c r="J1909" s="35">
        <f t="shared" si="42"/>
        <v>18.97</v>
      </c>
      <c r="K1909" s="35">
        <f t="shared" si="43"/>
        <v>25.76</v>
      </c>
      <c r="L1909" s="35">
        <f t="shared" si="44"/>
        <v>36.31</v>
      </c>
    </row>
    <row r="1910" spans="1:12" x14ac:dyDescent="0.25">
      <c r="A1910" s="38">
        <v>42452</v>
      </c>
      <c r="B1910" s="35">
        <v>36.07</v>
      </c>
      <c r="C1910" s="35"/>
      <c r="D1910" s="72">
        <v>42452</v>
      </c>
      <c r="E1910" s="35">
        <v>55.82</v>
      </c>
      <c r="F1910" s="35">
        <f t="shared" si="38"/>
        <v>25.8</v>
      </c>
      <c r="G1910" s="35">
        <f t="shared" si="39"/>
        <v>29.95</v>
      </c>
      <c r="H1910" s="35">
        <f t="shared" si="40"/>
        <v>55.45</v>
      </c>
      <c r="I1910" s="35">
        <f t="shared" si="41"/>
        <v>40.26</v>
      </c>
      <c r="J1910" s="35">
        <f t="shared" si="42"/>
        <v>18.809999999999999</v>
      </c>
      <c r="K1910" s="35">
        <f t="shared" si="43"/>
        <v>25.68</v>
      </c>
      <c r="L1910" s="35">
        <f t="shared" si="44"/>
        <v>36.07</v>
      </c>
    </row>
    <row r="1911" spans="1:12" x14ac:dyDescent="0.25">
      <c r="A1911" s="38">
        <v>42453</v>
      </c>
      <c r="B1911" s="35">
        <v>35.869999999999997</v>
      </c>
      <c r="C1911" s="35"/>
      <c r="D1911" s="72">
        <v>42453</v>
      </c>
      <c r="E1911" s="35">
        <v>56.04</v>
      </c>
      <c r="F1911" s="35">
        <f t="shared" si="38"/>
        <v>25.92</v>
      </c>
      <c r="G1911" s="35">
        <f t="shared" si="39"/>
        <v>29.85</v>
      </c>
      <c r="H1911" s="35">
        <f t="shared" si="40"/>
        <v>55.22</v>
      </c>
      <c r="I1911" s="35">
        <f t="shared" si="41"/>
        <v>40.47</v>
      </c>
      <c r="J1911" s="35">
        <f t="shared" si="42"/>
        <v>18.72</v>
      </c>
      <c r="K1911" s="35">
        <f t="shared" si="43"/>
        <v>25.72</v>
      </c>
      <c r="L1911" s="35">
        <f t="shared" si="44"/>
        <v>35.869999999999997</v>
      </c>
    </row>
    <row r="1912" spans="1:12" x14ac:dyDescent="0.25">
      <c r="A1912" s="38">
        <v>42454</v>
      </c>
      <c r="B1912" s="35">
        <v>35.74</v>
      </c>
      <c r="C1912" s="35"/>
      <c r="D1912" s="72">
        <v>42454</v>
      </c>
      <c r="E1912" s="35">
        <v>56.02</v>
      </c>
      <c r="F1912" s="35">
        <f t="shared" si="38"/>
        <v>26.16</v>
      </c>
      <c r="G1912" s="35">
        <f t="shared" si="39"/>
        <v>29.86</v>
      </c>
      <c r="H1912" s="35">
        <f t="shared" si="40"/>
        <v>54.94</v>
      </c>
      <c r="I1912" s="35">
        <f t="shared" si="41"/>
        <v>40.42</v>
      </c>
      <c r="J1912" s="35">
        <f t="shared" si="42"/>
        <v>18.489999999999998</v>
      </c>
      <c r="K1912" s="35">
        <f t="shared" si="43"/>
        <v>25.74</v>
      </c>
      <c r="L1912" s="35">
        <f t="shared" si="44"/>
        <v>35.74</v>
      </c>
    </row>
    <row r="1913" spans="1:12" x14ac:dyDescent="0.25">
      <c r="A1913" s="38">
        <v>42455</v>
      </c>
      <c r="B1913" s="35">
        <v>35.729999999999997</v>
      </c>
      <c r="C1913" s="35"/>
      <c r="D1913" s="72">
        <v>42455</v>
      </c>
      <c r="E1913" s="35">
        <v>55.89</v>
      </c>
      <c r="F1913" s="35">
        <f t="shared" si="38"/>
        <v>26.36</v>
      </c>
      <c r="G1913" s="35">
        <f t="shared" si="39"/>
        <v>29.93</v>
      </c>
      <c r="H1913" s="35">
        <f t="shared" si="40"/>
        <v>54.7</v>
      </c>
      <c r="I1913" s="35">
        <f t="shared" si="41"/>
        <v>40.340000000000003</v>
      </c>
      <c r="J1913" s="35">
        <f t="shared" si="42"/>
        <v>18.23</v>
      </c>
      <c r="K1913" s="35">
        <f t="shared" si="43"/>
        <v>25.64</v>
      </c>
      <c r="L1913" s="35">
        <f t="shared" si="44"/>
        <v>35.729999999999997</v>
      </c>
    </row>
    <row r="1914" spans="1:12" x14ac:dyDescent="0.25">
      <c r="A1914" s="38">
        <v>42456</v>
      </c>
      <c r="B1914" s="35">
        <v>35.71</v>
      </c>
      <c r="C1914" s="35"/>
      <c r="D1914" s="72">
        <v>42456</v>
      </c>
      <c r="E1914" s="35">
        <v>55.68</v>
      </c>
      <c r="F1914" s="35">
        <f t="shared" si="38"/>
        <v>26.47</v>
      </c>
      <c r="G1914" s="35">
        <f t="shared" si="39"/>
        <v>29.95</v>
      </c>
      <c r="H1914" s="35">
        <f t="shared" si="40"/>
        <v>54.56</v>
      </c>
      <c r="I1914" s="35">
        <f t="shared" si="41"/>
        <v>40.32</v>
      </c>
      <c r="J1914" s="35">
        <f t="shared" si="42"/>
        <v>18.05</v>
      </c>
      <c r="K1914" s="35">
        <f t="shared" si="43"/>
        <v>25.6</v>
      </c>
      <c r="L1914" s="35">
        <f t="shared" si="44"/>
        <v>35.71</v>
      </c>
    </row>
    <row r="1915" spans="1:12" x14ac:dyDescent="0.25">
      <c r="A1915" s="38">
        <v>42457</v>
      </c>
      <c r="B1915" s="35">
        <v>35.67</v>
      </c>
      <c r="C1915" s="35"/>
      <c r="D1915" s="72">
        <v>42457</v>
      </c>
      <c r="E1915" s="35">
        <v>55.6</v>
      </c>
      <c r="F1915" s="35">
        <f t="shared" si="38"/>
        <v>26.57</v>
      </c>
      <c r="G1915" s="35">
        <f t="shared" si="39"/>
        <v>29.97</v>
      </c>
      <c r="H1915" s="35">
        <f t="shared" si="40"/>
        <v>54.58</v>
      </c>
      <c r="I1915" s="35">
        <f t="shared" si="41"/>
        <v>40.46</v>
      </c>
      <c r="J1915" s="35">
        <f t="shared" si="42"/>
        <v>17.89</v>
      </c>
      <c r="K1915" s="35">
        <f t="shared" si="43"/>
        <v>25.61</v>
      </c>
      <c r="L1915" s="35">
        <f t="shared" si="44"/>
        <v>35.67</v>
      </c>
    </row>
    <row r="1916" spans="1:12" x14ac:dyDescent="0.25">
      <c r="A1916" s="38">
        <v>42458</v>
      </c>
      <c r="B1916" s="35">
        <v>35.56</v>
      </c>
      <c r="C1916" s="35"/>
      <c r="D1916" s="72">
        <v>42458</v>
      </c>
      <c r="E1916" s="35">
        <v>55.64</v>
      </c>
      <c r="F1916" s="35">
        <f t="shared" si="38"/>
        <v>26.59</v>
      </c>
      <c r="G1916" s="35">
        <f t="shared" si="39"/>
        <v>30.13</v>
      </c>
      <c r="H1916" s="35">
        <f t="shared" si="40"/>
        <v>54.47</v>
      </c>
      <c r="I1916" s="35">
        <f t="shared" si="41"/>
        <v>40.659999999999997</v>
      </c>
      <c r="J1916" s="35">
        <f t="shared" si="42"/>
        <v>17.760000000000002</v>
      </c>
      <c r="K1916" s="35">
        <f t="shared" si="43"/>
        <v>25.69</v>
      </c>
      <c r="L1916" s="35">
        <f t="shared" si="44"/>
        <v>35.56</v>
      </c>
    </row>
    <row r="1917" spans="1:12" x14ac:dyDescent="0.25">
      <c r="A1917" s="38">
        <v>42459</v>
      </c>
      <c r="B1917" s="35">
        <v>35.450000000000003</v>
      </c>
      <c r="C1917" s="35"/>
      <c r="D1917" s="72">
        <v>42459</v>
      </c>
      <c r="E1917" s="35">
        <v>55.65</v>
      </c>
      <c r="F1917" s="35">
        <f t="shared" si="38"/>
        <v>26.29</v>
      </c>
      <c r="G1917" s="35">
        <f t="shared" si="39"/>
        <v>30.06</v>
      </c>
      <c r="H1917" s="35">
        <f t="shared" si="40"/>
        <v>54.23</v>
      </c>
      <c r="I1917" s="35">
        <f t="shared" si="41"/>
        <v>40.44</v>
      </c>
      <c r="J1917" s="35">
        <f t="shared" si="42"/>
        <v>18.37</v>
      </c>
      <c r="K1917" s="35">
        <f t="shared" si="43"/>
        <v>25.69</v>
      </c>
      <c r="L1917" s="35">
        <f t="shared" si="44"/>
        <v>35.450000000000003</v>
      </c>
    </row>
    <row r="1918" spans="1:12" x14ac:dyDescent="0.25">
      <c r="A1918" s="38">
        <v>42460</v>
      </c>
      <c r="B1918" s="35">
        <v>35.159999999999997</v>
      </c>
      <c r="C1918" s="35"/>
      <c r="D1918" s="72">
        <v>42460</v>
      </c>
      <c r="E1918" s="35"/>
      <c r="F1918" s="35"/>
      <c r="G1918" s="35"/>
      <c r="H1918" s="35">
        <f t="shared" si="40"/>
        <v>53.91</v>
      </c>
      <c r="I1918" s="35"/>
      <c r="J1918" s="35"/>
      <c r="K1918" s="35"/>
      <c r="L1918" s="35">
        <f t="shared" si="44"/>
        <v>35.159999999999997</v>
      </c>
    </row>
    <row r="1919" spans="1:12" x14ac:dyDescent="0.25">
      <c r="A1919" s="38">
        <v>42461</v>
      </c>
      <c r="B1919" s="35">
        <v>34.880000000000003</v>
      </c>
      <c r="C1919" s="35"/>
      <c r="D1919" s="35"/>
      <c r="E1919" s="35"/>
      <c r="F1919" s="35"/>
      <c r="G1919" s="35"/>
      <c r="H1919" s="35"/>
      <c r="I1919" s="35"/>
      <c r="J1919" s="35"/>
      <c r="K1919" s="35"/>
      <c r="L1919" s="35"/>
    </row>
    <row r="1920" spans="1:12" x14ac:dyDescent="0.25">
      <c r="A1920" s="38">
        <v>42462</v>
      </c>
      <c r="B1920" s="35">
        <v>35.01</v>
      </c>
      <c r="C1920" s="35"/>
      <c r="D1920" s="35"/>
      <c r="E1920" s="35"/>
      <c r="F1920" s="35"/>
      <c r="G1920" s="35"/>
      <c r="H1920" s="35"/>
      <c r="I1920" s="35"/>
      <c r="J1920" s="35"/>
      <c r="K1920" s="35"/>
      <c r="L1920" s="35"/>
    </row>
    <row r="1921" spans="1:12" x14ac:dyDescent="0.25">
      <c r="A1921" s="38">
        <v>42463</v>
      </c>
      <c r="B1921" s="35">
        <v>35.229999999999997</v>
      </c>
      <c r="C1921" s="35"/>
      <c r="D1921" s="35"/>
      <c r="E1921" s="35"/>
      <c r="F1921" s="35"/>
      <c r="G1921" s="35"/>
      <c r="H1921" s="35"/>
      <c r="I1921" s="35"/>
      <c r="J1921" s="35"/>
      <c r="K1921" s="35"/>
      <c r="L1921" s="35"/>
    </row>
    <row r="1922" spans="1:12" x14ac:dyDescent="0.25">
      <c r="A1922" s="38">
        <v>42464</v>
      </c>
      <c r="B1922" s="35">
        <v>35.380000000000003</v>
      </c>
      <c r="C1922" s="35"/>
      <c r="D1922" s="35"/>
      <c r="E1922" s="35"/>
      <c r="F1922" s="35"/>
      <c r="G1922" s="35"/>
      <c r="H1922" s="35"/>
      <c r="I1922" s="35"/>
      <c r="J1922" s="35"/>
      <c r="K1922" s="35"/>
      <c r="L1922" s="35"/>
    </row>
    <row r="1923" spans="1:12" x14ac:dyDescent="0.25">
      <c r="A1923" s="38">
        <v>42465</v>
      </c>
      <c r="B1923" s="35">
        <v>34.4</v>
      </c>
      <c r="C1923" s="35"/>
      <c r="D1923" s="35"/>
      <c r="E1923" s="35"/>
      <c r="F1923" s="35"/>
      <c r="G1923" s="35"/>
      <c r="H1923" s="35"/>
      <c r="I1923" s="35"/>
      <c r="J1923" s="35"/>
      <c r="K1923" s="35"/>
      <c r="L1923" s="35"/>
    </row>
    <row r="1924" spans="1:12" x14ac:dyDescent="0.25">
      <c r="A1924" s="38">
        <v>42466</v>
      </c>
      <c r="B1924" s="35">
        <v>34.520000000000003</v>
      </c>
      <c r="C1924" s="35"/>
      <c r="D1924" s="35"/>
      <c r="E1924" s="35"/>
      <c r="F1924" s="35"/>
      <c r="G1924" s="35"/>
      <c r="H1924" s="35"/>
      <c r="I1924" s="35"/>
      <c r="J1924" s="35"/>
      <c r="K1924" s="35"/>
      <c r="L1924" s="35"/>
    </row>
    <row r="1925" spans="1:12" x14ac:dyDescent="0.25">
      <c r="A1925" s="38">
        <v>42467</v>
      </c>
      <c r="B1925" s="35">
        <v>34.81</v>
      </c>
      <c r="C1925" s="35"/>
      <c r="D1925" s="35"/>
      <c r="E1925" s="35"/>
      <c r="F1925" s="35"/>
      <c r="G1925" s="35"/>
      <c r="H1925" s="35"/>
      <c r="I1925" s="35"/>
      <c r="J1925" s="35"/>
      <c r="K1925" s="35"/>
      <c r="L1925" s="35"/>
    </row>
    <row r="1926" spans="1:12" x14ac:dyDescent="0.25">
      <c r="A1926" s="38">
        <v>42468</v>
      </c>
      <c r="B1926" s="35">
        <v>34.880000000000003</v>
      </c>
      <c r="C1926" s="35"/>
      <c r="D1926" s="35"/>
      <c r="E1926" s="35"/>
      <c r="F1926" s="35"/>
      <c r="G1926" s="35"/>
      <c r="H1926" s="35"/>
      <c r="I1926" s="35"/>
      <c r="J1926" s="35"/>
      <c r="K1926" s="35"/>
      <c r="L1926" s="35"/>
    </row>
    <row r="1927" spans="1:12" x14ac:dyDescent="0.25">
      <c r="A1927" s="38">
        <v>42469</v>
      </c>
      <c r="B1927" s="35">
        <v>35.03</v>
      </c>
      <c r="C1927" s="35"/>
      <c r="D1927" s="35"/>
      <c r="E1927" s="35"/>
      <c r="F1927" s="35"/>
      <c r="G1927" s="35"/>
      <c r="H1927" s="35"/>
      <c r="I1927" s="35"/>
      <c r="J1927" s="35"/>
      <c r="K1927" s="35"/>
      <c r="L1927" s="35"/>
    </row>
    <row r="1928" spans="1:12" x14ac:dyDescent="0.25">
      <c r="A1928" s="38">
        <v>42470</v>
      </c>
      <c r="B1928" s="35">
        <v>35.24</v>
      </c>
      <c r="C1928" s="35"/>
      <c r="D1928" s="35"/>
      <c r="E1928" s="35"/>
      <c r="F1928" s="35"/>
      <c r="G1928" s="35"/>
      <c r="H1928" s="35"/>
      <c r="I1928" s="35"/>
      <c r="J1928" s="35"/>
      <c r="K1928" s="35"/>
      <c r="L1928" s="35"/>
    </row>
    <row r="1929" spans="1:12" x14ac:dyDescent="0.25">
      <c r="A1929" s="38">
        <v>42471</v>
      </c>
      <c r="B1929" s="35">
        <v>35.4</v>
      </c>
      <c r="C1929" s="35"/>
      <c r="D1929" s="35"/>
      <c r="E1929" s="35"/>
      <c r="F1929" s="35"/>
      <c r="G1929" s="35"/>
      <c r="H1929" s="35"/>
      <c r="I1929" s="35"/>
      <c r="J1929" s="35"/>
      <c r="K1929" s="35"/>
      <c r="L1929" s="35"/>
    </row>
    <row r="1930" spans="1:12" x14ac:dyDescent="0.25">
      <c r="A1930" s="38">
        <v>42472</v>
      </c>
      <c r="B1930" s="35">
        <v>35.5</v>
      </c>
      <c r="C1930" s="35"/>
      <c r="D1930" s="35"/>
      <c r="E1930" s="35"/>
      <c r="F1930" s="35"/>
      <c r="G1930" s="35"/>
      <c r="H1930" s="35"/>
      <c r="I1930" s="35"/>
      <c r="J1930" s="35"/>
      <c r="K1930" s="35"/>
      <c r="L1930" s="35"/>
    </row>
    <row r="1931" spans="1:12" x14ac:dyDescent="0.25">
      <c r="A1931" s="38">
        <v>42473</v>
      </c>
      <c r="B1931" s="35">
        <v>35.630000000000003</v>
      </c>
      <c r="C1931" s="35"/>
      <c r="D1931" s="35"/>
      <c r="E1931" s="35"/>
      <c r="F1931" s="35"/>
      <c r="G1931" s="35"/>
      <c r="H1931" s="35"/>
      <c r="I1931" s="35"/>
      <c r="J1931" s="35"/>
      <c r="K1931" s="35"/>
      <c r="L1931" s="35"/>
    </row>
    <row r="1932" spans="1:12" x14ac:dyDescent="0.25">
      <c r="A1932" s="38">
        <v>42474</v>
      </c>
      <c r="B1932" s="35">
        <v>35.75</v>
      </c>
      <c r="C1932" s="35"/>
      <c r="D1932" s="35"/>
      <c r="E1932" s="35"/>
      <c r="F1932" s="35"/>
      <c r="G1932" s="35"/>
      <c r="H1932" s="35"/>
      <c r="I1932" s="35"/>
      <c r="J1932" s="35"/>
      <c r="K1932" s="35"/>
      <c r="L1932" s="35"/>
    </row>
    <row r="1933" spans="1:12" x14ac:dyDescent="0.25">
      <c r="A1933" s="38">
        <v>42475</v>
      </c>
      <c r="B1933" s="35">
        <v>36.840000000000003</v>
      </c>
      <c r="C1933" s="35"/>
      <c r="D1933" s="35"/>
      <c r="E1933" s="35"/>
      <c r="F1933" s="35"/>
      <c r="G1933" s="35"/>
      <c r="H1933" s="35"/>
      <c r="I1933" s="35"/>
      <c r="J1933" s="35"/>
      <c r="K1933" s="35"/>
      <c r="L1933" s="35"/>
    </row>
    <row r="1934" spans="1:12" x14ac:dyDescent="0.25">
      <c r="A1934" s="38">
        <v>42476</v>
      </c>
      <c r="B1934" s="35">
        <v>37.04</v>
      </c>
      <c r="C1934" s="35"/>
      <c r="D1934" s="35"/>
      <c r="E1934" s="35"/>
      <c r="F1934" s="35"/>
      <c r="G1934" s="35"/>
      <c r="H1934" s="35"/>
      <c r="I1934" s="35"/>
      <c r="J1934" s="35"/>
      <c r="K1934" s="35"/>
      <c r="L1934" s="35"/>
    </row>
    <row r="1935" spans="1:12" x14ac:dyDescent="0.25">
      <c r="A1935" s="38">
        <v>42477</v>
      </c>
      <c r="B1935" s="35">
        <v>37.21</v>
      </c>
      <c r="C1935" s="35"/>
      <c r="D1935" s="35"/>
      <c r="E1935" s="35"/>
      <c r="F1935" s="35"/>
      <c r="G1935" s="35"/>
      <c r="H1935" s="35"/>
      <c r="I1935" s="35"/>
      <c r="J1935" s="35"/>
      <c r="K1935" s="35"/>
      <c r="L1935" s="35"/>
    </row>
    <row r="1936" spans="1:12" x14ac:dyDescent="0.25">
      <c r="A1936" s="38">
        <v>42478</v>
      </c>
      <c r="B1936" s="35">
        <v>37.31</v>
      </c>
      <c r="C1936" s="35"/>
      <c r="D1936" s="35"/>
      <c r="E1936" s="35"/>
      <c r="F1936" s="35"/>
      <c r="G1936" s="35"/>
      <c r="H1936" s="35"/>
      <c r="I1936" s="35"/>
      <c r="J1936" s="35"/>
      <c r="K1936" s="35"/>
      <c r="L1936" s="35"/>
    </row>
    <row r="1937" spans="1:12" x14ac:dyDescent="0.25">
      <c r="A1937" s="38">
        <v>42479</v>
      </c>
      <c r="B1937" s="35">
        <v>37.46</v>
      </c>
      <c r="C1937" s="35"/>
      <c r="D1937" s="35"/>
      <c r="E1937" s="35"/>
      <c r="F1937" s="35"/>
      <c r="G1937" s="35"/>
      <c r="H1937" s="35"/>
      <c r="I1937" s="35"/>
      <c r="J1937" s="35"/>
      <c r="K1937" s="35"/>
      <c r="L1937" s="35"/>
    </row>
    <row r="1938" spans="1:12" x14ac:dyDescent="0.25">
      <c r="A1938" s="38">
        <v>42480</v>
      </c>
      <c r="B1938" s="35">
        <v>37.61</v>
      </c>
      <c r="C1938" s="35"/>
      <c r="D1938" s="35"/>
      <c r="E1938" s="35"/>
      <c r="F1938" s="35"/>
      <c r="G1938" s="35"/>
      <c r="H1938" s="35"/>
      <c r="I1938" s="35"/>
      <c r="J1938" s="35"/>
      <c r="K1938" s="35"/>
      <c r="L1938" s="35"/>
    </row>
    <row r="1939" spans="1:12" x14ac:dyDescent="0.25">
      <c r="A1939" s="38">
        <v>42481</v>
      </c>
      <c r="B1939" s="35">
        <v>37.78</v>
      </c>
      <c r="C1939" s="35"/>
      <c r="D1939" s="35"/>
      <c r="E1939" s="35"/>
      <c r="F1939" s="35"/>
      <c r="G1939" s="35"/>
      <c r="H1939" s="35"/>
      <c r="I1939" s="35"/>
      <c r="J1939" s="35"/>
      <c r="K1939" s="35"/>
      <c r="L1939" s="35"/>
    </row>
    <row r="1940" spans="1:12" x14ac:dyDescent="0.25">
      <c r="A1940" s="38">
        <v>42482</v>
      </c>
      <c r="B1940" s="35">
        <v>37.96</v>
      </c>
      <c r="C1940" s="35"/>
      <c r="D1940" s="35"/>
      <c r="E1940" s="35"/>
      <c r="F1940" s="35"/>
      <c r="G1940" s="35"/>
      <c r="H1940" s="35"/>
      <c r="I1940" s="35"/>
      <c r="J1940" s="35"/>
      <c r="K1940" s="35"/>
      <c r="L1940" s="35"/>
    </row>
    <row r="1941" spans="1:12" x14ac:dyDescent="0.25">
      <c r="A1941" s="38">
        <v>42483</v>
      </c>
      <c r="B1941" s="35">
        <v>38.15</v>
      </c>
      <c r="C1941" s="35"/>
      <c r="D1941" s="35"/>
      <c r="E1941" s="35"/>
      <c r="F1941" s="35"/>
      <c r="G1941" s="35"/>
      <c r="H1941" s="35"/>
      <c r="I1941" s="35"/>
      <c r="J1941" s="35"/>
      <c r="K1941" s="35"/>
      <c r="L1941" s="35"/>
    </row>
    <row r="1942" spans="1:12" x14ac:dyDescent="0.25">
      <c r="A1942" s="38">
        <v>42484</v>
      </c>
      <c r="B1942" s="35">
        <v>38.31</v>
      </c>
      <c r="C1942" s="35"/>
      <c r="D1942" s="35"/>
      <c r="E1942" s="35"/>
      <c r="F1942" s="35"/>
      <c r="G1942" s="35"/>
      <c r="H1942" s="35"/>
      <c r="I1942" s="35"/>
      <c r="J1942" s="35"/>
      <c r="K1942" s="35"/>
      <c r="L1942" s="35"/>
    </row>
    <row r="1943" spans="1:12" x14ac:dyDescent="0.25">
      <c r="A1943" s="38">
        <v>42485</v>
      </c>
      <c r="B1943" s="35">
        <v>38.340000000000003</v>
      </c>
      <c r="C1943" s="35"/>
      <c r="D1943" s="35"/>
      <c r="E1943" s="35"/>
      <c r="F1943" s="35"/>
      <c r="G1943" s="35"/>
      <c r="H1943" s="35"/>
      <c r="I1943" s="35"/>
      <c r="J1943" s="35"/>
      <c r="K1943" s="35"/>
      <c r="L1943" s="35"/>
    </row>
    <row r="1944" spans="1:12" x14ac:dyDescent="0.25">
      <c r="A1944" s="38">
        <v>42486</v>
      </c>
      <c r="B1944" s="35">
        <v>38.28</v>
      </c>
      <c r="C1944" s="35"/>
      <c r="D1944" s="35"/>
      <c r="E1944" s="35"/>
      <c r="F1944" s="35"/>
      <c r="G1944" s="35"/>
      <c r="H1944" s="35"/>
      <c r="I1944" s="35"/>
      <c r="J1944" s="35"/>
      <c r="K1944" s="35"/>
      <c r="L1944" s="35"/>
    </row>
    <row r="1945" spans="1:12" x14ac:dyDescent="0.25">
      <c r="A1945" s="38">
        <v>42487</v>
      </c>
      <c r="B1945" s="35">
        <v>38.200000000000003</v>
      </c>
      <c r="C1945" s="35"/>
      <c r="D1945" s="35"/>
      <c r="E1945" s="35"/>
      <c r="F1945" s="35"/>
      <c r="G1945" s="35"/>
      <c r="H1945" s="35"/>
      <c r="I1945" s="35"/>
      <c r="J1945" s="35"/>
      <c r="K1945" s="35"/>
      <c r="L1945" s="35"/>
    </row>
    <row r="1946" spans="1:12" x14ac:dyDescent="0.25">
      <c r="A1946" s="38">
        <v>42488</v>
      </c>
      <c r="B1946" s="35">
        <v>38.14</v>
      </c>
      <c r="C1946" s="35"/>
      <c r="D1946" s="35"/>
      <c r="E1946" s="35"/>
      <c r="F1946" s="35"/>
      <c r="G1946" s="35"/>
      <c r="H1946" s="35"/>
      <c r="I1946" s="35"/>
      <c r="J1946" s="35"/>
      <c r="K1946" s="35"/>
      <c r="L1946" s="35"/>
    </row>
    <row r="1947" spans="1:12" x14ac:dyDescent="0.25">
      <c r="A1947" s="38">
        <v>42489</v>
      </c>
      <c r="B1947" s="35">
        <v>38.14</v>
      </c>
      <c r="C1947" s="35"/>
      <c r="D1947" s="35"/>
      <c r="E1947" s="35"/>
      <c r="F1947" s="35"/>
      <c r="G1947" s="35"/>
      <c r="H1947" s="35"/>
      <c r="I1947" s="35"/>
      <c r="J1947" s="35"/>
      <c r="K1947" s="35"/>
      <c r="L1947" s="35"/>
    </row>
    <row r="1948" spans="1:12" x14ac:dyDescent="0.25">
      <c r="A1948" s="38">
        <v>42490</v>
      </c>
      <c r="B1948" s="35">
        <v>38.29</v>
      </c>
      <c r="C1948" s="35"/>
      <c r="D1948" s="35"/>
      <c r="E1948" s="35"/>
      <c r="F1948" s="35"/>
      <c r="G1948" s="35"/>
      <c r="H1948" s="35"/>
      <c r="I1948" s="35"/>
      <c r="J1948" s="35"/>
      <c r="K1948" s="35"/>
      <c r="L1948" s="35"/>
    </row>
    <row r="1949" spans="1:12" x14ac:dyDescent="0.25">
      <c r="A1949" s="38">
        <v>42491</v>
      </c>
      <c r="B1949" s="35">
        <v>38.46</v>
      </c>
      <c r="C1949" s="35"/>
      <c r="D1949" s="35"/>
      <c r="E1949" s="35"/>
      <c r="F1949" s="35"/>
      <c r="G1949" s="35"/>
      <c r="H1949" s="35"/>
      <c r="I1949" s="35"/>
      <c r="J1949" s="35"/>
      <c r="K1949" s="35"/>
      <c r="L1949" s="35"/>
    </row>
    <row r="1950" spans="1:12" x14ac:dyDescent="0.25">
      <c r="A1950" s="38">
        <v>42492</v>
      </c>
      <c r="B1950" s="35">
        <v>38.64</v>
      </c>
      <c r="C1950" s="35"/>
      <c r="D1950" s="35"/>
      <c r="E1950" s="35"/>
      <c r="F1950" s="35"/>
      <c r="G1950" s="35"/>
      <c r="H1950" s="35"/>
      <c r="I1950" s="35"/>
      <c r="J1950" s="35"/>
      <c r="K1950" s="35"/>
      <c r="L1950" s="35"/>
    </row>
    <row r="1951" spans="1:12" x14ac:dyDescent="0.25">
      <c r="A1951" s="38">
        <v>42493</v>
      </c>
      <c r="B1951" s="35">
        <v>38.880000000000003</v>
      </c>
      <c r="C1951" s="35"/>
      <c r="D1951" s="35"/>
      <c r="E1951" s="35"/>
      <c r="F1951" s="35"/>
      <c r="G1951" s="35"/>
      <c r="H1951" s="35"/>
      <c r="I1951" s="35"/>
      <c r="J1951" s="35"/>
      <c r="K1951" s="35"/>
      <c r="L1951" s="35"/>
    </row>
    <row r="1952" spans="1:12" x14ac:dyDescent="0.25">
      <c r="A1952" s="38">
        <v>42494</v>
      </c>
      <c r="B1952" s="35">
        <v>39.24</v>
      </c>
      <c r="C1952" s="35"/>
      <c r="D1952" s="35"/>
      <c r="E1952" s="35"/>
      <c r="F1952" s="35"/>
      <c r="G1952" s="35"/>
      <c r="H1952" s="35"/>
      <c r="I1952" s="35"/>
      <c r="J1952" s="35"/>
      <c r="K1952" s="35"/>
      <c r="L1952" s="35"/>
    </row>
    <row r="1953" spans="1:12" x14ac:dyDescent="0.25">
      <c r="A1953" s="38">
        <v>42495</v>
      </c>
      <c r="B1953" s="35">
        <v>39.5</v>
      </c>
      <c r="C1953" s="35"/>
      <c r="D1953" s="35"/>
      <c r="E1953" s="35"/>
      <c r="F1953" s="35"/>
      <c r="G1953" s="35"/>
      <c r="H1953" s="35"/>
      <c r="I1953" s="35"/>
      <c r="J1953" s="35"/>
      <c r="K1953" s="35"/>
      <c r="L1953" s="35"/>
    </row>
    <row r="1954" spans="1:12" x14ac:dyDescent="0.25">
      <c r="A1954" s="38">
        <v>42496</v>
      </c>
      <c r="B1954" s="35">
        <v>39.86</v>
      </c>
      <c r="C1954" s="35"/>
      <c r="D1954" s="35"/>
      <c r="E1954" s="35"/>
      <c r="F1954" s="35"/>
      <c r="G1954" s="35"/>
      <c r="H1954" s="35"/>
      <c r="I1954" s="35"/>
      <c r="J1954" s="35"/>
      <c r="K1954" s="35"/>
      <c r="L1954" s="35"/>
    </row>
    <row r="1955" spans="1:12" x14ac:dyDescent="0.25">
      <c r="A1955" s="38">
        <v>42497</v>
      </c>
      <c r="B1955" s="35">
        <v>40.299999999999997</v>
      </c>
      <c r="C1955" s="35"/>
      <c r="D1955" s="35"/>
      <c r="E1955" s="35"/>
      <c r="F1955" s="35"/>
      <c r="G1955" s="35"/>
      <c r="H1955" s="35"/>
      <c r="I1955" s="35"/>
      <c r="J1955" s="35"/>
      <c r="K1955" s="35"/>
      <c r="L1955" s="35"/>
    </row>
    <row r="1956" spans="1:12" x14ac:dyDescent="0.25">
      <c r="A1956" s="38">
        <v>42498</v>
      </c>
      <c r="B1956" s="35">
        <v>40.74</v>
      </c>
      <c r="C1956" s="35"/>
      <c r="D1956" s="35"/>
      <c r="E1956" s="35"/>
      <c r="F1956" s="35"/>
      <c r="G1956" s="35"/>
      <c r="H1956" s="35"/>
      <c r="I1956" s="35"/>
      <c r="J1956" s="35"/>
      <c r="K1956" s="35"/>
      <c r="L1956" s="35"/>
    </row>
    <row r="1957" spans="1:12" x14ac:dyDescent="0.25">
      <c r="A1957" s="38">
        <v>42499</v>
      </c>
      <c r="B1957" s="35">
        <v>41.12</v>
      </c>
      <c r="C1957" s="35"/>
      <c r="D1957" s="35"/>
      <c r="E1957" s="35"/>
      <c r="F1957" s="35"/>
      <c r="G1957" s="35"/>
      <c r="H1957" s="35"/>
      <c r="I1957" s="35"/>
      <c r="J1957" s="35"/>
      <c r="K1957" s="35"/>
      <c r="L1957" s="35"/>
    </row>
    <row r="1958" spans="1:12" x14ac:dyDescent="0.25">
      <c r="A1958" s="38">
        <v>42500</v>
      </c>
      <c r="B1958" s="35">
        <v>41.5</v>
      </c>
      <c r="C1958" s="35"/>
      <c r="D1958" s="35"/>
      <c r="E1958" s="35"/>
      <c r="F1958" s="35"/>
      <c r="G1958" s="35"/>
      <c r="H1958" s="35"/>
      <c r="I1958" s="35"/>
      <c r="J1958" s="35"/>
      <c r="K1958" s="35"/>
      <c r="L1958" s="35"/>
    </row>
    <row r="1959" spans="1:12" x14ac:dyDescent="0.25">
      <c r="A1959" s="38">
        <v>42501</v>
      </c>
      <c r="B1959" s="35">
        <v>41.87</v>
      </c>
      <c r="C1959" s="35"/>
      <c r="D1959" s="35"/>
      <c r="E1959" s="35"/>
      <c r="F1959" s="35"/>
      <c r="G1959" s="35"/>
      <c r="H1959" s="35"/>
      <c r="I1959" s="35"/>
      <c r="J1959" s="35"/>
      <c r="K1959" s="35"/>
      <c r="L1959" s="35"/>
    </row>
    <row r="1960" spans="1:12" x14ac:dyDescent="0.25">
      <c r="A1960" s="38">
        <v>42502</v>
      </c>
      <c r="B1960" s="35">
        <v>42.22</v>
      </c>
      <c r="C1960" s="35"/>
      <c r="D1960" s="35"/>
      <c r="E1960" s="35"/>
      <c r="F1960" s="35"/>
      <c r="G1960" s="35"/>
      <c r="H1960" s="35"/>
      <c r="I1960" s="35"/>
      <c r="J1960" s="35"/>
      <c r="K1960" s="35"/>
      <c r="L1960" s="35"/>
    </row>
    <row r="1961" spans="1:12" x14ac:dyDescent="0.25">
      <c r="A1961" s="38">
        <v>42503</v>
      </c>
      <c r="B1961" s="35">
        <v>42.6</v>
      </c>
      <c r="C1961" s="35"/>
      <c r="D1961" s="35"/>
      <c r="E1961" s="35"/>
      <c r="F1961" s="35"/>
      <c r="G1961" s="35"/>
      <c r="H1961" s="35"/>
      <c r="I1961" s="35"/>
      <c r="J1961" s="35"/>
      <c r="K1961" s="35"/>
      <c r="L1961" s="35"/>
    </row>
    <row r="1962" spans="1:12" x14ac:dyDescent="0.25">
      <c r="A1962" s="38">
        <v>42504</v>
      </c>
      <c r="B1962" s="35">
        <v>43</v>
      </c>
      <c r="C1962" s="35"/>
      <c r="D1962" s="35"/>
      <c r="E1962" s="35"/>
      <c r="F1962" s="35"/>
      <c r="G1962" s="35"/>
      <c r="H1962" s="35"/>
      <c r="I1962" s="35"/>
      <c r="J1962" s="35"/>
      <c r="K1962" s="35"/>
      <c r="L1962" s="35"/>
    </row>
    <row r="1963" spans="1:12" x14ac:dyDescent="0.25">
      <c r="A1963" s="38">
        <v>42505</v>
      </c>
      <c r="B1963" s="35">
        <v>43.36</v>
      </c>
      <c r="C1963" s="35"/>
      <c r="D1963" s="35"/>
      <c r="E1963" s="35"/>
      <c r="F1963" s="35"/>
      <c r="G1963" s="35"/>
      <c r="H1963" s="35"/>
      <c r="I1963" s="35"/>
      <c r="J1963" s="35"/>
      <c r="K1963" s="35"/>
      <c r="L1963" s="35"/>
    </row>
    <row r="1964" spans="1:12" x14ac:dyDescent="0.25">
      <c r="A1964" s="38">
        <v>42506</v>
      </c>
      <c r="B1964" s="35">
        <v>43.67</v>
      </c>
      <c r="C1964" s="35"/>
      <c r="D1964" s="35"/>
      <c r="E1964" s="35"/>
      <c r="F1964" s="35"/>
      <c r="G1964" s="35"/>
      <c r="H1964" s="35"/>
      <c r="I1964" s="35"/>
      <c r="J1964" s="35"/>
      <c r="K1964" s="35"/>
      <c r="L1964" s="35"/>
    </row>
    <row r="1965" spans="1:12" x14ac:dyDescent="0.25">
      <c r="A1965" s="38">
        <v>42507</v>
      </c>
      <c r="B1965" s="35">
        <v>43.93</v>
      </c>
      <c r="C1965" s="35"/>
      <c r="D1965" s="35"/>
      <c r="E1965" s="35"/>
      <c r="F1965" s="35"/>
      <c r="G1965" s="35"/>
      <c r="H1965" s="35"/>
      <c r="I1965" s="35"/>
      <c r="J1965" s="35"/>
      <c r="K1965" s="35"/>
      <c r="L1965" s="35"/>
    </row>
    <row r="1966" spans="1:12" x14ac:dyDescent="0.25">
      <c r="A1966" s="38">
        <v>42508</v>
      </c>
      <c r="B1966" s="35">
        <v>44.23</v>
      </c>
      <c r="C1966" s="35"/>
      <c r="D1966" s="35"/>
      <c r="E1966" s="35"/>
      <c r="F1966" s="35"/>
      <c r="G1966" s="35"/>
      <c r="H1966" s="35"/>
      <c r="I1966" s="35"/>
      <c r="J1966" s="35"/>
      <c r="K1966" s="35"/>
      <c r="L1966" s="35"/>
    </row>
    <row r="1967" spans="1:12" x14ac:dyDescent="0.25">
      <c r="A1967" s="38">
        <v>42509</v>
      </c>
      <c r="B1967" s="35">
        <v>44.53</v>
      </c>
      <c r="C1967" s="35"/>
      <c r="D1967" s="35"/>
      <c r="E1967" s="35"/>
      <c r="F1967" s="35"/>
      <c r="G1967" s="35"/>
      <c r="H1967" s="35"/>
      <c r="I1967" s="35"/>
      <c r="J1967" s="35"/>
      <c r="K1967" s="35"/>
      <c r="L1967" s="35"/>
    </row>
    <row r="1968" spans="1:12" x14ac:dyDescent="0.25">
      <c r="A1968" s="38">
        <v>42510</v>
      </c>
      <c r="B1968" s="35">
        <v>44.89</v>
      </c>
      <c r="C1968" s="35"/>
      <c r="D1968" s="35"/>
      <c r="E1968" s="35"/>
      <c r="F1968" s="35"/>
      <c r="G1968" s="35"/>
      <c r="H1968" s="35"/>
      <c r="I1968" s="35"/>
      <c r="J1968" s="35"/>
      <c r="K1968" s="35"/>
      <c r="L1968" s="35"/>
    </row>
    <row r="1969" spans="1:12" x14ac:dyDescent="0.25">
      <c r="A1969" s="38">
        <v>42511</v>
      </c>
      <c r="B1969" s="35">
        <v>45.33</v>
      </c>
      <c r="C1969" s="35"/>
      <c r="D1969" s="35"/>
      <c r="E1969" s="35"/>
      <c r="F1969" s="35"/>
      <c r="G1969" s="35"/>
      <c r="H1969" s="35"/>
      <c r="I1969" s="35"/>
      <c r="J1969" s="35"/>
      <c r="K1969" s="35"/>
      <c r="L1969" s="35"/>
    </row>
    <row r="1970" spans="1:12" x14ac:dyDescent="0.25">
      <c r="A1970" s="38">
        <v>42512</v>
      </c>
      <c r="B1970" s="35">
        <v>45.78</v>
      </c>
      <c r="C1970" s="35"/>
      <c r="D1970" s="35"/>
      <c r="E1970" s="35"/>
      <c r="F1970" s="35"/>
      <c r="G1970" s="35"/>
      <c r="H1970" s="35"/>
      <c r="I1970" s="35"/>
      <c r="J1970" s="35"/>
      <c r="K1970" s="35"/>
      <c r="L1970" s="35"/>
    </row>
    <row r="1971" spans="1:12" x14ac:dyDescent="0.25">
      <c r="A1971" s="38">
        <v>42513</v>
      </c>
      <c r="B1971" s="35">
        <v>46.13</v>
      </c>
      <c r="C1971" s="35"/>
      <c r="D1971" s="35"/>
      <c r="E1971" s="35"/>
      <c r="F1971" s="35"/>
      <c r="G1971" s="35"/>
      <c r="H1971" s="35"/>
      <c r="I1971" s="35"/>
      <c r="J1971" s="35"/>
      <c r="K1971" s="35"/>
      <c r="L1971" s="35"/>
    </row>
    <row r="1972" spans="1:12" x14ac:dyDescent="0.25">
      <c r="A1972" s="38">
        <v>42514</v>
      </c>
      <c r="B1972" s="35">
        <v>46.43</v>
      </c>
      <c r="C1972" s="35"/>
      <c r="D1972" s="35"/>
      <c r="E1972" s="35"/>
      <c r="F1972" s="35"/>
      <c r="G1972" s="35"/>
      <c r="H1972" s="35"/>
      <c r="I1972" s="35"/>
      <c r="J1972" s="35"/>
      <c r="K1972" s="35"/>
      <c r="L1972" s="35"/>
    </row>
    <row r="1973" spans="1:12" x14ac:dyDescent="0.25">
      <c r="A1973" s="38">
        <v>42515</v>
      </c>
      <c r="B1973" s="35">
        <v>46.75</v>
      </c>
      <c r="C1973" s="35"/>
      <c r="D1973" s="35"/>
      <c r="E1973" s="35"/>
      <c r="F1973" s="35"/>
      <c r="G1973" s="35"/>
      <c r="H1973" s="35"/>
      <c r="I1973" s="35"/>
      <c r="J1973" s="35"/>
      <c r="K1973" s="35"/>
      <c r="L1973" s="35"/>
    </row>
    <row r="1974" spans="1:12" x14ac:dyDescent="0.25">
      <c r="A1974" s="38">
        <v>42516</v>
      </c>
      <c r="B1974" s="35">
        <v>47.11</v>
      </c>
      <c r="C1974" s="35"/>
      <c r="D1974" s="35"/>
      <c r="E1974" s="35"/>
      <c r="F1974" s="35"/>
      <c r="G1974" s="35"/>
      <c r="H1974" s="35"/>
      <c r="I1974" s="35"/>
      <c r="J1974" s="35"/>
      <c r="K1974" s="35"/>
      <c r="L1974" s="35"/>
    </row>
    <row r="1975" spans="1:12" x14ac:dyDescent="0.25">
      <c r="A1975" s="38">
        <v>42517</v>
      </c>
      <c r="B1975" s="35">
        <v>47.46</v>
      </c>
      <c r="C1975" s="35"/>
      <c r="D1975" s="35"/>
      <c r="E1975" s="35"/>
      <c r="F1975" s="35"/>
      <c r="G1975" s="35"/>
      <c r="H1975" s="35"/>
      <c r="I1975" s="35"/>
      <c r="J1975" s="35"/>
      <c r="K1975" s="35"/>
      <c r="L1975" s="35"/>
    </row>
    <row r="1976" spans="1:12" x14ac:dyDescent="0.25">
      <c r="A1976" s="38">
        <v>42518</v>
      </c>
      <c r="B1976" s="35">
        <v>47.84</v>
      </c>
      <c r="C1976" s="35"/>
      <c r="D1976" s="35"/>
      <c r="E1976" s="35"/>
      <c r="F1976" s="35"/>
      <c r="G1976" s="35"/>
      <c r="H1976" s="35"/>
      <c r="I1976" s="35"/>
      <c r="J1976" s="35"/>
      <c r="K1976" s="35"/>
      <c r="L1976" s="35"/>
    </row>
    <row r="1977" spans="1:12" x14ac:dyDescent="0.25">
      <c r="A1977" s="38">
        <v>42519</v>
      </c>
      <c r="B1977" s="35">
        <v>48.22</v>
      </c>
      <c r="C1977" s="35"/>
      <c r="D1977" s="35"/>
      <c r="E1977" s="35"/>
      <c r="F1977" s="35"/>
      <c r="G1977" s="35"/>
      <c r="H1977" s="35"/>
      <c r="I1977" s="35"/>
      <c r="J1977" s="35"/>
      <c r="K1977" s="35"/>
      <c r="L1977" s="35"/>
    </row>
    <row r="1978" spans="1:12" x14ac:dyDescent="0.25">
      <c r="A1978" s="38">
        <v>42520</v>
      </c>
      <c r="B1978" s="35">
        <v>47.91</v>
      </c>
      <c r="C1978" s="35"/>
      <c r="D1978" s="35"/>
      <c r="E1978" s="35"/>
      <c r="F1978" s="35"/>
      <c r="G1978" s="35"/>
      <c r="H1978" s="35"/>
      <c r="I1978" s="35"/>
      <c r="J1978" s="35"/>
      <c r="K1978" s="35"/>
      <c r="L1978" s="35"/>
    </row>
    <row r="1979" spans="1:12" x14ac:dyDescent="0.25">
      <c r="A1979" s="38">
        <v>42521</v>
      </c>
      <c r="B1979" s="35">
        <v>48.32</v>
      </c>
      <c r="C1979" s="35"/>
      <c r="D1979" s="35"/>
      <c r="E1979" s="35"/>
      <c r="F1979" s="35"/>
      <c r="G1979" s="35"/>
      <c r="H1979" s="35"/>
      <c r="I1979" s="35"/>
      <c r="J1979" s="35"/>
      <c r="K1979" s="35"/>
      <c r="L1979" s="35"/>
    </row>
    <row r="1980" spans="1:12" x14ac:dyDescent="0.25">
      <c r="A1980" s="38">
        <v>42522</v>
      </c>
      <c r="B1980" s="35">
        <v>48.98</v>
      </c>
      <c r="C1980" s="35"/>
      <c r="D1980" s="35"/>
      <c r="E1980" s="35"/>
      <c r="F1980" s="35"/>
      <c r="G1980" s="35"/>
      <c r="H1980" s="35"/>
      <c r="I1980" s="35"/>
      <c r="J1980" s="35"/>
      <c r="K1980" s="35"/>
      <c r="L1980" s="35"/>
    </row>
    <row r="1981" spans="1:12" x14ac:dyDescent="0.25">
      <c r="A1981" s="38">
        <v>42523</v>
      </c>
      <c r="B1981" s="35">
        <v>49.21</v>
      </c>
      <c r="C1981" s="35"/>
      <c r="D1981" s="35"/>
      <c r="E1981" s="35"/>
      <c r="F1981" s="35"/>
      <c r="G1981" s="35"/>
      <c r="H1981" s="35"/>
      <c r="I1981" s="35"/>
      <c r="J1981" s="35"/>
      <c r="K1981" s="35"/>
      <c r="L1981" s="35"/>
    </row>
    <row r="1982" spans="1:12" x14ac:dyDescent="0.25">
      <c r="A1982" s="38">
        <v>42524</v>
      </c>
      <c r="B1982" s="35">
        <v>49.48</v>
      </c>
      <c r="C1982" s="35"/>
      <c r="D1982" s="35"/>
      <c r="E1982" s="35"/>
      <c r="F1982" s="35"/>
      <c r="G1982" s="35"/>
      <c r="H1982" s="35"/>
      <c r="I1982" s="35"/>
      <c r="J1982" s="35"/>
      <c r="K1982" s="35"/>
      <c r="L1982" s="35"/>
    </row>
    <row r="1983" spans="1:12" x14ac:dyDescent="0.25">
      <c r="A1983" s="38">
        <v>42525</v>
      </c>
      <c r="B1983" s="35">
        <v>49.84</v>
      </c>
      <c r="C1983" s="35"/>
      <c r="D1983" s="35"/>
      <c r="E1983" s="35"/>
      <c r="F1983" s="35"/>
      <c r="G1983" s="35"/>
      <c r="H1983" s="35"/>
      <c r="I1983" s="35"/>
      <c r="J1983" s="35"/>
      <c r="K1983" s="35"/>
      <c r="L1983" s="35"/>
    </row>
    <row r="1984" spans="1:12" x14ac:dyDescent="0.25">
      <c r="A1984" s="38">
        <v>42526</v>
      </c>
      <c r="B1984" s="35">
        <v>50.21</v>
      </c>
      <c r="C1984" s="35"/>
      <c r="D1984" s="35"/>
      <c r="E1984" s="35"/>
      <c r="F1984" s="35"/>
      <c r="G1984" s="35"/>
      <c r="H1984" s="35"/>
      <c r="I1984" s="35"/>
      <c r="J1984" s="35"/>
      <c r="K1984" s="35"/>
      <c r="L1984" s="35"/>
    </row>
    <row r="1985" spans="1:12" x14ac:dyDescent="0.25">
      <c r="A1985" s="38">
        <v>42527</v>
      </c>
      <c r="B1985" s="35">
        <v>50.51</v>
      </c>
      <c r="C1985" s="35"/>
      <c r="D1985" s="35"/>
      <c r="E1985" s="35"/>
      <c r="F1985" s="35"/>
      <c r="G1985" s="35"/>
      <c r="H1985" s="35"/>
      <c r="I1985" s="35"/>
      <c r="J1985" s="35"/>
      <c r="K1985" s="35"/>
      <c r="L1985" s="35"/>
    </row>
    <row r="1986" spans="1:12" x14ac:dyDescent="0.25">
      <c r="A1986" s="38">
        <v>42528</v>
      </c>
      <c r="B1986" s="35">
        <v>50.8</v>
      </c>
      <c r="C1986" s="35"/>
      <c r="D1986" s="35"/>
      <c r="E1986" s="35"/>
      <c r="F1986" s="35"/>
      <c r="G1986" s="35"/>
      <c r="H1986" s="35"/>
      <c r="I1986" s="35"/>
      <c r="J1986" s="35"/>
      <c r="K1986" s="35"/>
      <c r="L1986" s="35"/>
    </row>
    <row r="1987" spans="1:12" x14ac:dyDescent="0.25">
      <c r="A1987" s="38">
        <v>42529</v>
      </c>
      <c r="B1987" s="35">
        <v>51.28</v>
      </c>
      <c r="C1987" s="35"/>
      <c r="D1987" s="35"/>
      <c r="E1987" s="35"/>
      <c r="F1987" s="35"/>
      <c r="G1987" s="35"/>
      <c r="H1987" s="35"/>
      <c r="I1987" s="35"/>
      <c r="J1987" s="35"/>
      <c r="K1987" s="35"/>
      <c r="L1987" s="35"/>
    </row>
    <row r="1988" spans="1:12" x14ac:dyDescent="0.25">
      <c r="A1988" s="38">
        <v>42530</v>
      </c>
      <c r="B1988" s="35">
        <v>51.41</v>
      </c>
      <c r="C1988" s="35"/>
      <c r="D1988" s="35"/>
      <c r="E1988" s="35"/>
      <c r="F1988" s="35"/>
      <c r="G1988" s="35"/>
      <c r="H1988" s="35"/>
      <c r="I1988" s="35"/>
      <c r="J1988" s="35"/>
      <c r="K1988" s="35"/>
      <c r="L1988" s="35"/>
    </row>
    <row r="1989" spans="1:12" x14ac:dyDescent="0.25">
      <c r="A1989" s="38">
        <v>42531</v>
      </c>
      <c r="B1989" s="35">
        <v>51.74</v>
      </c>
      <c r="C1989" s="35"/>
      <c r="D1989" s="35"/>
      <c r="E1989" s="35"/>
      <c r="F1989" s="35"/>
      <c r="G1989" s="35"/>
      <c r="H1989" s="35"/>
      <c r="I1989" s="35"/>
      <c r="J1989" s="35"/>
      <c r="K1989" s="35"/>
      <c r="L1989" s="35"/>
    </row>
    <row r="1990" spans="1:12" x14ac:dyDescent="0.25">
      <c r="A1990" s="38">
        <v>42532</v>
      </c>
      <c r="B1990" s="35">
        <v>52.16</v>
      </c>
      <c r="C1990" s="35"/>
      <c r="D1990" s="35"/>
      <c r="E1990" s="35"/>
      <c r="F1990" s="35"/>
      <c r="G1990" s="35"/>
      <c r="H1990" s="35"/>
      <c r="I1990" s="35"/>
      <c r="J1990" s="35"/>
      <c r="K1990" s="35"/>
      <c r="L1990" s="35"/>
    </row>
    <row r="1991" spans="1:12" x14ac:dyDescent="0.25">
      <c r="A1991" s="38">
        <v>42533</v>
      </c>
      <c r="B1991" s="35">
        <v>52.58</v>
      </c>
      <c r="C1991" s="35"/>
      <c r="D1991" s="35"/>
      <c r="E1991" s="35"/>
      <c r="F1991" s="35"/>
      <c r="G1991" s="35"/>
      <c r="H1991" s="35"/>
      <c r="I1991" s="35"/>
      <c r="J1991" s="35"/>
      <c r="K1991" s="35"/>
      <c r="L1991" s="35"/>
    </row>
    <row r="1992" spans="1:12" x14ac:dyDescent="0.25">
      <c r="A1992" s="38">
        <v>42534</v>
      </c>
      <c r="B1992" s="35">
        <v>52.95</v>
      </c>
      <c r="C1992" s="35"/>
      <c r="D1992" s="35"/>
      <c r="E1992" s="35"/>
      <c r="F1992" s="35"/>
      <c r="G1992" s="35"/>
      <c r="H1992" s="35"/>
      <c r="I1992" s="35"/>
      <c r="J1992" s="35"/>
      <c r="K1992" s="35"/>
      <c r="L1992" s="35"/>
    </row>
    <row r="1993" spans="1:12" x14ac:dyDescent="0.25">
      <c r="A1993" s="38">
        <v>42535</v>
      </c>
      <c r="B1993" s="35">
        <v>53.28</v>
      </c>
      <c r="C1993" s="35"/>
      <c r="D1993" s="35"/>
      <c r="E1993" s="35"/>
      <c r="F1993" s="35"/>
      <c r="G1993" s="35"/>
      <c r="H1993" s="35"/>
      <c r="I1993" s="35"/>
      <c r="J1993" s="35"/>
      <c r="K1993" s="35"/>
      <c r="L1993" s="35"/>
    </row>
    <row r="1994" spans="1:12" x14ac:dyDescent="0.25">
      <c r="A1994" s="38">
        <v>42536</v>
      </c>
      <c r="B1994" s="35">
        <v>53.64</v>
      </c>
      <c r="C1994" s="35"/>
      <c r="D1994" s="35"/>
      <c r="E1994" s="35"/>
      <c r="F1994" s="35"/>
      <c r="G1994" s="35"/>
      <c r="H1994" s="35"/>
      <c r="I1994" s="35"/>
      <c r="J1994" s="35"/>
      <c r="K1994" s="35"/>
      <c r="L1994" s="35"/>
    </row>
    <row r="1995" spans="1:12" x14ac:dyDescent="0.25">
      <c r="A1995" s="38">
        <v>42537</v>
      </c>
      <c r="B1995" s="35">
        <v>53.98</v>
      </c>
      <c r="C1995" s="35"/>
      <c r="D1995" s="35"/>
      <c r="E1995" s="35"/>
      <c r="F1995" s="35"/>
      <c r="G1995" s="35"/>
      <c r="H1995" s="35"/>
      <c r="I1995" s="35"/>
      <c r="J1995" s="35"/>
      <c r="K1995" s="35"/>
      <c r="L1995" s="35"/>
    </row>
    <row r="1996" spans="1:12" x14ac:dyDescent="0.25">
      <c r="A1996" s="38">
        <v>42538</v>
      </c>
      <c r="B1996" s="35">
        <v>54.38</v>
      </c>
      <c r="C1996" s="35"/>
      <c r="D1996" s="35"/>
      <c r="E1996" s="35"/>
      <c r="F1996" s="35"/>
      <c r="G1996" s="35"/>
      <c r="H1996" s="35"/>
      <c r="I1996" s="35"/>
      <c r="J1996" s="35"/>
      <c r="K1996" s="35"/>
      <c r="L1996" s="35"/>
    </row>
    <row r="1997" spans="1:12" x14ac:dyDescent="0.25">
      <c r="A1997" s="38">
        <v>42539</v>
      </c>
      <c r="B1997" s="35">
        <v>54.89</v>
      </c>
      <c r="C1997" s="35"/>
      <c r="D1997" s="35"/>
      <c r="E1997" s="35"/>
      <c r="F1997" s="35"/>
      <c r="G1997" s="35"/>
      <c r="H1997" s="35"/>
      <c r="I1997" s="35"/>
      <c r="J1997" s="35"/>
      <c r="K1997" s="35"/>
      <c r="L1997" s="35"/>
    </row>
    <row r="1998" spans="1:12" x14ac:dyDescent="0.25">
      <c r="A1998" s="38">
        <v>42540</v>
      </c>
      <c r="B1998" s="35">
        <v>55.3</v>
      </c>
      <c r="C1998" s="35"/>
      <c r="D1998" s="35"/>
      <c r="E1998" s="35"/>
      <c r="F1998" s="35"/>
      <c r="G1998" s="35"/>
      <c r="H1998" s="35"/>
      <c r="I1998" s="35"/>
      <c r="J1998" s="35"/>
      <c r="K1998" s="35"/>
      <c r="L1998" s="35"/>
    </row>
    <row r="1999" spans="1:12" x14ac:dyDescent="0.25">
      <c r="A1999" s="38">
        <v>42541</v>
      </c>
      <c r="B1999" s="35">
        <v>55.73</v>
      </c>
      <c r="C1999" s="35"/>
      <c r="D1999" s="35"/>
      <c r="E1999" s="35"/>
      <c r="F1999" s="35"/>
      <c r="G1999" s="35"/>
      <c r="H1999" s="35"/>
      <c r="I1999" s="35"/>
      <c r="J1999" s="35"/>
      <c r="K1999" s="35"/>
      <c r="L1999" s="35"/>
    </row>
    <row r="2000" spans="1:12" x14ac:dyDescent="0.25">
      <c r="A2000" s="38">
        <v>42542</v>
      </c>
      <c r="B2000" s="35">
        <v>56.17</v>
      </c>
      <c r="C2000" s="35"/>
      <c r="D2000" s="35"/>
      <c r="E2000" s="35"/>
      <c r="F2000" s="35"/>
      <c r="G2000" s="35"/>
      <c r="H2000" s="35"/>
      <c r="I2000" s="35"/>
      <c r="J2000" s="35"/>
      <c r="K2000" s="35"/>
      <c r="L2000" s="35"/>
    </row>
    <row r="2001" spans="1:12" x14ac:dyDescent="0.25">
      <c r="A2001" s="38">
        <v>42543</v>
      </c>
      <c r="B2001" s="35">
        <v>56.57</v>
      </c>
      <c r="C2001" s="35"/>
      <c r="D2001" s="35"/>
      <c r="E2001" s="35"/>
      <c r="F2001" s="35"/>
      <c r="G2001" s="35"/>
      <c r="H2001" s="35"/>
      <c r="I2001" s="35"/>
      <c r="J2001" s="35"/>
      <c r="K2001" s="35"/>
      <c r="L2001" s="35"/>
    </row>
    <row r="2002" spans="1:12" x14ac:dyDescent="0.25">
      <c r="A2002" s="38">
        <v>42544</v>
      </c>
      <c r="B2002" s="35">
        <v>56.97</v>
      </c>
      <c r="C2002" s="35"/>
      <c r="D2002" s="35"/>
      <c r="E2002" s="35"/>
      <c r="F2002" s="35"/>
      <c r="G2002" s="35"/>
      <c r="H2002" s="35"/>
      <c r="I2002" s="35"/>
      <c r="J2002" s="35"/>
      <c r="K2002" s="35"/>
      <c r="L2002" s="35"/>
    </row>
    <row r="2003" spans="1:12" x14ac:dyDescent="0.25">
      <c r="A2003" s="38">
        <v>42545</v>
      </c>
      <c r="B2003" s="35">
        <v>57.39</v>
      </c>
      <c r="C2003" s="35"/>
      <c r="D2003" s="35"/>
      <c r="E2003" s="35"/>
      <c r="F2003" s="35"/>
      <c r="G2003" s="35"/>
      <c r="H2003" s="35"/>
      <c r="I2003" s="35"/>
      <c r="J2003" s="35"/>
      <c r="K2003" s="35"/>
      <c r="L2003" s="35"/>
    </row>
    <row r="2004" spans="1:12" x14ac:dyDescent="0.25">
      <c r="A2004" s="38">
        <v>42546</v>
      </c>
      <c r="B2004" s="35">
        <v>57.88</v>
      </c>
      <c r="C2004" s="35"/>
      <c r="D2004" s="35"/>
      <c r="E2004" s="35"/>
      <c r="F2004" s="35"/>
      <c r="G2004" s="35"/>
      <c r="H2004" s="35"/>
      <c r="I2004" s="35"/>
      <c r="J2004" s="35"/>
      <c r="K2004" s="35"/>
      <c r="L2004" s="35"/>
    </row>
    <row r="2005" spans="1:12" x14ac:dyDescent="0.25">
      <c r="A2005" s="38">
        <v>42547</v>
      </c>
      <c r="B2005" s="35">
        <v>58.36</v>
      </c>
      <c r="C2005" s="35"/>
      <c r="D2005" s="35"/>
      <c r="E2005" s="35"/>
      <c r="F2005" s="35"/>
      <c r="G2005" s="35"/>
      <c r="H2005" s="35"/>
      <c r="I2005" s="35"/>
      <c r="J2005" s="35"/>
      <c r="K2005" s="35"/>
      <c r="L2005" s="35"/>
    </row>
    <row r="2006" spans="1:12" x14ac:dyDescent="0.25">
      <c r="A2006" s="38">
        <v>42548</v>
      </c>
      <c r="B2006" s="35">
        <v>58.76</v>
      </c>
      <c r="C2006" s="35"/>
      <c r="D2006" s="35"/>
      <c r="E2006" s="35"/>
      <c r="F2006" s="35"/>
      <c r="G2006" s="35"/>
      <c r="H2006" s="35"/>
      <c r="I2006" s="35"/>
      <c r="J2006" s="35"/>
      <c r="K2006" s="35"/>
      <c r="L2006" s="35"/>
    </row>
    <row r="2007" spans="1:12" x14ac:dyDescent="0.25">
      <c r="A2007" s="38">
        <v>42549</v>
      </c>
      <c r="B2007" s="35">
        <v>59.11</v>
      </c>
      <c r="C2007" s="35"/>
      <c r="D2007" s="35"/>
      <c r="E2007" s="35"/>
      <c r="F2007" s="35"/>
      <c r="G2007" s="35"/>
      <c r="H2007" s="35"/>
      <c r="I2007" s="35"/>
      <c r="J2007" s="35"/>
      <c r="K2007" s="35"/>
      <c r="L2007" s="35"/>
    </row>
    <row r="2008" spans="1:12" x14ac:dyDescent="0.25">
      <c r="A2008" s="38">
        <v>42550</v>
      </c>
      <c r="B2008" s="35">
        <v>59.46</v>
      </c>
      <c r="C2008" s="35"/>
      <c r="D2008" s="35"/>
      <c r="E2008" s="35"/>
      <c r="F2008" s="35"/>
      <c r="G2008" s="35"/>
      <c r="H2008" s="35"/>
      <c r="I2008" s="35"/>
      <c r="J2008" s="35"/>
      <c r="K2008" s="35"/>
      <c r="L2008" s="35"/>
    </row>
    <row r="2009" spans="1:12" x14ac:dyDescent="0.25">
      <c r="A2009" s="38">
        <v>42551</v>
      </c>
      <c r="B2009" s="35">
        <v>59.8</v>
      </c>
      <c r="C2009" s="35"/>
      <c r="D2009" s="35"/>
      <c r="E2009" s="35"/>
      <c r="F2009" s="35"/>
      <c r="G2009" s="35"/>
      <c r="H2009" s="35"/>
      <c r="I2009" s="35"/>
      <c r="J2009" s="35"/>
      <c r="K2009" s="35"/>
      <c r="L2009" s="35"/>
    </row>
    <row r="2010" spans="1:12" x14ac:dyDescent="0.25">
      <c r="A2010" s="38">
        <v>42552</v>
      </c>
      <c r="B2010" s="35">
        <v>60.14</v>
      </c>
      <c r="C2010" s="35"/>
      <c r="D2010" s="35"/>
      <c r="E2010" s="35"/>
      <c r="F2010" s="35"/>
      <c r="G2010" s="35"/>
      <c r="H2010" s="35"/>
      <c r="I2010" s="35"/>
      <c r="J2010" s="35"/>
      <c r="K2010" s="35"/>
      <c r="L2010" s="35"/>
    </row>
    <row r="2011" spans="1:12" x14ac:dyDescent="0.25">
      <c r="A2011" s="38">
        <v>42553</v>
      </c>
      <c r="B2011" s="35">
        <v>60.63</v>
      </c>
      <c r="C2011" s="35"/>
      <c r="D2011" s="35"/>
      <c r="E2011" s="35"/>
      <c r="F2011" s="35"/>
      <c r="G2011" s="35"/>
      <c r="H2011" s="35"/>
      <c r="I2011" s="35"/>
      <c r="J2011" s="35"/>
      <c r="K2011" s="35"/>
      <c r="L2011" s="35"/>
    </row>
    <row r="2012" spans="1:12" x14ac:dyDescent="0.25">
      <c r="A2012" s="38">
        <v>42554</v>
      </c>
      <c r="B2012" s="35">
        <v>61.1</v>
      </c>
      <c r="C2012" s="35"/>
      <c r="D2012" s="35"/>
      <c r="E2012" s="35"/>
      <c r="F2012" s="35"/>
      <c r="G2012" s="35"/>
      <c r="H2012" s="35"/>
      <c r="I2012" s="35"/>
      <c r="J2012" s="35"/>
      <c r="K2012" s="35"/>
      <c r="L2012" s="35"/>
    </row>
    <row r="2013" spans="1:12" x14ac:dyDescent="0.25">
      <c r="A2013" s="38">
        <v>42555</v>
      </c>
      <c r="B2013" s="35">
        <v>61.58</v>
      </c>
      <c r="C2013" s="35"/>
      <c r="D2013" s="35"/>
      <c r="E2013" s="35"/>
      <c r="F2013" s="35"/>
      <c r="G2013" s="35"/>
      <c r="H2013" s="35"/>
      <c r="I2013" s="35"/>
      <c r="J2013" s="35"/>
      <c r="K2013" s="35"/>
      <c r="L2013" s="35"/>
    </row>
    <row r="2014" spans="1:12" x14ac:dyDescent="0.25">
      <c r="A2014" s="38">
        <v>42556</v>
      </c>
      <c r="B2014" s="35">
        <v>61.98</v>
      </c>
      <c r="C2014" s="35"/>
      <c r="D2014" s="35"/>
      <c r="E2014" s="35"/>
      <c r="F2014" s="35"/>
      <c r="G2014" s="35"/>
      <c r="H2014" s="35"/>
      <c r="I2014" s="35"/>
      <c r="J2014" s="35"/>
      <c r="K2014" s="35"/>
      <c r="L2014" s="35"/>
    </row>
    <row r="2015" spans="1:12" x14ac:dyDescent="0.25">
      <c r="A2015" s="38">
        <v>42557</v>
      </c>
      <c r="B2015" s="35">
        <v>62.35</v>
      </c>
      <c r="C2015" s="35"/>
      <c r="D2015" s="35"/>
      <c r="E2015" s="35"/>
      <c r="F2015" s="35"/>
      <c r="G2015" s="35"/>
      <c r="H2015" s="35"/>
      <c r="I2015" s="35"/>
      <c r="J2015" s="35"/>
      <c r="K2015" s="35"/>
      <c r="L2015" s="35"/>
    </row>
    <row r="2016" spans="1:12" x14ac:dyDescent="0.25">
      <c r="A2016" s="38">
        <v>42558</v>
      </c>
      <c r="B2016" s="35">
        <v>62.72</v>
      </c>
      <c r="C2016" s="35"/>
      <c r="D2016" s="35"/>
      <c r="E2016" s="35"/>
      <c r="F2016" s="35"/>
      <c r="G2016" s="35"/>
      <c r="H2016" s="35"/>
      <c r="I2016" s="35"/>
      <c r="J2016" s="35"/>
      <c r="K2016" s="35"/>
      <c r="L2016" s="35"/>
    </row>
    <row r="2017" spans="1:12" x14ac:dyDescent="0.25">
      <c r="A2017" s="38">
        <v>42559</v>
      </c>
      <c r="B2017" s="35">
        <v>63.14</v>
      </c>
      <c r="C2017" s="35"/>
      <c r="D2017" s="35"/>
      <c r="E2017" s="35"/>
      <c r="F2017" s="35"/>
      <c r="G2017" s="35"/>
      <c r="H2017" s="35"/>
      <c r="I2017" s="35"/>
      <c r="J2017" s="35"/>
      <c r="K2017" s="35"/>
      <c r="L2017" s="35"/>
    </row>
    <row r="2018" spans="1:12" x14ac:dyDescent="0.25">
      <c r="A2018" s="38">
        <v>42560</v>
      </c>
      <c r="B2018" s="35">
        <v>63.65</v>
      </c>
      <c r="C2018" s="35"/>
      <c r="D2018" s="35"/>
      <c r="E2018" s="35"/>
      <c r="F2018" s="35"/>
      <c r="G2018" s="35"/>
      <c r="H2018" s="35"/>
      <c r="I2018" s="35"/>
      <c r="J2018" s="35"/>
      <c r="K2018" s="35"/>
      <c r="L2018" s="35"/>
    </row>
    <row r="2019" spans="1:12" x14ac:dyDescent="0.25">
      <c r="A2019" s="38">
        <v>42561</v>
      </c>
      <c r="B2019" s="35">
        <v>64.150000000000006</v>
      </c>
      <c r="C2019" s="35"/>
      <c r="D2019" s="35"/>
      <c r="E2019" s="35"/>
      <c r="F2019" s="35"/>
      <c r="G2019" s="35"/>
      <c r="H2019" s="35"/>
      <c r="I2019" s="35"/>
      <c r="J2019" s="35"/>
      <c r="K2019" s="35"/>
      <c r="L2019" s="35"/>
    </row>
    <row r="2020" spans="1:12" x14ac:dyDescent="0.25">
      <c r="A2020" s="38">
        <v>42562</v>
      </c>
      <c r="B2020" s="35">
        <v>64.48</v>
      </c>
      <c r="C2020" s="35"/>
      <c r="D2020" s="35"/>
      <c r="E2020" s="35"/>
      <c r="F2020" s="35"/>
      <c r="G2020" s="35"/>
      <c r="H2020" s="35"/>
      <c r="I2020" s="35"/>
      <c r="J2020" s="35"/>
      <c r="K2020" s="35"/>
      <c r="L2020" s="35"/>
    </row>
    <row r="2021" spans="1:12" x14ac:dyDescent="0.25">
      <c r="A2021" s="38">
        <v>42563</v>
      </c>
      <c r="B2021" s="35">
        <v>64.849999999999994</v>
      </c>
      <c r="C2021" s="35"/>
      <c r="D2021" s="35"/>
      <c r="E2021" s="35"/>
      <c r="F2021" s="35"/>
      <c r="G2021" s="35"/>
      <c r="H2021" s="35"/>
      <c r="I2021" s="35"/>
      <c r="J2021" s="35"/>
      <c r="K2021" s="35"/>
      <c r="L2021" s="35"/>
    </row>
    <row r="2022" spans="1:12" x14ac:dyDescent="0.25">
      <c r="A2022" s="38">
        <v>42564</v>
      </c>
      <c r="B2022" s="35">
        <v>65.23</v>
      </c>
      <c r="C2022" s="35"/>
      <c r="D2022" s="35"/>
      <c r="E2022" s="35"/>
      <c r="F2022" s="35"/>
      <c r="G2022" s="35"/>
      <c r="H2022" s="35"/>
      <c r="I2022" s="35"/>
      <c r="J2022" s="35"/>
      <c r="K2022" s="35"/>
      <c r="L2022" s="35"/>
    </row>
    <row r="2023" spans="1:12" x14ac:dyDescent="0.25">
      <c r="A2023" s="38">
        <v>42565</v>
      </c>
      <c r="B2023" s="35">
        <v>65.63</v>
      </c>
      <c r="C2023" s="35"/>
      <c r="D2023" s="35"/>
      <c r="E2023" s="35"/>
      <c r="F2023" s="35"/>
      <c r="G2023" s="35"/>
      <c r="H2023" s="35"/>
      <c r="I2023" s="35"/>
      <c r="J2023" s="35"/>
      <c r="K2023" s="35"/>
      <c r="L2023" s="35"/>
    </row>
    <row r="2024" spans="1:12" x14ac:dyDescent="0.25">
      <c r="A2024" s="38">
        <v>42566</v>
      </c>
      <c r="B2024" s="35">
        <v>66.08</v>
      </c>
      <c r="C2024" s="35"/>
      <c r="D2024" s="35"/>
      <c r="E2024" s="35"/>
      <c r="F2024" s="35"/>
      <c r="G2024" s="35"/>
      <c r="H2024" s="35"/>
      <c r="I2024" s="35"/>
      <c r="J2024" s="35"/>
      <c r="K2024" s="35"/>
      <c r="L2024" s="35"/>
    </row>
    <row r="2025" spans="1:12" x14ac:dyDescent="0.25">
      <c r="A2025" s="38">
        <v>42567</v>
      </c>
      <c r="B2025" s="35">
        <v>66.569999999999993</v>
      </c>
      <c r="C2025" s="35"/>
      <c r="D2025" s="35"/>
      <c r="E2025" s="35"/>
      <c r="F2025" s="35"/>
      <c r="G2025" s="35"/>
      <c r="H2025" s="35"/>
      <c r="I2025" s="35"/>
      <c r="J2025" s="35"/>
      <c r="K2025" s="35"/>
      <c r="L2025" s="35"/>
    </row>
    <row r="2026" spans="1:12" x14ac:dyDescent="0.25">
      <c r="A2026" s="38">
        <v>42568</v>
      </c>
      <c r="B2026" s="35">
        <v>67.08</v>
      </c>
      <c r="C2026" s="35"/>
      <c r="D2026" s="35"/>
      <c r="E2026" s="35"/>
      <c r="F2026" s="35"/>
      <c r="G2026" s="35"/>
      <c r="H2026" s="35"/>
      <c r="I2026" s="35"/>
      <c r="J2026" s="35"/>
      <c r="K2026" s="35"/>
      <c r="L2026" s="35"/>
    </row>
    <row r="2027" spans="1:12" x14ac:dyDescent="0.25">
      <c r="A2027" s="38">
        <v>42569</v>
      </c>
      <c r="B2027" s="35">
        <v>67.489999999999995</v>
      </c>
      <c r="C2027" s="35"/>
      <c r="D2027" s="35"/>
      <c r="E2027" s="35"/>
      <c r="F2027" s="35"/>
      <c r="G2027" s="35"/>
      <c r="H2027" s="35"/>
      <c r="I2027" s="35"/>
      <c r="J2027" s="35"/>
      <c r="K2027" s="35"/>
      <c r="L2027" s="35"/>
    </row>
    <row r="2028" spans="1:12" x14ac:dyDescent="0.25">
      <c r="A2028" s="38">
        <v>42570</v>
      </c>
      <c r="B2028" s="35">
        <v>67.92</v>
      </c>
      <c r="C2028" s="35"/>
      <c r="D2028" s="35"/>
      <c r="E2028" s="35"/>
      <c r="F2028" s="35"/>
      <c r="G2028" s="35"/>
      <c r="H2028" s="35"/>
      <c r="I2028" s="35"/>
      <c r="J2028" s="35"/>
      <c r="K2028" s="35"/>
      <c r="L2028" s="35"/>
    </row>
    <row r="2029" spans="1:12" x14ac:dyDescent="0.25">
      <c r="A2029" s="38">
        <v>42571</v>
      </c>
      <c r="B2029" s="35">
        <v>68.319999999999993</v>
      </c>
      <c r="C2029" s="35"/>
      <c r="D2029" s="35"/>
      <c r="E2029" s="35"/>
      <c r="F2029" s="35"/>
      <c r="G2029" s="35"/>
      <c r="H2029" s="35"/>
      <c r="I2029" s="35"/>
      <c r="J2029" s="35"/>
      <c r="K2029" s="35"/>
      <c r="L2029" s="35"/>
    </row>
    <row r="2030" spans="1:12" x14ac:dyDescent="0.25">
      <c r="A2030" s="38">
        <v>42572</v>
      </c>
      <c r="B2030" s="35">
        <v>68.7</v>
      </c>
      <c r="C2030" s="35"/>
      <c r="D2030" s="35"/>
      <c r="E2030" s="35"/>
      <c r="F2030" s="35"/>
      <c r="G2030" s="35"/>
      <c r="H2030" s="35"/>
      <c r="I2030" s="35"/>
      <c r="J2030" s="35"/>
      <c r="K2030" s="35"/>
      <c r="L2030" s="35"/>
    </row>
    <row r="2031" spans="1:12" x14ac:dyDescent="0.25">
      <c r="A2031" s="38">
        <v>42573</v>
      </c>
      <c r="B2031" s="35">
        <v>69.12</v>
      </c>
      <c r="C2031" s="35"/>
      <c r="D2031" s="35"/>
      <c r="E2031" s="35"/>
      <c r="F2031" s="35"/>
      <c r="G2031" s="35"/>
      <c r="H2031" s="35"/>
      <c r="I2031" s="35"/>
      <c r="J2031" s="35"/>
      <c r="K2031" s="35"/>
      <c r="L2031" s="35"/>
    </row>
    <row r="2032" spans="1:12" x14ac:dyDescent="0.25">
      <c r="A2032" s="38">
        <v>42574</v>
      </c>
      <c r="B2032" s="35">
        <v>69.62</v>
      </c>
      <c r="C2032" s="35"/>
      <c r="D2032" s="35"/>
      <c r="E2032" s="35"/>
      <c r="F2032" s="35"/>
      <c r="G2032" s="35"/>
      <c r="H2032" s="35"/>
      <c r="I2032" s="35"/>
      <c r="J2032" s="35"/>
      <c r="K2032" s="35"/>
      <c r="L2032" s="35"/>
    </row>
    <row r="2033" spans="1:12" x14ac:dyDescent="0.25">
      <c r="A2033" s="38">
        <v>42575</v>
      </c>
      <c r="B2033" s="35">
        <v>70.099999999999994</v>
      </c>
      <c r="C2033" s="35"/>
      <c r="D2033" s="35"/>
      <c r="E2033" s="35"/>
      <c r="F2033" s="35"/>
      <c r="G2033" s="35"/>
      <c r="H2033" s="35"/>
      <c r="I2033" s="35"/>
      <c r="J2033" s="35"/>
      <c r="K2033" s="35"/>
      <c r="L2033" s="35"/>
    </row>
    <row r="2034" spans="1:12" x14ac:dyDescent="0.25">
      <c r="A2034" s="38">
        <v>42576</v>
      </c>
      <c r="B2034" s="35">
        <v>70.489999999999995</v>
      </c>
      <c r="C2034" s="35"/>
      <c r="D2034" s="35"/>
      <c r="E2034" s="35"/>
      <c r="F2034" s="35"/>
      <c r="G2034" s="35"/>
      <c r="H2034" s="35"/>
      <c r="I2034" s="35"/>
      <c r="J2034" s="35"/>
      <c r="K2034" s="35"/>
      <c r="L2034" s="35"/>
    </row>
    <row r="2035" spans="1:12" x14ac:dyDescent="0.25">
      <c r="A2035" s="38">
        <v>42577</v>
      </c>
      <c r="B2035" s="35">
        <v>70.84</v>
      </c>
      <c r="C2035" s="35"/>
      <c r="D2035" s="35"/>
      <c r="E2035" s="35"/>
      <c r="F2035" s="35"/>
      <c r="G2035" s="35"/>
      <c r="H2035" s="35"/>
      <c r="I2035" s="35"/>
      <c r="J2035" s="35"/>
      <c r="K2035" s="35"/>
      <c r="L2035" s="35"/>
    </row>
    <row r="2036" spans="1:12" x14ac:dyDescent="0.25">
      <c r="A2036" s="38">
        <v>42578</v>
      </c>
      <c r="B2036" s="35">
        <v>71.209999999999994</v>
      </c>
      <c r="C2036" s="35"/>
      <c r="D2036" s="35"/>
      <c r="E2036" s="35"/>
      <c r="F2036" s="35"/>
      <c r="G2036" s="35"/>
      <c r="H2036" s="35"/>
      <c r="I2036" s="35"/>
      <c r="J2036" s="35"/>
      <c r="K2036" s="35"/>
      <c r="L2036" s="35"/>
    </row>
    <row r="2037" spans="1:12" x14ac:dyDescent="0.25">
      <c r="A2037" s="38">
        <v>42579</v>
      </c>
      <c r="B2037" s="35">
        <v>71.56</v>
      </c>
      <c r="C2037" s="35"/>
      <c r="D2037" s="35"/>
      <c r="E2037" s="35"/>
      <c r="F2037" s="35"/>
      <c r="G2037" s="35"/>
      <c r="H2037" s="35"/>
      <c r="I2037" s="35"/>
      <c r="J2037" s="35"/>
      <c r="K2037" s="35"/>
      <c r="L2037" s="35"/>
    </row>
    <row r="2038" spans="1:12" x14ac:dyDescent="0.25">
      <c r="A2038" s="38">
        <v>42580</v>
      </c>
      <c r="B2038" s="35">
        <v>71.95</v>
      </c>
      <c r="C2038" s="35"/>
      <c r="D2038" s="35"/>
      <c r="E2038" s="35"/>
      <c r="F2038" s="35"/>
      <c r="G2038" s="35"/>
      <c r="H2038" s="35"/>
      <c r="I2038" s="35"/>
      <c r="J2038" s="35"/>
      <c r="K2038" s="35"/>
      <c r="L2038" s="35"/>
    </row>
    <row r="2039" spans="1:12" x14ac:dyDescent="0.25">
      <c r="A2039" s="38">
        <v>42581</v>
      </c>
      <c r="B2039" s="35">
        <v>72.39</v>
      </c>
      <c r="C2039" s="35"/>
      <c r="D2039" s="35"/>
      <c r="E2039" s="35"/>
      <c r="F2039" s="35"/>
      <c r="G2039" s="35"/>
      <c r="H2039" s="35"/>
      <c r="I2039" s="35"/>
      <c r="J2039" s="35"/>
      <c r="K2039" s="35"/>
      <c r="L2039" s="35"/>
    </row>
    <row r="2040" spans="1:12" x14ac:dyDescent="0.25">
      <c r="A2040" s="38">
        <v>42582</v>
      </c>
      <c r="B2040" s="35">
        <v>72.89</v>
      </c>
      <c r="C2040" s="35"/>
      <c r="D2040" s="35"/>
      <c r="E2040" s="35"/>
      <c r="F2040" s="35"/>
      <c r="G2040" s="35"/>
      <c r="H2040" s="35"/>
      <c r="I2040" s="35"/>
      <c r="J2040" s="35"/>
      <c r="K2040" s="35"/>
      <c r="L2040" s="35"/>
    </row>
    <row r="2041" spans="1:12" x14ac:dyDescent="0.25">
      <c r="A2041" s="38">
        <v>42583</v>
      </c>
      <c r="B2041" s="35">
        <v>73.19</v>
      </c>
      <c r="C2041" s="35"/>
      <c r="D2041" s="35"/>
      <c r="E2041" s="35"/>
      <c r="F2041" s="35"/>
      <c r="G2041" s="35"/>
      <c r="H2041" s="35"/>
      <c r="I2041" s="35"/>
      <c r="J2041" s="35"/>
      <c r="K2041" s="35"/>
      <c r="L2041" s="35"/>
    </row>
    <row r="2042" spans="1:12" x14ac:dyDescent="0.25">
      <c r="A2042" s="38">
        <v>42584</v>
      </c>
      <c r="B2042" s="35">
        <v>73.55</v>
      </c>
      <c r="C2042" s="35"/>
      <c r="D2042" s="35"/>
      <c r="E2042" s="35"/>
      <c r="F2042" s="35"/>
      <c r="G2042" s="35"/>
      <c r="H2042" s="35"/>
      <c r="I2042" s="35"/>
      <c r="J2042" s="35"/>
      <c r="K2042" s="35"/>
      <c r="L2042" s="35"/>
    </row>
    <row r="2043" spans="1:12" x14ac:dyDescent="0.25">
      <c r="A2043" s="38">
        <v>42585</v>
      </c>
      <c r="B2043" s="35">
        <v>73.95</v>
      </c>
      <c r="C2043" s="35"/>
      <c r="D2043" s="35"/>
      <c r="E2043" s="35"/>
      <c r="F2043" s="35"/>
      <c r="G2043" s="35"/>
      <c r="H2043" s="35"/>
      <c r="I2043" s="35"/>
      <c r="J2043" s="35"/>
      <c r="K2043" s="35"/>
      <c r="L2043" s="35"/>
    </row>
    <row r="2044" spans="1:12" x14ac:dyDescent="0.25">
      <c r="A2044" s="38">
        <v>42586</v>
      </c>
      <c r="B2044" s="35">
        <v>74.319999999999993</v>
      </c>
      <c r="C2044" s="35"/>
      <c r="D2044" s="35"/>
      <c r="E2044" s="35"/>
      <c r="F2044" s="35"/>
      <c r="G2044" s="35"/>
      <c r="H2044" s="35"/>
      <c r="I2044" s="35"/>
      <c r="J2044" s="35"/>
      <c r="K2044" s="35"/>
      <c r="L2044" s="35"/>
    </row>
    <row r="2045" spans="1:12" x14ac:dyDescent="0.25">
      <c r="A2045" s="38">
        <v>42587</v>
      </c>
      <c r="B2045" s="35">
        <v>74.7</v>
      </c>
      <c r="C2045" s="35"/>
      <c r="D2045" s="35"/>
      <c r="E2045" s="35"/>
      <c r="F2045" s="35"/>
      <c r="G2045" s="35"/>
      <c r="H2045" s="35"/>
      <c r="I2045" s="35"/>
      <c r="J2045" s="35"/>
      <c r="K2045" s="35"/>
      <c r="L2045" s="35"/>
    </row>
    <row r="2046" spans="1:12" x14ac:dyDescent="0.25">
      <c r="A2046" s="38">
        <v>42588</v>
      </c>
      <c r="B2046" s="35">
        <v>75.13</v>
      </c>
      <c r="C2046" s="35"/>
      <c r="D2046" s="35"/>
      <c r="E2046" s="35"/>
      <c r="F2046" s="35"/>
      <c r="G2046" s="35"/>
      <c r="H2046" s="35"/>
      <c r="I2046" s="35"/>
      <c r="J2046" s="35"/>
      <c r="K2046" s="35"/>
      <c r="L2046" s="35"/>
    </row>
    <row r="2047" spans="1:12" x14ac:dyDescent="0.25">
      <c r="A2047" s="38">
        <v>42589</v>
      </c>
      <c r="B2047" s="35">
        <v>75.59</v>
      </c>
      <c r="C2047" s="35"/>
      <c r="D2047" s="35"/>
      <c r="E2047" s="35"/>
      <c r="F2047" s="35"/>
      <c r="G2047" s="35"/>
      <c r="H2047" s="35"/>
      <c r="I2047" s="35"/>
      <c r="J2047" s="35"/>
      <c r="K2047" s="35"/>
      <c r="L2047" s="35"/>
    </row>
    <row r="2048" spans="1:12" x14ac:dyDescent="0.25">
      <c r="A2048" s="38">
        <v>42590</v>
      </c>
      <c r="B2048" s="35">
        <v>76.02</v>
      </c>
      <c r="C2048" s="35"/>
      <c r="D2048" s="35"/>
      <c r="E2048" s="35"/>
      <c r="F2048" s="35"/>
      <c r="G2048" s="35"/>
      <c r="H2048" s="35"/>
      <c r="I2048" s="35"/>
      <c r="J2048" s="35"/>
      <c r="K2048" s="35"/>
      <c r="L2048" s="35"/>
    </row>
    <row r="2049" spans="1:12" x14ac:dyDescent="0.25">
      <c r="A2049" s="38">
        <v>42591</v>
      </c>
      <c r="B2049" s="35">
        <v>76.319999999999993</v>
      </c>
      <c r="C2049" s="35"/>
      <c r="D2049" s="35"/>
      <c r="E2049" s="35"/>
      <c r="F2049" s="35"/>
      <c r="G2049" s="35"/>
      <c r="H2049" s="35"/>
      <c r="I2049" s="35"/>
      <c r="J2049" s="35"/>
      <c r="K2049" s="35"/>
      <c r="L2049" s="35"/>
    </row>
    <row r="2050" spans="1:12" x14ac:dyDescent="0.25">
      <c r="A2050" s="38">
        <v>42592</v>
      </c>
      <c r="B2050" s="35">
        <v>76.61</v>
      </c>
      <c r="C2050" s="35"/>
      <c r="D2050" s="35"/>
      <c r="E2050" s="35"/>
      <c r="F2050" s="35"/>
      <c r="G2050" s="35"/>
      <c r="H2050" s="35"/>
      <c r="I2050" s="35"/>
      <c r="J2050" s="35"/>
      <c r="K2050" s="35"/>
      <c r="L2050" s="35"/>
    </row>
    <row r="2051" spans="1:12" x14ac:dyDescent="0.25">
      <c r="A2051" s="38">
        <v>42593</v>
      </c>
      <c r="B2051" s="35">
        <v>76.92</v>
      </c>
      <c r="C2051" s="35"/>
      <c r="D2051" s="35"/>
      <c r="E2051" s="35"/>
      <c r="F2051" s="35"/>
      <c r="G2051" s="35"/>
      <c r="H2051" s="35"/>
      <c r="I2051" s="35"/>
      <c r="J2051" s="35"/>
      <c r="K2051" s="35"/>
      <c r="L2051" s="35"/>
    </row>
    <row r="2052" spans="1:12" x14ac:dyDescent="0.25">
      <c r="A2052" s="38">
        <v>42594</v>
      </c>
      <c r="B2052" s="35">
        <v>77.27</v>
      </c>
      <c r="C2052" s="35"/>
      <c r="D2052" s="35"/>
      <c r="E2052" s="35"/>
      <c r="F2052" s="35"/>
      <c r="G2052" s="35"/>
      <c r="H2052" s="35"/>
      <c r="I2052" s="35"/>
      <c r="J2052" s="35"/>
      <c r="K2052" s="35"/>
      <c r="L2052" s="35"/>
    </row>
    <row r="2053" spans="1:12" x14ac:dyDescent="0.25">
      <c r="A2053" s="38">
        <v>42595</v>
      </c>
      <c r="B2053" s="35">
        <v>77.67</v>
      </c>
      <c r="C2053" s="35"/>
      <c r="D2053" s="35"/>
      <c r="E2053" s="35"/>
      <c r="F2053" s="35"/>
      <c r="G2053" s="35"/>
      <c r="H2053" s="35"/>
      <c r="I2053" s="35"/>
      <c r="J2053" s="35"/>
      <c r="K2053" s="35"/>
      <c r="L2053" s="35"/>
    </row>
    <row r="2054" spans="1:12" x14ac:dyDescent="0.25">
      <c r="A2054" s="38">
        <v>42596</v>
      </c>
      <c r="B2054" s="35">
        <v>78.06</v>
      </c>
      <c r="C2054" s="35"/>
      <c r="D2054" s="35"/>
      <c r="E2054" s="35"/>
      <c r="F2054" s="35"/>
      <c r="G2054" s="35"/>
      <c r="H2054" s="35"/>
      <c r="I2054" s="35"/>
      <c r="J2054" s="35"/>
      <c r="K2054" s="35"/>
      <c r="L2054" s="35"/>
    </row>
    <row r="2055" spans="1:12" x14ac:dyDescent="0.25">
      <c r="A2055" s="38">
        <v>42597</v>
      </c>
      <c r="B2055" s="35">
        <v>78.400000000000006</v>
      </c>
      <c r="C2055" s="35"/>
      <c r="D2055" s="35"/>
      <c r="E2055" s="35"/>
      <c r="F2055" s="35"/>
      <c r="G2055" s="35"/>
      <c r="H2055" s="35"/>
      <c r="I2055" s="35"/>
      <c r="J2055" s="35"/>
      <c r="K2055" s="35"/>
      <c r="L2055" s="35"/>
    </row>
    <row r="2056" spans="1:12" x14ac:dyDescent="0.25">
      <c r="A2056" s="38">
        <v>42598</v>
      </c>
      <c r="B2056" s="35">
        <v>78.680000000000007</v>
      </c>
      <c r="C2056" s="35"/>
      <c r="D2056" s="35"/>
      <c r="E2056" s="35"/>
      <c r="F2056" s="35"/>
      <c r="G2056" s="35"/>
      <c r="H2056" s="35"/>
      <c r="I2056" s="35"/>
      <c r="J2056" s="35"/>
      <c r="K2056" s="35"/>
      <c r="L2056" s="35"/>
    </row>
    <row r="2057" spans="1:12" x14ac:dyDescent="0.25">
      <c r="A2057" s="38">
        <v>42599</v>
      </c>
      <c r="B2057" s="35">
        <v>78.959999999999994</v>
      </c>
      <c r="C2057" s="35"/>
      <c r="D2057" s="35"/>
      <c r="E2057" s="35"/>
      <c r="F2057" s="35"/>
      <c r="G2057" s="35"/>
      <c r="H2057" s="35"/>
      <c r="I2057" s="35"/>
      <c r="J2057" s="35"/>
      <c r="K2057" s="35"/>
      <c r="L2057" s="35"/>
    </row>
    <row r="2058" spans="1:12" x14ac:dyDescent="0.25">
      <c r="A2058" s="38">
        <v>42600</v>
      </c>
      <c r="B2058" s="35">
        <v>79.260000000000005</v>
      </c>
      <c r="C2058" s="35"/>
      <c r="D2058" s="35"/>
      <c r="E2058" s="35"/>
      <c r="F2058" s="35"/>
      <c r="G2058" s="35"/>
      <c r="H2058" s="35"/>
      <c r="I2058" s="35"/>
      <c r="J2058" s="35"/>
      <c r="K2058" s="35"/>
      <c r="L2058" s="35"/>
    </row>
    <row r="2059" spans="1:12" x14ac:dyDescent="0.25">
      <c r="A2059" s="38">
        <v>42601</v>
      </c>
      <c r="B2059" s="35">
        <v>79.64</v>
      </c>
      <c r="C2059" s="35"/>
      <c r="D2059" s="35"/>
      <c r="E2059" s="35"/>
      <c r="F2059" s="35"/>
      <c r="G2059" s="35"/>
      <c r="H2059" s="35"/>
      <c r="I2059" s="35"/>
      <c r="J2059" s="35"/>
      <c r="K2059" s="35"/>
      <c r="L2059" s="35"/>
    </row>
    <row r="2060" spans="1:12" x14ac:dyDescent="0.25">
      <c r="A2060" s="38">
        <v>42602</v>
      </c>
      <c r="B2060" s="35">
        <v>80.040000000000006</v>
      </c>
      <c r="C2060" s="35"/>
      <c r="D2060" s="35"/>
      <c r="E2060" s="35"/>
      <c r="F2060" s="35"/>
      <c r="G2060" s="35"/>
      <c r="H2060" s="35"/>
      <c r="I2060" s="35"/>
      <c r="J2060" s="35"/>
      <c r="K2060" s="35"/>
      <c r="L2060" s="35"/>
    </row>
    <row r="2061" spans="1:12" x14ac:dyDescent="0.25">
      <c r="A2061" s="38">
        <v>42603</v>
      </c>
      <c r="B2061" s="35">
        <v>80.400000000000006</v>
      </c>
      <c r="C2061" s="35"/>
      <c r="D2061" s="35"/>
      <c r="E2061" s="35"/>
      <c r="F2061" s="35"/>
      <c r="G2061" s="35"/>
      <c r="H2061" s="35"/>
      <c r="I2061" s="35"/>
      <c r="J2061" s="35"/>
      <c r="K2061" s="35"/>
      <c r="L2061" s="35"/>
    </row>
    <row r="2062" spans="1:12" x14ac:dyDescent="0.25">
      <c r="A2062" s="38">
        <v>42604</v>
      </c>
      <c r="B2062" s="35">
        <v>80.69</v>
      </c>
      <c r="C2062" s="35"/>
      <c r="D2062" s="35"/>
      <c r="E2062" s="35"/>
      <c r="F2062" s="35"/>
      <c r="G2062" s="35"/>
      <c r="H2062" s="35"/>
      <c r="I2062" s="35"/>
      <c r="J2062" s="35"/>
      <c r="K2062" s="35"/>
      <c r="L2062" s="35"/>
    </row>
    <row r="2063" spans="1:12" x14ac:dyDescent="0.25">
      <c r="A2063" s="38">
        <v>42605</v>
      </c>
      <c r="B2063" s="35">
        <v>80.94</v>
      </c>
      <c r="C2063" s="35"/>
      <c r="D2063" s="35"/>
      <c r="E2063" s="35"/>
      <c r="F2063" s="35"/>
      <c r="G2063" s="35"/>
      <c r="H2063" s="35"/>
      <c r="I2063" s="35"/>
      <c r="J2063" s="35"/>
      <c r="K2063" s="35"/>
      <c r="L2063" s="35"/>
    </row>
    <row r="2064" spans="1:12" x14ac:dyDescent="0.25">
      <c r="A2064" s="38">
        <v>42606</v>
      </c>
      <c r="B2064" s="35">
        <v>81.180000000000007</v>
      </c>
      <c r="C2064" s="35"/>
      <c r="D2064" s="35"/>
      <c r="E2064" s="35"/>
      <c r="F2064" s="35"/>
      <c r="G2064" s="35"/>
      <c r="H2064" s="35"/>
      <c r="I2064" s="35"/>
      <c r="J2064" s="35"/>
      <c r="K2064" s="35"/>
      <c r="L2064" s="35"/>
    </row>
    <row r="2065" spans="1:12" x14ac:dyDescent="0.25">
      <c r="A2065" s="38">
        <v>42607</v>
      </c>
      <c r="B2065" s="35">
        <v>81.39</v>
      </c>
      <c r="C2065" s="35"/>
      <c r="D2065" s="35"/>
      <c r="E2065" s="35"/>
      <c r="F2065" s="35"/>
      <c r="G2065" s="35"/>
      <c r="H2065" s="35"/>
      <c r="I2065" s="35"/>
      <c r="J2065" s="35"/>
      <c r="K2065" s="35"/>
      <c r="L2065" s="35"/>
    </row>
    <row r="2066" spans="1:12" x14ac:dyDescent="0.25">
      <c r="A2066" s="38">
        <v>42608</v>
      </c>
      <c r="B2066" s="35">
        <v>81.66</v>
      </c>
      <c r="C2066" s="35"/>
      <c r="D2066" s="35"/>
      <c r="E2066" s="35"/>
      <c r="F2066" s="35"/>
      <c r="G2066" s="35"/>
      <c r="H2066" s="35"/>
      <c r="I2066" s="35"/>
      <c r="J2066" s="35"/>
      <c r="K2066" s="35"/>
      <c r="L2066" s="35"/>
    </row>
    <row r="2067" spans="1:12" x14ac:dyDescent="0.25">
      <c r="A2067" s="38">
        <v>42609</v>
      </c>
      <c r="B2067" s="35">
        <v>81.94</v>
      </c>
      <c r="C2067" s="35"/>
      <c r="D2067" s="35"/>
      <c r="E2067" s="35"/>
      <c r="F2067" s="35"/>
      <c r="G2067" s="35"/>
      <c r="H2067" s="35"/>
      <c r="I2067" s="35"/>
      <c r="J2067" s="35"/>
      <c r="K2067" s="35"/>
      <c r="L2067" s="35"/>
    </row>
    <row r="2068" spans="1:12" x14ac:dyDescent="0.25">
      <c r="A2068" s="38">
        <v>42610</v>
      </c>
      <c r="B2068" s="35">
        <v>82.28</v>
      </c>
      <c r="C2068" s="35"/>
      <c r="D2068" s="35"/>
      <c r="E2068" s="35"/>
      <c r="F2068" s="35"/>
      <c r="G2068" s="35"/>
      <c r="H2068" s="35"/>
      <c r="I2068" s="35"/>
      <c r="J2068" s="35"/>
      <c r="K2068" s="35"/>
      <c r="L2068" s="35"/>
    </row>
    <row r="2069" spans="1:12" x14ac:dyDescent="0.25">
      <c r="A2069" s="38">
        <v>42611</v>
      </c>
      <c r="B2069" s="35">
        <v>82.51</v>
      </c>
      <c r="C2069" s="35"/>
      <c r="D2069" s="35"/>
      <c r="E2069" s="35"/>
      <c r="F2069" s="35"/>
      <c r="G2069" s="35"/>
      <c r="H2069" s="35"/>
      <c r="I2069" s="35"/>
      <c r="J2069" s="35"/>
      <c r="K2069" s="35"/>
      <c r="L2069" s="35"/>
    </row>
    <row r="2070" spans="1:12" x14ac:dyDescent="0.25">
      <c r="A2070" s="38">
        <v>42612</v>
      </c>
      <c r="B2070" s="35">
        <v>82.72</v>
      </c>
      <c r="C2070" s="35"/>
      <c r="D2070" s="35"/>
      <c r="E2070" s="35"/>
      <c r="F2070" s="35"/>
      <c r="G2070" s="35"/>
      <c r="H2070" s="35"/>
      <c r="I2070" s="35"/>
      <c r="J2070" s="35"/>
      <c r="K2070" s="35"/>
      <c r="L2070" s="35"/>
    </row>
    <row r="2071" spans="1:12" x14ac:dyDescent="0.25">
      <c r="A2071" s="38">
        <v>42613</v>
      </c>
      <c r="B2071" s="35">
        <v>82.91</v>
      </c>
      <c r="C2071" s="35"/>
      <c r="D2071" s="35"/>
      <c r="E2071" s="35"/>
      <c r="F2071" s="35"/>
      <c r="G2071" s="35"/>
      <c r="H2071" s="35"/>
      <c r="I2071" s="35"/>
      <c r="J2071" s="35"/>
      <c r="K2071" s="35"/>
      <c r="L2071" s="35"/>
    </row>
    <row r="2072" spans="1:12" x14ac:dyDescent="0.25">
      <c r="A2072" s="38">
        <v>42614</v>
      </c>
      <c r="B2072" s="35">
        <v>83.02</v>
      </c>
      <c r="C2072" s="35"/>
      <c r="D2072" s="35"/>
      <c r="E2072" s="35"/>
      <c r="F2072" s="35"/>
      <c r="G2072" s="35"/>
      <c r="H2072" s="35"/>
      <c r="I2072" s="35"/>
      <c r="J2072" s="35"/>
      <c r="K2072" s="35"/>
      <c r="L2072" s="35"/>
    </row>
    <row r="2073" spans="1:12" x14ac:dyDescent="0.25">
      <c r="A2073" s="38">
        <v>42615</v>
      </c>
      <c r="B2073" s="35">
        <v>83.2</v>
      </c>
      <c r="C2073" s="35"/>
      <c r="D2073" s="35"/>
      <c r="E2073" s="35"/>
      <c r="F2073" s="35"/>
      <c r="G2073" s="35"/>
      <c r="H2073" s="35"/>
      <c r="I2073" s="35"/>
      <c r="J2073" s="35"/>
      <c r="K2073" s="35"/>
      <c r="L2073" s="35"/>
    </row>
    <row r="2074" spans="1:12" x14ac:dyDescent="0.25">
      <c r="A2074" s="38">
        <v>42616</v>
      </c>
      <c r="B2074" s="35">
        <v>83.5</v>
      </c>
      <c r="C2074" s="35"/>
      <c r="D2074" s="35"/>
      <c r="E2074" s="35"/>
      <c r="F2074" s="35"/>
      <c r="G2074" s="35"/>
      <c r="H2074" s="35"/>
      <c r="I2074" s="35"/>
      <c r="J2074" s="35"/>
      <c r="K2074" s="35"/>
      <c r="L2074" s="35"/>
    </row>
    <row r="2075" spans="1:12" x14ac:dyDescent="0.25">
      <c r="A2075" s="38">
        <v>42617</v>
      </c>
      <c r="B2075" s="35">
        <v>83.82</v>
      </c>
      <c r="C2075" s="35"/>
      <c r="D2075" s="35"/>
      <c r="E2075" s="35"/>
      <c r="F2075" s="35"/>
      <c r="G2075" s="35"/>
      <c r="H2075" s="35"/>
      <c r="I2075" s="35"/>
      <c r="J2075" s="35"/>
      <c r="K2075" s="35"/>
      <c r="L2075" s="35"/>
    </row>
    <row r="2076" spans="1:12" x14ac:dyDescent="0.25">
      <c r="A2076" s="38">
        <v>42618</v>
      </c>
      <c r="B2076" s="35">
        <v>84.05</v>
      </c>
      <c r="C2076" s="35"/>
      <c r="D2076" s="35"/>
      <c r="E2076" s="35"/>
      <c r="F2076" s="35"/>
      <c r="G2076" s="35"/>
      <c r="H2076" s="35"/>
      <c r="I2076" s="35"/>
      <c r="J2076" s="35"/>
      <c r="K2076" s="35"/>
      <c r="L2076" s="35"/>
    </row>
    <row r="2077" spans="1:12" x14ac:dyDescent="0.25">
      <c r="A2077" s="38">
        <v>42619</v>
      </c>
      <c r="B2077" s="35">
        <v>84.23</v>
      </c>
      <c r="C2077" s="35"/>
      <c r="D2077" s="35"/>
      <c r="E2077" s="35"/>
      <c r="F2077" s="35"/>
      <c r="G2077" s="35"/>
      <c r="H2077" s="35"/>
      <c r="I2077" s="35"/>
      <c r="J2077" s="35"/>
      <c r="K2077" s="35"/>
      <c r="L2077" s="35"/>
    </row>
    <row r="2078" spans="1:12" x14ac:dyDescent="0.25">
      <c r="A2078" s="38">
        <v>42620</v>
      </c>
      <c r="B2078" s="35">
        <v>84.36</v>
      </c>
      <c r="C2078" s="35"/>
      <c r="D2078" s="35"/>
      <c r="E2078" s="35"/>
      <c r="F2078" s="35"/>
      <c r="G2078" s="35"/>
      <c r="H2078" s="35"/>
      <c r="I2078" s="35"/>
      <c r="J2078" s="35"/>
      <c r="K2078" s="35"/>
      <c r="L2078" s="35"/>
    </row>
    <row r="2079" spans="1:12" x14ac:dyDescent="0.25">
      <c r="A2079" s="38">
        <v>42621</v>
      </c>
      <c r="B2079" s="35">
        <v>84.61</v>
      </c>
      <c r="C2079" s="35"/>
      <c r="D2079" s="35"/>
      <c r="E2079" s="35"/>
      <c r="F2079" s="35"/>
      <c r="G2079" s="35"/>
      <c r="H2079" s="35"/>
      <c r="I2079" s="35"/>
      <c r="J2079" s="35"/>
      <c r="K2079" s="35"/>
      <c r="L2079" s="35"/>
    </row>
    <row r="2080" spans="1:12" x14ac:dyDescent="0.25">
      <c r="A2080" s="38">
        <v>42622</v>
      </c>
      <c r="B2080" s="35">
        <v>84.8</v>
      </c>
      <c r="C2080" s="35"/>
      <c r="D2080" s="35"/>
      <c r="E2080" s="35"/>
      <c r="F2080" s="35"/>
      <c r="G2080" s="35"/>
      <c r="H2080" s="35"/>
      <c r="I2080" s="35"/>
      <c r="J2080" s="35"/>
      <c r="K2080" s="35"/>
      <c r="L2080" s="35"/>
    </row>
    <row r="2081" spans="1:12" x14ac:dyDescent="0.25">
      <c r="A2081" s="38">
        <v>42623</v>
      </c>
      <c r="B2081" s="35">
        <v>85.07</v>
      </c>
      <c r="C2081" s="35"/>
      <c r="D2081" s="35"/>
      <c r="E2081" s="35"/>
      <c r="F2081" s="35"/>
      <c r="G2081" s="35"/>
      <c r="H2081" s="35"/>
      <c r="I2081" s="35"/>
      <c r="J2081" s="35"/>
      <c r="K2081" s="35"/>
      <c r="L2081" s="35"/>
    </row>
    <row r="2082" spans="1:12" x14ac:dyDescent="0.25">
      <c r="A2082" s="38">
        <v>42624</v>
      </c>
      <c r="B2082" s="35">
        <v>85.36</v>
      </c>
      <c r="C2082" s="35"/>
      <c r="D2082" s="35"/>
      <c r="E2082" s="35"/>
      <c r="F2082" s="35"/>
      <c r="G2082" s="35"/>
      <c r="H2082" s="35"/>
      <c r="I2082" s="35"/>
      <c r="J2082" s="35"/>
      <c r="K2082" s="35"/>
      <c r="L2082" s="35"/>
    </row>
    <row r="2083" spans="1:12" x14ac:dyDescent="0.25">
      <c r="A2083" s="38">
        <v>42625</v>
      </c>
      <c r="B2083" s="35">
        <v>85.58</v>
      </c>
      <c r="C2083" s="35"/>
      <c r="D2083" s="35"/>
      <c r="E2083" s="35"/>
      <c r="F2083" s="35"/>
      <c r="G2083" s="35"/>
      <c r="H2083" s="35"/>
      <c r="I2083" s="35"/>
      <c r="J2083" s="35"/>
      <c r="K2083" s="35"/>
      <c r="L2083" s="35"/>
    </row>
    <row r="2084" spans="1:12" x14ac:dyDescent="0.25">
      <c r="A2084" s="38">
        <v>42626</v>
      </c>
      <c r="B2084" s="35">
        <v>85.77</v>
      </c>
      <c r="C2084" s="35"/>
      <c r="D2084" s="35"/>
      <c r="E2084" s="35"/>
      <c r="F2084" s="35"/>
      <c r="G2084" s="35"/>
      <c r="H2084" s="35"/>
      <c r="I2084" s="35"/>
      <c r="J2084" s="35"/>
      <c r="K2084" s="35"/>
      <c r="L2084" s="35"/>
    </row>
    <row r="2085" spans="1:12" x14ac:dyDescent="0.25">
      <c r="A2085" s="38">
        <v>42627</v>
      </c>
      <c r="B2085" s="35">
        <v>85.94</v>
      </c>
      <c r="C2085" s="35"/>
      <c r="D2085" s="35"/>
      <c r="E2085" s="35"/>
      <c r="F2085" s="35"/>
      <c r="G2085" s="35"/>
      <c r="H2085" s="35"/>
      <c r="I2085" s="35"/>
      <c r="J2085" s="35"/>
      <c r="K2085" s="35"/>
      <c r="L2085" s="35"/>
    </row>
    <row r="2086" spans="1:12" x14ac:dyDescent="0.25">
      <c r="A2086" s="38">
        <v>42628</v>
      </c>
      <c r="B2086" s="35">
        <v>86.12</v>
      </c>
      <c r="C2086" s="35"/>
      <c r="D2086" s="35"/>
      <c r="E2086" s="35"/>
      <c r="F2086" s="35"/>
      <c r="G2086" s="35"/>
      <c r="H2086" s="35"/>
      <c r="I2086" s="35"/>
      <c r="J2086" s="35"/>
      <c r="K2086" s="35"/>
      <c r="L2086" s="35"/>
    </row>
    <row r="2087" spans="1:12" x14ac:dyDescent="0.25">
      <c r="A2087" s="38">
        <v>42629</v>
      </c>
      <c r="B2087" s="35">
        <v>86.3</v>
      </c>
      <c r="C2087" s="35"/>
      <c r="D2087" s="35"/>
      <c r="E2087" s="35"/>
      <c r="F2087" s="35"/>
      <c r="G2087" s="35"/>
      <c r="H2087" s="35"/>
      <c r="I2087" s="35"/>
      <c r="J2087" s="35"/>
      <c r="K2087" s="35"/>
      <c r="L2087" s="35"/>
    </row>
    <row r="2088" spans="1:12" x14ac:dyDescent="0.25">
      <c r="A2088" s="38">
        <v>42630</v>
      </c>
      <c r="B2088" s="35">
        <v>86.56</v>
      </c>
      <c r="C2088" s="35"/>
      <c r="D2088" s="35"/>
      <c r="E2088" s="35"/>
      <c r="F2088" s="35"/>
      <c r="G2088" s="35"/>
      <c r="H2088" s="35"/>
      <c r="I2088" s="35"/>
      <c r="J2088" s="35"/>
      <c r="K2088" s="35"/>
      <c r="L2088" s="35"/>
    </row>
    <row r="2089" spans="1:12" x14ac:dyDescent="0.25">
      <c r="A2089" s="38">
        <v>42631</v>
      </c>
      <c r="B2089" s="35">
        <v>86.83</v>
      </c>
      <c r="C2089" s="35"/>
      <c r="D2089" s="35"/>
      <c r="E2089" s="35"/>
      <c r="F2089" s="35"/>
      <c r="G2089" s="35"/>
      <c r="H2089" s="35"/>
      <c r="I2089" s="35"/>
      <c r="J2089" s="35"/>
      <c r="K2089" s="35"/>
      <c r="L2089" s="35"/>
    </row>
    <row r="2090" spans="1:12" x14ac:dyDescent="0.25">
      <c r="A2090" s="38">
        <v>42632</v>
      </c>
      <c r="B2090" s="35">
        <v>87</v>
      </c>
      <c r="C2090" s="35"/>
      <c r="D2090" s="35"/>
      <c r="E2090" s="35"/>
      <c r="F2090" s="35"/>
      <c r="G2090" s="35"/>
      <c r="H2090" s="35"/>
      <c r="I2090" s="35"/>
      <c r="J2090" s="35"/>
      <c r="K2090" s="35"/>
      <c r="L2090" s="35"/>
    </row>
    <row r="2091" spans="1:12" x14ac:dyDescent="0.25">
      <c r="A2091" s="38">
        <v>42633</v>
      </c>
      <c r="B2091" s="35">
        <v>87.16</v>
      </c>
      <c r="C2091" s="35"/>
      <c r="D2091" s="35"/>
      <c r="E2091" s="35"/>
      <c r="F2091" s="35"/>
      <c r="G2091" s="35"/>
      <c r="H2091" s="35"/>
      <c r="I2091" s="35"/>
      <c r="J2091" s="35"/>
      <c r="K2091" s="35"/>
      <c r="L2091" s="35"/>
    </row>
    <row r="2092" spans="1:12" x14ac:dyDescent="0.25">
      <c r="A2092" s="38">
        <v>42634</v>
      </c>
      <c r="B2092" s="35">
        <v>87.37</v>
      </c>
      <c r="C2092" s="35"/>
      <c r="D2092" s="35"/>
      <c r="E2092" s="35"/>
      <c r="F2092" s="35"/>
      <c r="G2092" s="35"/>
      <c r="H2092" s="35"/>
      <c r="I2092" s="35"/>
      <c r="J2092" s="35"/>
      <c r="K2092" s="35"/>
      <c r="L2092" s="35"/>
    </row>
    <row r="2093" spans="1:12" x14ac:dyDescent="0.25">
      <c r="A2093" s="38">
        <v>42635</v>
      </c>
      <c r="B2093" s="35">
        <v>88.17</v>
      </c>
      <c r="C2093" s="35"/>
      <c r="D2093" s="35"/>
      <c r="E2093" s="35"/>
      <c r="F2093" s="35"/>
      <c r="G2093" s="35"/>
      <c r="H2093" s="35"/>
      <c r="I2093" s="35"/>
      <c r="J2093" s="35"/>
      <c r="K2093" s="35"/>
      <c r="L2093" s="35"/>
    </row>
    <row r="2094" spans="1:12" x14ac:dyDescent="0.25">
      <c r="A2094" s="38">
        <v>42636</v>
      </c>
      <c r="B2094" s="35">
        <v>88.38</v>
      </c>
      <c r="C2094" s="35"/>
      <c r="D2094" s="35"/>
      <c r="E2094" s="35"/>
      <c r="F2094" s="35"/>
      <c r="G2094" s="35"/>
      <c r="H2094" s="35"/>
      <c r="I2094" s="35"/>
      <c r="J2094" s="35"/>
      <c r="K2094" s="35"/>
      <c r="L2094" s="35"/>
    </row>
    <row r="2095" spans="1:12" x14ac:dyDescent="0.25">
      <c r="A2095" s="38">
        <v>42637</v>
      </c>
      <c r="B2095" s="35">
        <v>88.67</v>
      </c>
      <c r="C2095" s="35"/>
      <c r="D2095" s="35"/>
      <c r="E2095" s="35"/>
      <c r="F2095" s="35"/>
      <c r="G2095" s="35"/>
      <c r="H2095" s="35"/>
      <c r="I2095" s="35"/>
      <c r="J2095" s="35"/>
      <c r="K2095" s="35"/>
      <c r="L2095" s="35"/>
    </row>
    <row r="2096" spans="1:12" x14ac:dyDescent="0.25">
      <c r="A2096" s="38">
        <v>42638</v>
      </c>
      <c r="B2096" s="35">
        <v>88.96</v>
      </c>
      <c r="C2096" s="35"/>
      <c r="D2096" s="35"/>
      <c r="E2096" s="35"/>
      <c r="F2096" s="35"/>
      <c r="G2096" s="35"/>
      <c r="H2096" s="35"/>
      <c r="I2096" s="35"/>
      <c r="J2096" s="35"/>
      <c r="K2096" s="35"/>
      <c r="L2096" s="35"/>
    </row>
    <row r="2097" spans="1:12" x14ac:dyDescent="0.25">
      <c r="A2097" s="38">
        <v>42639</v>
      </c>
      <c r="B2097" s="35">
        <v>89.11</v>
      </c>
      <c r="C2097" s="35"/>
      <c r="D2097" s="35"/>
      <c r="E2097" s="35"/>
      <c r="F2097" s="35"/>
      <c r="G2097" s="35"/>
      <c r="H2097" s="35"/>
      <c r="I2097" s="35"/>
      <c r="J2097" s="35"/>
      <c r="K2097" s="35"/>
      <c r="L2097" s="35"/>
    </row>
    <row r="2098" spans="1:12" x14ac:dyDescent="0.25">
      <c r="A2098" s="38">
        <v>42640</v>
      </c>
      <c r="B2098" s="35">
        <v>89.27</v>
      </c>
      <c r="C2098" s="35"/>
      <c r="D2098" s="35"/>
      <c r="E2098" s="35"/>
      <c r="F2098" s="35"/>
      <c r="G2098" s="35"/>
      <c r="H2098" s="35"/>
      <c r="I2098" s="35"/>
      <c r="J2098" s="35"/>
      <c r="K2098" s="35"/>
      <c r="L2098" s="35"/>
    </row>
    <row r="2099" spans="1:12" x14ac:dyDescent="0.25">
      <c r="A2099" s="38">
        <v>42641</v>
      </c>
      <c r="B2099" s="35">
        <v>89.48</v>
      </c>
      <c r="C2099" s="35"/>
      <c r="D2099" s="35"/>
      <c r="E2099" s="35"/>
      <c r="F2099" s="35"/>
      <c r="G2099" s="35"/>
      <c r="H2099" s="35"/>
      <c r="I2099" s="35"/>
      <c r="J2099" s="35"/>
      <c r="K2099" s="35"/>
      <c r="L2099" s="35"/>
    </row>
    <row r="2100" spans="1:12" x14ac:dyDescent="0.25">
      <c r="A2100" s="38">
        <v>42642</v>
      </c>
      <c r="B2100" s="35">
        <v>89.64</v>
      </c>
      <c r="C2100" s="35"/>
      <c r="D2100" s="35"/>
      <c r="E2100" s="35"/>
      <c r="F2100" s="35"/>
      <c r="G2100" s="35"/>
      <c r="H2100" s="35"/>
      <c r="I2100" s="35"/>
      <c r="J2100" s="35"/>
      <c r="K2100" s="35"/>
      <c r="L2100" s="35"/>
    </row>
    <row r="2101" spans="1:12" x14ac:dyDescent="0.25">
      <c r="A2101" s="38">
        <v>42643</v>
      </c>
      <c r="B2101" s="35">
        <v>89.78</v>
      </c>
      <c r="C2101" s="35"/>
      <c r="D2101" s="35"/>
      <c r="E2101" s="35"/>
      <c r="F2101" s="35"/>
      <c r="G2101" s="35"/>
      <c r="H2101" s="35"/>
      <c r="I2101" s="35"/>
      <c r="J2101" s="35"/>
      <c r="K2101" s="35"/>
      <c r="L2101" s="35"/>
    </row>
    <row r="2102" spans="1:12" x14ac:dyDescent="0.25">
      <c r="A2102" s="38">
        <v>42644</v>
      </c>
      <c r="B2102" s="35">
        <v>89.89</v>
      </c>
      <c r="C2102" s="35"/>
      <c r="D2102" s="35"/>
      <c r="E2102" s="35"/>
      <c r="F2102" s="35"/>
      <c r="G2102" s="35"/>
      <c r="H2102" s="35"/>
      <c r="I2102" s="35"/>
      <c r="J2102" s="35"/>
      <c r="K2102" s="35"/>
      <c r="L2102" s="35"/>
    </row>
    <row r="2103" spans="1:12" x14ac:dyDescent="0.25">
      <c r="A2103" s="38">
        <v>42645</v>
      </c>
      <c r="B2103" s="35">
        <v>90.08</v>
      </c>
      <c r="C2103" s="35"/>
      <c r="D2103" s="35"/>
      <c r="E2103" s="35"/>
      <c r="F2103" s="35"/>
      <c r="G2103" s="35"/>
      <c r="H2103" s="35"/>
      <c r="I2103" s="35"/>
      <c r="J2103" s="35"/>
      <c r="K2103" s="35"/>
      <c r="L2103" s="35"/>
    </row>
    <row r="2104" spans="1:12" x14ac:dyDescent="0.25">
      <c r="A2104" s="38">
        <v>42646</v>
      </c>
      <c r="B2104" s="35">
        <v>90.2</v>
      </c>
      <c r="C2104" s="35"/>
      <c r="D2104" s="35"/>
      <c r="E2104" s="35"/>
      <c r="F2104" s="35"/>
      <c r="G2104" s="35"/>
      <c r="H2104" s="35"/>
      <c r="I2104" s="35"/>
      <c r="J2104" s="35"/>
      <c r="K2104" s="35"/>
      <c r="L2104" s="35"/>
    </row>
    <row r="2105" spans="1:12" x14ac:dyDescent="0.25">
      <c r="A2105" s="38">
        <v>42647</v>
      </c>
      <c r="B2105" s="35">
        <v>90.32</v>
      </c>
      <c r="C2105" s="35"/>
      <c r="D2105" s="35"/>
      <c r="E2105" s="35"/>
      <c r="F2105" s="35"/>
      <c r="G2105" s="35"/>
      <c r="H2105" s="35"/>
      <c r="I2105" s="35"/>
      <c r="J2105" s="35"/>
      <c r="K2105" s="35"/>
      <c r="L2105" s="35"/>
    </row>
    <row r="2106" spans="1:12" x14ac:dyDescent="0.25">
      <c r="A2106" s="38">
        <v>42648</v>
      </c>
      <c r="B2106" s="35">
        <v>90.44</v>
      </c>
      <c r="C2106" s="35"/>
      <c r="D2106" s="35"/>
      <c r="E2106" s="35"/>
      <c r="F2106" s="35"/>
      <c r="G2106" s="35"/>
      <c r="H2106" s="35"/>
      <c r="I2106" s="35"/>
      <c r="J2106" s="35"/>
      <c r="K2106" s="35"/>
      <c r="L2106" s="35"/>
    </row>
    <row r="2107" spans="1:12" x14ac:dyDescent="0.25">
      <c r="A2107" s="38">
        <v>42649</v>
      </c>
      <c r="B2107" s="35">
        <v>90.47</v>
      </c>
      <c r="C2107" s="35"/>
      <c r="D2107" s="35"/>
      <c r="E2107" s="35"/>
      <c r="F2107" s="35"/>
      <c r="G2107" s="35"/>
      <c r="H2107" s="35"/>
      <c r="I2107" s="35"/>
      <c r="J2107" s="35"/>
      <c r="K2107" s="35"/>
      <c r="L2107" s="35"/>
    </row>
    <row r="2108" spans="1:12" x14ac:dyDescent="0.25">
      <c r="A2108" s="38">
        <v>42650</v>
      </c>
      <c r="B2108" s="35">
        <v>90.46</v>
      </c>
      <c r="C2108" s="35"/>
      <c r="D2108" s="35"/>
      <c r="E2108" s="35"/>
      <c r="F2108" s="35"/>
      <c r="G2108" s="35"/>
      <c r="H2108" s="35"/>
      <c r="I2108" s="35"/>
      <c r="J2108" s="35"/>
      <c r="K2108" s="35"/>
      <c r="L2108" s="35"/>
    </row>
    <row r="2109" spans="1:12" x14ac:dyDescent="0.25">
      <c r="A2109" s="38">
        <v>42651</v>
      </c>
      <c r="B2109" s="35">
        <v>90.54</v>
      </c>
      <c r="C2109" s="35"/>
      <c r="D2109" s="35"/>
      <c r="E2109" s="35"/>
      <c r="F2109" s="35"/>
      <c r="G2109" s="35"/>
      <c r="H2109" s="35"/>
      <c r="I2109" s="35"/>
      <c r="J2109" s="35"/>
      <c r="K2109" s="35"/>
      <c r="L2109" s="35"/>
    </row>
    <row r="2110" spans="1:12" x14ac:dyDescent="0.25">
      <c r="A2110" s="38">
        <v>42652</v>
      </c>
      <c r="B2110" s="35">
        <v>90.63</v>
      </c>
      <c r="C2110" s="35"/>
      <c r="D2110" s="35"/>
      <c r="E2110" s="35"/>
      <c r="F2110" s="35"/>
      <c r="G2110" s="35"/>
      <c r="H2110" s="35"/>
      <c r="I2110" s="35"/>
      <c r="J2110" s="35"/>
      <c r="K2110" s="35"/>
      <c r="L2110" s="35"/>
    </row>
    <row r="2111" spans="1:12" x14ac:dyDescent="0.25">
      <c r="A2111" s="38">
        <v>42653</v>
      </c>
      <c r="B2111" s="35">
        <v>90.61</v>
      </c>
      <c r="C2111" s="35"/>
      <c r="D2111" s="35"/>
      <c r="E2111" s="35"/>
      <c r="F2111" s="35"/>
      <c r="G2111" s="35"/>
      <c r="H2111" s="35"/>
      <c r="I2111" s="35"/>
      <c r="J2111" s="35"/>
      <c r="K2111" s="35"/>
      <c r="L2111" s="35"/>
    </row>
    <row r="2112" spans="1:12" x14ac:dyDescent="0.25">
      <c r="A2112" s="38">
        <v>42654</v>
      </c>
      <c r="B2112" s="35">
        <v>90.51</v>
      </c>
      <c r="C2112" s="35"/>
      <c r="D2112" s="35"/>
      <c r="E2112" s="35"/>
      <c r="F2112" s="35"/>
      <c r="G2112" s="35"/>
      <c r="H2112" s="35"/>
      <c r="I2112" s="35"/>
      <c r="J2112" s="35"/>
      <c r="K2112" s="35"/>
      <c r="L2112" s="35"/>
    </row>
    <row r="2113" spans="1:12" x14ac:dyDescent="0.25">
      <c r="A2113" s="38">
        <v>42655</v>
      </c>
      <c r="B2113" s="35">
        <v>90.41</v>
      </c>
      <c r="C2113" s="35"/>
      <c r="D2113" s="35"/>
      <c r="E2113" s="35"/>
      <c r="F2113" s="35"/>
      <c r="G2113" s="35"/>
      <c r="H2113" s="35"/>
      <c r="I2113" s="35"/>
      <c r="J2113" s="35"/>
      <c r="K2113" s="35"/>
      <c r="L2113" s="35"/>
    </row>
    <row r="2114" spans="1:12" x14ac:dyDescent="0.25">
      <c r="A2114" s="38">
        <v>42656</v>
      </c>
      <c r="B2114" s="35">
        <v>90.34</v>
      </c>
      <c r="C2114" s="35"/>
      <c r="D2114" s="35"/>
      <c r="E2114" s="35"/>
      <c r="F2114" s="35"/>
      <c r="G2114" s="35"/>
      <c r="H2114" s="35"/>
      <c r="I2114" s="35"/>
      <c r="J2114" s="35"/>
      <c r="K2114" s="35"/>
      <c r="L2114" s="35"/>
    </row>
    <row r="2115" spans="1:12" x14ac:dyDescent="0.25">
      <c r="A2115" s="38">
        <v>42657</v>
      </c>
      <c r="B2115" s="35">
        <v>90.3</v>
      </c>
      <c r="C2115" s="35"/>
      <c r="D2115" s="35"/>
      <c r="E2115" s="35"/>
      <c r="F2115" s="35"/>
      <c r="G2115" s="35"/>
      <c r="H2115" s="35"/>
      <c r="I2115" s="35"/>
      <c r="J2115" s="35"/>
      <c r="K2115" s="35"/>
      <c r="L2115" s="35"/>
    </row>
    <row r="2116" spans="1:12" x14ac:dyDescent="0.25">
      <c r="A2116" s="38">
        <v>42658</v>
      </c>
      <c r="B2116" s="35">
        <v>90.39</v>
      </c>
      <c r="C2116" s="35"/>
      <c r="D2116" s="35"/>
      <c r="E2116" s="35"/>
      <c r="F2116" s="35"/>
      <c r="G2116" s="35"/>
      <c r="H2116" s="35"/>
      <c r="I2116" s="35"/>
      <c r="J2116" s="35"/>
      <c r="K2116" s="35"/>
      <c r="L2116" s="35"/>
    </row>
    <row r="2117" spans="1:12" x14ac:dyDescent="0.25">
      <c r="A2117" s="38">
        <v>42659</v>
      </c>
      <c r="B2117" s="35">
        <v>90.55</v>
      </c>
      <c r="C2117" s="35"/>
      <c r="D2117" s="35"/>
      <c r="E2117" s="35"/>
      <c r="F2117" s="35"/>
      <c r="G2117" s="35"/>
      <c r="H2117" s="35"/>
      <c r="I2117" s="35"/>
      <c r="J2117" s="35"/>
      <c r="K2117" s="35"/>
      <c r="L2117" s="35"/>
    </row>
    <row r="2118" spans="1:12" x14ac:dyDescent="0.25">
      <c r="A2118" s="38">
        <v>42660</v>
      </c>
      <c r="B2118" s="35">
        <v>90.59</v>
      </c>
      <c r="C2118" s="35"/>
      <c r="D2118" s="35"/>
      <c r="E2118" s="35"/>
      <c r="F2118" s="35"/>
      <c r="G2118" s="35"/>
      <c r="H2118" s="35"/>
      <c r="I2118" s="35"/>
      <c r="J2118" s="35"/>
      <c r="K2118" s="35"/>
      <c r="L2118" s="35"/>
    </row>
    <row r="2119" spans="1:12" x14ac:dyDescent="0.25">
      <c r="A2119" s="38">
        <v>42661</v>
      </c>
      <c r="B2119" s="35">
        <v>90.57</v>
      </c>
      <c r="C2119" s="35"/>
      <c r="D2119" s="35"/>
      <c r="E2119" s="35"/>
      <c r="F2119" s="35"/>
      <c r="G2119" s="35"/>
      <c r="H2119" s="35"/>
      <c r="I2119" s="35"/>
      <c r="J2119" s="35"/>
      <c r="K2119" s="35"/>
      <c r="L2119" s="35"/>
    </row>
    <row r="2120" spans="1:12" x14ac:dyDescent="0.25">
      <c r="A2120" s="38">
        <v>42662</v>
      </c>
      <c r="B2120" s="35">
        <v>90.51</v>
      </c>
      <c r="C2120" s="35"/>
      <c r="D2120" s="35"/>
      <c r="E2120" s="35"/>
      <c r="F2120" s="35"/>
      <c r="G2120" s="35"/>
      <c r="H2120" s="35"/>
      <c r="I2120" s="35"/>
      <c r="J2120" s="35"/>
      <c r="K2120" s="35"/>
      <c r="L2120" s="35"/>
    </row>
    <row r="2121" spans="1:12" x14ac:dyDescent="0.25">
      <c r="A2121" s="38">
        <v>42663</v>
      </c>
      <c r="B2121" s="35">
        <v>90.42</v>
      </c>
      <c r="C2121" s="35"/>
      <c r="D2121" s="35"/>
      <c r="E2121" s="35"/>
      <c r="F2121" s="35"/>
      <c r="G2121" s="35"/>
      <c r="H2121" s="35"/>
      <c r="I2121" s="35"/>
      <c r="J2121" s="35"/>
      <c r="K2121" s="35"/>
      <c r="L2121" s="35"/>
    </row>
    <row r="2122" spans="1:12" x14ac:dyDescent="0.25">
      <c r="A2122" s="38">
        <v>42664</v>
      </c>
      <c r="B2122" s="35">
        <v>90.33</v>
      </c>
      <c r="C2122" s="35"/>
      <c r="D2122" s="35"/>
      <c r="E2122" s="35"/>
      <c r="F2122" s="35"/>
      <c r="G2122" s="35"/>
      <c r="H2122" s="35"/>
      <c r="I2122" s="35"/>
      <c r="J2122" s="35"/>
      <c r="K2122" s="35"/>
      <c r="L2122" s="35"/>
    </row>
    <row r="2123" spans="1:12" x14ac:dyDescent="0.25">
      <c r="A2123" s="38">
        <v>42665</v>
      </c>
      <c r="B2123" s="35">
        <v>90.31</v>
      </c>
      <c r="C2123" s="35"/>
      <c r="D2123" s="35"/>
      <c r="E2123" s="35"/>
      <c r="F2123" s="35"/>
      <c r="G2123" s="35"/>
      <c r="H2123" s="35"/>
      <c r="I2123" s="35"/>
      <c r="J2123" s="35"/>
      <c r="K2123" s="35"/>
      <c r="L2123" s="35"/>
    </row>
    <row r="2124" spans="1:12" x14ac:dyDescent="0.25">
      <c r="A2124" s="38">
        <v>42666</v>
      </c>
      <c r="B2124" s="35">
        <v>90.31</v>
      </c>
      <c r="C2124" s="35"/>
      <c r="D2124" s="35"/>
      <c r="E2124" s="35"/>
      <c r="F2124" s="35"/>
      <c r="G2124" s="35"/>
      <c r="H2124" s="35"/>
      <c r="I2124" s="35"/>
      <c r="J2124" s="35"/>
      <c r="K2124" s="35"/>
      <c r="L2124" s="35"/>
    </row>
    <row r="2125" spans="1:12" x14ac:dyDescent="0.25">
      <c r="A2125" s="38">
        <v>42667</v>
      </c>
      <c r="B2125" s="35">
        <v>90.21</v>
      </c>
      <c r="C2125" s="35"/>
      <c r="D2125" s="35"/>
      <c r="E2125" s="35"/>
      <c r="F2125" s="35"/>
      <c r="G2125" s="35"/>
      <c r="H2125" s="35"/>
      <c r="I2125" s="35"/>
      <c r="J2125" s="35"/>
      <c r="K2125" s="35"/>
      <c r="L2125" s="35"/>
    </row>
    <row r="2126" spans="1:12" x14ac:dyDescent="0.25">
      <c r="A2126" s="38">
        <v>42668</v>
      </c>
      <c r="B2126" s="35">
        <v>90.14</v>
      </c>
      <c r="C2126" s="35"/>
      <c r="D2126" s="35"/>
      <c r="E2126" s="35"/>
      <c r="F2126" s="35"/>
      <c r="G2126" s="35"/>
      <c r="H2126" s="35"/>
      <c r="I2126" s="35"/>
      <c r="J2126" s="35"/>
      <c r="K2126" s="35"/>
      <c r="L2126" s="35"/>
    </row>
    <row r="2127" spans="1:12" x14ac:dyDescent="0.25">
      <c r="A2127" s="38">
        <v>42669</v>
      </c>
      <c r="B2127" s="35">
        <v>90.08</v>
      </c>
      <c r="C2127" s="35"/>
      <c r="D2127" s="35"/>
      <c r="E2127" s="35"/>
      <c r="F2127" s="35"/>
      <c r="G2127" s="35"/>
      <c r="H2127" s="35"/>
      <c r="I2127" s="35"/>
      <c r="J2127" s="35"/>
      <c r="K2127" s="35"/>
      <c r="L2127" s="35"/>
    </row>
    <row r="2128" spans="1:12" x14ac:dyDescent="0.25">
      <c r="A2128" s="38">
        <v>42670</v>
      </c>
      <c r="B2128" s="35">
        <v>90.02</v>
      </c>
      <c r="C2128" s="35"/>
      <c r="D2128" s="35"/>
      <c r="E2128" s="35"/>
      <c r="F2128" s="35"/>
      <c r="G2128" s="35"/>
      <c r="H2128" s="35"/>
      <c r="I2128" s="35"/>
      <c r="J2128" s="35"/>
      <c r="K2128" s="35"/>
      <c r="L2128" s="35"/>
    </row>
    <row r="2129" spans="1:12" x14ac:dyDescent="0.25">
      <c r="A2129" s="38">
        <v>42671</v>
      </c>
      <c r="B2129" s="35">
        <v>89.98</v>
      </c>
      <c r="C2129" s="35"/>
      <c r="D2129" s="35"/>
      <c r="E2129" s="35"/>
      <c r="F2129" s="35"/>
      <c r="G2129" s="35"/>
      <c r="H2129" s="35"/>
      <c r="I2129" s="35"/>
      <c r="J2129" s="35"/>
      <c r="K2129" s="35"/>
      <c r="L2129" s="35"/>
    </row>
    <row r="2130" spans="1:12" x14ac:dyDescent="0.25">
      <c r="A2130" s="38">
        <v>42672</v>
      </c>
      <c r="B2130" s="35">
        <v>89.98</v>
      </c>
      <c r="C2130" s="35"/>
      <c r="D2130" s="35"/>
      <c r="E2130" s="35"/>
      <c r="F2130" s="35"/>
      <c r="G2130" s="35"/>
      <c r="H2130" s="35"/>
      <c r="I2130" s="35"/>
      <c r="J2130" s="35"/>
      <c r="K2130" s="35"/>
      <c r="L2130" s="35"/>
    </row>
    <row r="2131" spans="1:12" x14ac:dyDescent="0.25">
      <c r="A2131" s="38">
        <v>42673</v>
      </c>
      <c r="B2131" s="35">
        <v>90.09</v>
      </c>
      <c r="C2131" s="35"/>
      <c r="D2131" s="35"/>
      <c r="E2131" s="35"/>
      <c r="F2131" s="35"/>
      <c r="G2131" s="35"/>
      <c r="H2131" s="35"/>
      <c r="I2131" s="35"/>
      <c r="J2131" s="35"/>
      <c r="K2131" s="35"/>
      <c r="L2131" s="35"/>
    </row>
    <row r="2132" spans="1:12" x14ac:dyDescent="0.25">
      <c r="A2132" s="38">
        <v>42674</v>
      </c>
      <c r="B2132" s="35">
        <v>90.08</v>
      </c>
      <c r="C2132" s="35"/>
      <c r="D2132" s="35"/>
      <c r="E2132" s="35"/>
      <c r="F2132" s="35"/>
      <c r="G2132" s="35"/>
      <c r="H2132" s="35"/>
      <c r="I2132" s="35"/>
      <c r="J2132" s="35"/>
      <c r="K2132" s="35"/>
      <c r="L2132" s="35"/>
    </row>
    <row r="2133" spans="1:12" x14ac:dyDescent="0.25">
      <c r="A2133" s="38">
        <v>42675</v>
      </c>
      <c r="B2133" s="35">
        <v>89.92</v>
      </c>
      <c r="C2133" s="35"/>
      <c r="D2133" s="35"/>
      <c r="E2133" s="35"/>
      <c r="F2133" s="35"/>
      <c r="G2133" s="35"/>
      <c r="H2133" s="35"/>
      <c r="I2133" s="35"/>
      <c r="J2133" s="35"/>
      <c r="K2133" s="35"/>
      <c r="L2133" s="35"/>
    </row>
    <row r="2134" spans="1:12" x14ac:dyDescent="0.25">
      <c r="A2134" s="38">
        <v>42676</v>
      </c>
      <c r="B2134" s="35">
        <v>89.74</v>
      </c>
      <c r="C2134" s="35"/>
      <c r="D2134" s="35"/>
      <c r="E2134" s="35"/>
      <c r="F2134" s="35"/>
      <c r="G2134" s="35"/>
      <c r="H2134" s="35"/>
      <c r="I2134" s="35"/>
      <c r="J2134" s="35"/>
      <c r="K2134" s="35"/>
      <c r="L2134" s="35"/>
    </row>
    <row r="2135" spans="1:12" x14ac:dyDescent="0.25">
      <c r="A2135" s="38">
        <v>42677</v>
      </c>
      <c r="B2135" s="35">
        <v>89.44</v>
      </c>
      <c r="C2135" s="35"/>
      <c r="D2135" s="35"/>
      <c r="E2135" s="35"/>
      <c r="F2135" s="35"/>
      <c r="G2135" s="35"/>
      <c r="H2135" s="35"/>
      <c r="I2135" s="35"/>
      <c r="J2135" s="35"/>
      <c r="K2135" s="35"/>
      <c r="L2135" s="35"/>
    </row>
    <row r="2136" spans="1:12" x14ac:dyDescent="0.25">
      <c r="A2136" s="38">
        <v>42678</v>
      </c>
      <c r="B2136" s="35">
        <v>89.18</v>
      </c>
      <c r="C2136" s="35"/>
      <c r="D2136" s="35"/>
      <c r="E2136" s="35"/>
      <c r="F2136" s="35"/>
      <c r="G2136" s="35"/>
      <c r="H2136" s="35"/>
      <c r="I2136" s="35"/>
      <c r="J2136" s="35"/>
      <c r="K2136" s="35"/>
      <c r="L2136" s="35"/>
    </row>
    <row r="2137" spans="1:12" x14ac:dyDescent="0.25">
      <c r="A2137" s="38">
        <v>42679</v>
      </c>
      <c r="B2137" s="35">
        <v>89.02</v>
      </c>
      <c r="C2137" s="35"/>
      <c r="D2137" s="35"/>
      <c r="E2137" s="35"/>
      <c r="F2137" s="35"/>
      <c r="G2137" s="35"/>
      <c r="H2137" s="35"/>
      <c r="I2137" s="35"/>
      <c r="J2137" s="35"/>
      <c r="K2137" s="35"/>
      <c r="L2137" s="35"/>
    </row>
    <row r="2138" spans="1:12" x14ac:dyDescent="0.25">
      <c r="A2138" s="38">
        <v>42680</v>
      </c>
      <c r="B2138" s="35">
        <v>88.84</v>
      </c>
      <c r="C2138" s="35"/>
      <c r="D2138" s="35"/>
      <c r="E2138" s="35"/>
      <c r="F2138" s="35"/>
      <c r="G2138" s="35"/>
      <c r="H2138" s="35"/>
      <c r="I2138" s="35"/>
      <c r="J2138" s="35"/>
      <c r="K2138" s="35"/>
      <c r="L2138" s="35"/>
    </row>
    <row r="2139" spans="1:12" x14ac:dyDescent="0.25">
      <c r="A2139" s="38">
        <v>42681</v>
      </c>
      <c r="B2139" s="35">
        <v>88.44</v>
      </c>
      <c r="C2139" s="35"/>
      <c r="D2139" s="35"/>
      <c r="E2139" s="35"/>
      <c r="F2139" s="35"/>
      <c r="G2139" s="35"/>
      <c r="H2139" s="35"/>
      <c r="I2139" s="35"/>
      <c r="J2139" s="35"/>
      <c r="K2139" s="35"/>
      <c r="L2139" s="35"/>
    </row>
    <row r="2140" spans="1:12" x14ac:dyDescent="0.25">
      <c r="A2140" s="38">
        <v>42682</v>
      </c>
      <c r="B2140" s="35">
        <v>87.99</v>
      </c>
      <c r="C2140" s="35"/>
      <c r="D2140" s="35"/>
      <c r="E2140" s="35"/>
      <c r="F2140" s="35"/>
      <c r="G2140" s="35"/>
      <c r="H2140" s="35"/>
      <c r="I2140" s="35"/>
      <c r="J2140" s="35"/>
      <c r="K2140" s="35"/>
      <c r="L2140" s="35"/>
    </row>
    <row r="2141" spans="1:12" x14ac:dyDescent="0.25">
      <c r="A2141" s="38">
        <v>42683</v>
      </c>
      <c r="B2141" s="35">
        <v>87.49</v>
      </c>
      <c r="C2141" s="35"/>
      <c r="D2141" s="35"/>
      <c r="E2141" s="35"/>
      <c r="F2141" s="35"/>
      <c r="G2141" s="35"/>
      <c r="H2141" s="35"/>
      <c r="I2141" s="35"/>
      <c r="J2141" s="35"/>
      <c r="K2141" s="35"/>
      <c r="L2141" s="35"/>
    </row>
    <row r="2142" spans="1:12" x14ac:dyDescent="0.25">
      <c r="A2142" s="38">
        <v>42684</v>
      </c>
      <c r="B2142" s="35">
        <v>87.05</v>
      </c>
      <c r="C2142" s="35"/>
      <c r="D2142" s="35"/>
      <c r="E2142" s="35"/>
      <c r="F2142" s="35"/>
      <c r="G2142" s="35"/>
      <c r="H2142" s="35"/>
      <c r="I2142" s="35"/>
      <c r="J2142" s="35"/>
      <c r="K2142" s="35"/>
      <c r="L2142" s="35"/>
    </row>
    <row r="2143" spans="1:12" x14ac:dyDescent="0.25">
      <c r="A2143" s="38">
        <v>42685</v>
      </c>
      <c r="B2143" s="35">
        <v>86.64</v>
      </c>
      <c r="C2143" s="35"/>
      <c r="D2143" s="35"/>
      <c r="E2143" s="35"/>
      <c r="F2143" s="35"/>
      <c r="G2143" s="35"/>
      <c r="H2143" s="35"/>
      <c r="I2143" s="35"/>
      <c r="J2143" s="35"/>
      <c r="K2143" s="35"/>
      <c r="L2143" s="35"/>
    </row>
    <row r="2144" spans="1:12" x14ac:dyDescent="0.25">
      <c r="A2144" s="38">
        <v>42686</v>
      </c>
      <c r="B2144" s="35">
        <v>86.27</v>
      </c>
      <c r="C2144" s="35"/>
      <c r="D2144" s="35"/>
      <c r="E2144" s="35"/>
      <c r="F2144" s="35"/>
      <c r="G2144" s="35"/>
      <c r="H2144" s="35"/>
      <c r="I2144" s="35"/>
      <c r="J2144" s="35"/>
      <c r="K2144" s="35"/>
      <c r="L2144" s="35"/>
    </row>
    <row r="2145" spans="1:12" x14ac:dyDescent="0.25">
      <c r="A2145" s="38">
        <v>42687</v>
      </c>
      <c r="B2145" s="35">
        <v>85.94</v>
      </c>
      <c r="C2145" s="35"/>
      <c r="D2145" s="35"/>
      <c r="E2145" s="35"/>
      <c r="F2145" s="35"/>
      <c r="G2145" s="35"/>
      <c r="H2145" s="35"/>
      <c r="I2145" s="35"/>
      <c r="J2145" s="35"/>
      <c r="K2145" s="35"/>
      <c r="L2145" s="35"/>
    </row>
    <row r="2146" spans="1:12" x14ac:dyDescent="0.25">
      <c r="A2146" s="38">
        <v>42688</v>
      </c>
      <c r="B2146" s="35">
        <v>85.49</v>
      </c>
      <c r="C2146" s="35"/>
      <c r="D2146" s="35"/>
      <c r="E2146" s="35"/>
      <c r="F2146" s="35"/>
      <c r="G2146" s="35"/>
      <c r="H2146" s="35"/>
      <c r="I2146" s="35"/>
      <c r="J2146" s="35"/>
      <c r="K2146" s="35"/>
      <c r="L2146" s="35"/>
    </row>
    <row r="2147" spans="1:12" x14ac:dyDescent="0.25">
      <c r="A2147" s="38">
        <v>42689</v>
      </c>
      <c r="B2147" s="35">
        <v>85.05</v>
      </c>
      <c r="C2147" s="35"/>
      <c r="D2147" s="35"/>
      <c r="E2147" s="35"/>
      <c r="F2147" s="35"/>
      <c r="G2147" s="35"/>
      <c r="H2147" s="35"/>
      <c r="I2147" s="35"/>
      <c r="J2147" s="35"/>
      <c r="K2147" s="35"/>
      <c r="L2147" s="35"/>
    </row>
    <row r="2148" spans="1:12" x14ac:dyDescent="0.25">
      <c r="A2148" s="38">
        <v>42690</v>
      </c>
      <c r="B2148" s="35">
        <v>84.74</v>
      </c>
      <c r="C2148" s="35"/>
      <c r="D2148" s="35"/>
      <c r="E2148" s="35"/>
      <c r="F2148" s="35"/>
      <c r="G2148" s="35"/>
      <c r="H2148" s="35"/>
      <c r="I2148" s="35"/>
      <c r="J2148" s="35"/>
      <c r="K2148" s="35"/>
      <c r="L2148" s="35"/>
    </row>
    <row r="2149" spans="1:12" x14ac:dyDescent="0.25">
      <c r="A2149" s="38">
        <v>42691</v>
      </c>
      <c r="B2149" s="35">
        <v>84.42</v>
      </c>
      <c r="C2149" s="35"/>
      <c r="D2149" s="35"/>
      <c r="E2149" s="35"/>
      <c r="F2149" s="35"/>
      <c r="G2149" s="35"/>
      <c r="H2149" s="35"/>
      <c r="I2149" s="35"/>
      <c r="J2149" s="35"/>
      <c r="K2149" s="35"/>
      <c r="L2149" s="35"/>
    </row>
    <row r="2150" spans="1:12" x14ac:dyDescent="0.25">
      <c r="A2150" s="38">
        <v>42692</v>
      </c>
      <c r="B2150" s="35">
        <v>84.11</v>
      </c>
      <c r="C2150" s="35"/>
      <c r="D2150" s="35"/>
      <c r="E2150" s="35"/>
      <c r="F2150" s="35"/>
      <c r="G2150" s="35"/>
      <c r="H2150" s="35"/>
      <c r="I2150" s="35"/>
      <c r="J2150" s="35"/>
      <c r="K2150" s="35"/>
      <c r="L2150" s="35"/>
    </row>
    <row r="2151" spans="1:12" x14ac:dyDescent="0.25">
      <c r="A2151" s="38">
        <v>42693</v>
      </c>
      <c r="B2151" s="35">
        <v>83.89</v>
      </c>
      <c r="C2151" s="35"/>
      <c r="D2151" s="35"/>
      <c r="E2151" s="35"/>
      <c r="F2151" s="35"/>
      <c r="G2151" s="35"/>
      <c r="H2151" s="35"/>
      <c r="I2151" s="35"/>
      <c r="J2151" s="35"/>
      <c r="K2151" s="35"/>
      <c r="L2151" s="35"/>
    </row>
    <row r="2152" spans="1:12" x14ac:dyDescent="0.25">
      <c r="A2152" s="38">
        <v>42694</v>
      </c>
      <c r="B2152" s="35">
        <v>83.72</v>
      </c>
      <c r="C2152" s="35"/>
      <c r="D2152" s="35"/>
      <c r="E2152" s="35"/>
      <c r="F2152" s="35"/>
      <c r="G2152" s="35"/>
      <c r="H2152" s="35"/>
      <c r="I2152" s="35"/>
      <c r="J2152" s="35"/>
      <c r="K2152" s="35"/>
      <c r="L2152" s="35"/>
    </row>
    <row r="2153" spans="1:12" x14ac:dyDescent="0.25">
      <c r="A2153" s="38">
        <v>42695</v>
      </c>
      <c r="B2153" s="35">
        <v>83.5</v>
      </c>
      <c r="C2153" s="35"/>
      <c r="D2153" s="35"/>
      <c r="E2153" s="35"/>
      <c r="F2153" s="35"/>
      <c r="G2153" s="35"/>
      <c r="H2153" s="35"/>
      <c r="I2153" s="35"/>
      <c r="J2153" s="35"/>
      <c r="K2153" s="35"/>
      <c r="L2153" s="35"/>
    </row>
    <row r="2154" spans="1:12" x14ac:dyDescent="0.25">
      <c r="A2154" s="38">
        <v>42696</v>
      </c>
      <c r="B2154" s="35">
        <v>83.27</v>
      </c>
      <c r="C2154" s="35"/>
      <c r="D2154" s="35"/>
      <c r="E2154" s="35"/>
      <c r="F2154" s="35"/>
      <c r="G2154" s="35"/>
      <c r="H2154" s="35"/>
      <c r="I2154" s="35"/>
      <c r="J2154" s="35"/>
      <c r="K2154" s="35"/>
      <c r="L2154" s="35"/>
    </row>
    <row r="2155" spans="1:12" x14ac:dyDescent="0.25">
      <c r="A2155" s="38">
        <v>42697</v>
      </c>
      <c r="B2155" s="35">
        <v>82.97</v>
      </c>
      <c r="C2155" s="35"/>
      <c r="D2155" s="35"/>
      <c r="E2155" s="35"/>
      <c r="F2155" s="35"/>
      <c r="G2155" s="35"/>
      <c r="H2155" s="35"/>
      <c r="I2155" s="35"/>
      <c r="J2155" s="35"/>
      <c r="K2155" s="35"/>
      <c r="L2155" s="35"/>
    </row>
    <row r="2156" spans="1:12" x14ac:dyDescent="0.25">
      <c r="A2156" s="38">
        <v>42698</v>
      </c>
      <c r="B2156" s="35">
        <v>82.66</v>
      </c>
      <c r="C2156" s="35"/>
      <c r="D2156" s="35"/>
      <c r="E2156" s="35"/>
      <c r="F2156" s="35"/>
      <c r="G2156" s="35"/>
      <c r="H2156" s="35"/>
      <c r="I2156" s="35"/>
      <c r="J2156" s="35"/>
      <c r="K2156" s="35"/>
      <c r="L2156" s="35"/>
    </row>
    <row r="2157" spans="1:12" x14ac:dyDescent="0.25">
      <c r="A2157" s="38">
        <v>42699</v>
      </c>
      <c r="B2157" s="35">
        <v>82.28</v>
      </c>
      <c r="C2157" s="35"/>
      <c r="D2157" s="35"/>
      <c r="E2157" s="35"/>
      <c r="F2157" s="35"/>
      <c r="G2157" s="35"/>
      <c r="H2157" s="35"/>
      <c r="I2157" s="35"/>
      <c r="J2157" s="35"/>
      <c r="K2157" s="35"/>
      <c r="L2157" s="35"/>
    </row>
    <row r="2158" spans="1:12" x14ac:dyDescent="0.25">
      <c r="A2158" s="38">
        <v>42700</v>
      </c>
      <c r="B2158" s="35">
        <v>81.99</v>
      </c>
      <c r="C2158" s="35"/>
      <c r="D2158" s="35"/>
      <c r="E2158" s="35"/>
      <c r="F2158" s="35"/>
      <c r="G2158" s="35"/>
      <c r="H2158" s="35"/>
      <c r="I2158" s="35"/>
      <c r="J2158" s="35"/>
      <c r="K2158" s="35"/>
      <c r="L2158" s="35"/>
    </row>
    <row r="2159" spans="1:12" x14ac:dyDescent="0.25">
      <c r="A2159" s="38">
        <v>42701</v>
      </c>
      <c r="B2159" s="35">
        <v>81.72</v>
      </c>
      <c r="C2159" s="35"/>
      <c r="D2159" s="35"/>
      <c r="E2159" s="35"/>
      <c r="F2159" s="35"/>
      <c r="G2159" s="35"/>
      <c r="H2159" s="35"/>
      <c r="I2159" s="35"/>
      <c r="J2159" s="35"/>
      <c r="K2159" s="35"/>
      <c r="L2159" s="35"/>
    </row>
    <row r="2160" spans="1:12" x14ac:dyDescent="0.25">
      <c r="A2160" s="38">
        <v>42702</v>
      </c>
      <c r="B2160" s="35">
        <v>81.180000000000007</v>
      </c>
      <c r="C2160" s="35"/>
      <c r="D2160" s="35"/>
      <c r="E2160" s="35"/>
      <c r="F2160" s="35"/>
      <c r="G2160" s="35"/>
      <c r="H2160" s="35"/>
      <c r="I2160" s="35"/>
      <c r="J2160" s="35"/>
      <c r="K2160" s="35"/>
      <c r="L2160" s="35"/>
    </row>
    <row r="2161" spans="1:12" x14ac:dyDescent="0.25">
      <c r="A2161" s="38">
        <v>42703</v>
      </c>
      <c r="B2161" s="35">
        <v>80.489999999999995</v>
      </c>
      <c r="C2161" s="35"/>
      <c r="D2161" s="35"/>
      <c r="E2161" s="35"/>
      <c r="F2161" s="35"/>
      <c r="G2161" s="35"/>
      <c r="H2161" s="35"/>
      <c r="I2161" s="35"/>
      <c r="J2161" s="35"/>
      <c r="K2161" s="35"/>
      <c r="L2161" s="35"/>
    </row>
    <row r="2162" spans="1:12" x14ac:dyDescent="0.25">
      <c r="A2162" s="38">
        <v>42704</v>
      </c>
      <c r="B2162" s="35">
        <v>79.790000000000006</v>
      </c>
      <c r="C2162" s="35"/>
      <c r="D2162" s="35"/>
      <c r="E2162" s="35"/>
      <c r="F2162" s="35"/>
      <c r="G2162" s="35"/>
      <c r="H2162" s="35"/>
      <c r="I2162" s="35"/>
      <c r="J2162" s="35"/>
      <c r="K2162" s="35"/>
      <c r="L2162" s="35"/>
    </row>
    <row r="2163" spans="1:12" x14ac:dyDescent="0.25">
      <c r="A2163" s="38">
        <v>42705</v>
      </c>
      <c r="B2163" s="35">
        <v>79.16</v>
      </c>
      <c r="C2163" s="35"/>
      <c r="D2163" s="35"/>
      <c r="E2163" s="35"/>
      <c r="F2163" s="35"/>
      <c r="G2163" s="35"/>
      <c r="H2163" s="35"/>
      <c r="I2163" s="35"/>
      <c r="J2163" s="35"/>
      <c r="K2163" s="35"/>
      <c r="L2163" s="35"/>
    </row>
    <row r="2164" spans="1:12" x14ac:dyDescent="0.25">
      <c r="A2164" s="38">
        <v>42706</v>
      </c>
      <c r="B2164" s="35">
        <v>78.59</v>
      </c>
      <c r="C2164" s="35"/>
      <c r="D2164" s="35"/>
      <c r="E2164" s="35"/>
      <c r="F2164" s="35"/>
      <c r="G2164" s="35"/>
      <c r="H2164" s="35"/>
      <c r="I2164" s="35"/>
      <c r="J2164" s="35"/>
      <c r="K2164" s="35"/>
      <c r="L2164" s="35"/>
    </row>
    <row r="2165" spans="1:12" x14ac:dyDescent="0.25">
      <c r="A2165" s="38">
        <v>42707</v>
      </c>
      <c r="B2165" s="35">
        <v>78.09</v>
      </c>
      <c r="C2165" s="35"/>
      <c r="D2165" s="35"/>
      <c r="E2165" s="35"/>
      <c r="F2165" s="35"/>
      <c r="G2165" s="35"/>
      <c r="H2165" s="35"/>
      <c r="I2165" s="35"/>
      <c r="J2165" s="35"/>
      <c r="K2165" s="35"/>
      <c r="L2165" s="35"/>
    </row>
    <row r="2166" spans="1:12" x14ac:dyDescent="0.25">
      <c r="A2166" s="38">
        <v>42708</v>
      </c>
      <c r="B2166" s="35">
        <v>77.56</v>
      </c>
      <c r="C2166" s="35"/>
      <c r="D2166" s="35"/>
      <c r="E2166" s="35"/>
      <c r="F2166" s="35"/>
      <c r="G2166" s="35"/>
      <c r="H2166" s="35"/>
      <c r="I2166" s="35"/>
      <c r="J2166" s="35"/>
      <c r="K2166" s="35"/>
      <c r="L2166" s="35"/>
    </row>
    <row r="2167" spans="1:12" x14ac:dyDescent="0.25">
      <c r="A2167" s="38">
        <v>42709</v>
      </c>
      <c r="B2167" s="35">
        <v>76.849999999999994</v>
      </c>
      <c r="C2167" s="35"/>
      <c r="D2167" s="35"/>
      <c r="E2167" s="35"/>
      <c r="F2167" s="35"/>
      <c r="G2167" s="35"/>
      <c r="H2167" s="35"/>
      <c r="I2167" s="35"/>
      <c r="J2167" s="35"/>
      <c r="K2167" s="35"/>
      <c r="L2167" s="35"/>
    </row>
    <row r="2168" spans="1:12" x14ac:dyDescent="0.25">
      <c r="A2168" s="38">
        <v>42710</v>
      </c>
      <c r="B2168" s="35">
        <v>76.11</v>
      </c>
      <c r="C2168" s="35"/>
      <c r="D2168" s="35"/>
      <c r="E2168" s="35"/>
      <c r="F2168" s="35"/>
      <c r="G2168" s="35"/>
      <c r="H2168" s="35"/>
      <c r="I2168" s="35"/>
      <c r="J2168" s="35"/>
      <c r="K2168" s="35"/>
      <c r="L2168" s="35"/>
    </row>
    <row r="2169" spans="1:12" x14ac:dyDescent="0.25">
      <c r="A2169" s="38">
        <v>42711</v>
      </c>
      <c r="B2169" s="35">
        <v>75.48</v>
      </c>
      <c r="C2169" s="35"/>
      <c r="D2169" s="35"/>
      <c r="E2169" s="35"/>
      <c r="F2169" s="35"/>
      <c r="G2169" s="35"/>
      <c r="H2169" s="35"/>
      <c r="I2169" s="35"/>
      <c r="J2169" s="35"/>
      <c r="K2169" s="35"/>
      <c r="L2169" s="35"/>
    </row>
    <row r="2170" spans="1:12" x14ac:dyDescent="0.25">
      <c r="A2170" s="38">
        <v>42712</v>
      </c>
      <c r="B2170" s="35">
        <v>74.959999999999994</v>
      </c>
      <c r="C2170" s="35"/>
      <c r="D2170" s="35"/>
      <c r="E2170" s="35"/>
      <c r="F2170" s="35"/>
      <c r="G2170" s="35"/>
      <c r="H2170" s="35"/>
      <c r="I2170" s="35"/>
      <c r="J2170" s="35"/>
      <c r="K2170" s="35"/>
      <c r="L2170" s="35"/>
    </row>
    <row r="2171" spans="1:12" x14ac:dyDescent="0.25">
      <c r="A2171" s="38">
        <v>42713</v>
      </c>
      <c r="B2171" s="35">
        <v>74.5</v>
      </c>
      <c r="C2171" s="35"/>
      <c r="D2171" s="35"/>
      <c r="E2171" s="35"/>
      <c r="F2171" s="35"/>
      <c r="G2171" s="35"/>
      <c r="H2171" s="35"/>
      <c r="I2171" s="35"/>
      <c r="J2171" s="35"/>
      <c r="K2171" s="35"/>
      <c r="L2171" s="35"/>
    </row>
    <row r="2172" spans="1:12" x14ac:dyDescent="0.25">
      <c r="A2172" s="38">
        <v>42714</v>
      </c>
      <c r="B2172" s="35">
        <v>74.150000000000006</v>
      </c>
      <c r="C2172" s="35"/>
      <c r="D2172" s="35"/>
      <c r="E2172" s="35"/>
      <c r="F2172" s="35"/>
      <c r="G2172" s="35"/>
      <c r="H2172" s="35"/>
      <c r="I2172" s="35"/>
      <c r="J2172" s="35"/>
      <c r="K2172" s="35"/>
      <c r="L2172" s="35"/>
    </row>
    <row r="2173" spans="1:12" x14ac:dyDescent="0.25">
      <c r="A2173" s="38">
        <v>42715</v>
      </c>
      <c r="B2173" s="35">
        <v>73.819999999999993</v>
      </c>
      <c r="C2173" s="35"/>
      <c r="D2173" s="35"/>
      <c r="E2173" s="35"/>
      <c r="F2173" s="35"/>
      <c r="G2173" s="35"/>
      <c r="H2173" s="35"/>
      <c r="I2173" s="35"/>
      <c r="J2173" s="35"/>
      <c r="K2173" s="35"/>
      <c r="L2173" s="35"/>
    </row>
    <row r="2174" spans="1:12" x14ac:dyDescent="0.25">
      <c r="A2174" s="38">
        <v>42716</v>
      </c>
      <c r="B2174" s="35">
        <v>73.27</v>
      </c>
      <c r="C2174" s="35"/>
      <c r="D2174" s="35"/>
      <c r="E2174" s="35"/>
      <c r="F2174" s="35"/>
      <c r="G2174" s="35"/>
      <c r="H2174" s="35"/>
      <c r="I2174" s="35"/>
      <c r="J2174" s="35"/>
      <c r="K2174" s="35"/>
      <c r="L2174" s="35"/>
    </row>
    <row r="2175" spans="1:12" x14ac:dyDescent="0.25">
      <c r="A2175" s="38">
        <v>42717</v>
      </c>
      <c r="B2175" s="35">
        <v>72.7</v>
      </c>
      <c r="C2175" s="35"/>
      <c r="D2175" s="35"/>
      <c r="E2175" s="35"/>
      <c r="F2175" s="35"/>
      <c r="G2175" s="35"/>
      <c r="H2175" s="35"/>
      <c r="I2175" s="35"/>
      <c r="J2175" s="35"/>
      <c r="K2175" s="35"/>
      <c r="L2175" s="35"/>
    </row>
    <row r="2176" spans="1:12" x14ac:dyDescent="0.25">
      <c r="A2176" s="38">
        <v>42718</v>
      </c>
      <c r="B2176" s="35">
        <v>72.12</v>
      </c>
      <c r="C2176" s="35"/>
      <c r="D2176" s="35"/>
      <c r="E2176" s="35"/>
      <c r="F2176" s="35"/>
      <c r="G2176" s="35"/>
      <c r="H2176" s="35"/>
      <c r="I2176" s="35"/>
      <c r="J2176" s="35"/>
      <c r="K2176" s="35"/>
      <c r="L2176" s="35"/>
    </row>
    <row r="2177" spans="1:12" x14ac:dyDescent="0.25">
      <c r="A2177" s="38">
        <v>42719</v>
      </c>
      <c r="B2177" s="35">
        <v>71.510000000000005</v>
      </c>
      <c r="C2177" s="35"/>
      <c r="D2177" s="35"/>
      <c r="E2177" s="35"/>
      <c r="F2177" s="35"/>
      <c r="G2177" s="35"/>
      <c r="H2177" s="35"/>
      <c r="I2177" s="35"/>
      <c r="J2177" s="35"/>
      <c r="K2177" s="35"/>
      <c r="L2177" s="35"/>
    </row>
    <row r="2178" spans="1:12" x14ac:dyDescent="0.25">
      <c r="A2178" s="38">
        <v>42720</v>
      </c>
      <c r="B2178" s="35">
        <v>70.89</v>
      </c>
      <c r="C2178" s="35"/>
      <c r="D2178" s="35"/>
      <c r="E2178" s="35"/>
      <c r="F2178" s="35"/>
      <c r="G2178" s="35"/>
      <c r="H2178" s="35"/>
      <c r="I2178" s="35"/>
      <c r="J2178" s="35"/>
      <c r="K2178" s="35"/>
      <c r="L2178" s="35"/>
    </row>
    <row r="2179" spans="1:12" x14ac:dyDescent="0.25">
      <c r="A2179" s="38">
        <v>42721</v>
      </c>
      <c r="B2179" s="35">
        <v>70.38</v>
      </c>
      <c r="C2179" s="35"/>
      <c r="D2179" s="35"/>
      <c r="E2179" s="35"/>
      <c r="F2179" s="35"/>
      <c r="G2179" s="35"/>
      <c r="H2179" s="35"/>
      <c r="I2179" s="35"/>
      <c r="J2179" s="35"/>
      <c r="K2179" s="35"/>
      <c r="L2179" s="35"/>
    </row>
    <row r="2180" spans="1:12" x14ac:dyDescent="0.25">
      <c r="A2180" s="38">
        <v>42722</v>
      </c>
      <c r="B2180" s="35">
        <v>69.88</v>
      </c>
      <c r="C2180" s="35"/>
      <c r="D2180" s="35"/>
      <c r="E2180" s="35"/>
      <c r="F2180" s="35"/>
      <c r="G2180" s="35"/>
      <c r="H2180" s="35"/>
      <c r="I2180" s="35"/>
      <c r="J2180" s="35"/>
      <c r="K2180" s="35"/>
      <c r="L2180" s="35"/>
    </row>
    <row r="2181" spans="1:12" x14ac:dyDescent="0.25">
      <c r="A2181" s="38">
        <v>42723</v>
      </c>
      <c r="B2181" s="35">
        <v>69.209999999999994</v>
      </c>
      <c r="C2181" s="35"/>
      <c r="D2181" s="35"/>
      <c r="E2181" s="35"/>
      <c r="F2181" s="35"/>
      <c r="G2181" s="35"/>
      <c r="H2181" s="35"/>
      <c r="I2181" s="35"/>
      <c r="J2181" s="35"/>
      <c r="K2181" s="35"/>
      <c r="L2181" s="35"/>
    </row>
    <row r="2182" spans="1:12" x14ac:dyDescent="0.25">
      <c r="A2182" s="38">
        <v>42724</v>
      </c>
      <c r="B2182" s="35">
        <v>68.489999999999995</v>
      </c>
      <c r="C2182" s="35"/>
      <c r="D2182" s="35"/>
      <c r="E2182" s="35"/>
      <c r="F2182" s="35"/>
      <c r="G2182" s="35"/>
      <c r="H2182" s="35"/>
      <c r="I2182" s="35"/>
      <c r="J2182" s="35"/>
      <c r="K2182" s="35"/>
      <c r="L2182" s="35"/>
    </row>
    <row r="2183" spans="1:12" x14ac:dyDescent="0.25">
      <c r="A2183" s="38">
        <v>42725</v>
      </c>
      <c r="B2183" s="35">
        <v>67.849999999999994</v>
      </c>
      <c r="C2183" s="35"/>
      <c r="D2183" s="35"/>
      <c r="E2183" s="35"/>
      <c r="F2183" s="35"/>
      <c r="G2183" s="35"/>
      <c r="H2183" s="35"/>
      <c r="I2183" s="35"/>
      <c r="J2183" s="35"/>
      <c r="K2183" s="35"/>
      <c r="L2183" s="35"/>
    </row>
    <row r="2184" spans="1:12" x14ac:dyDescent="0.25">
      <c r="A2184" s="38">
        <v>42726</v>
      </c>
      <c r="B2184" s="35">
        <v>67.260000000000005</v>
      </c>
      <c r="C2184" s="35"/>
      <c r="D2184" s="35"/>
      <c r="E2184" s="35"/>
      <c r="F2184" s="35"/>
      <c r="G2184" s="35"/>
      <c r="H2184" s="35"/>
      <c r="I2184" s="35"/>
      <c r="J2184" s="35"/>
      <c r="K2184" s="35"/>
      <c r="L2184" s="35"/>
    </row>
    <row r="2185" spans="1:12" x14ac:dyDescent="0.25">
      <c r="A2185" s="38">
        <v>42727</v>
      </c>
      <c r="B2185" s="35">
        <v>66.78</v>
      </c>
      <c r="C2185" s="35"/>
      <c r="D2185" s="35"/>
      <c r="E2185" s="35"/>
      <c r="F2185" s="35"/>
      <c r="G2185" s="35"/>
      <c r="H2185" s="35"/>
      <c r="I2185" s="35"/>
      <c r="J2185" s="35"/>
      <c r="K2185" s="35"/>
      <c r="L2185" s="35"/>
    </row>
    <row r="2186" spans="1:12" x14ac:dyDescent="0.25">
      <c r="A2186" s="38">
        <v>42728</v>
      </c>
      <c r="B2186" s="35">
        <v>66.52</v>
      </c>
      <c r="C2186" s="35"/>
      <c r="D2186" s="35"/>
      <c r="E2186" s="35"/>
      <c r="F2186" s="35"/>
      <c r="G2186" s="35"/>
      <c r="H2186" s="35"/>
      <c r="I2186" s="35"/>
      <c r="J2186" s="35"/>
      <c r="K2186" s="35"/>
      <c r="L2186" s="35"/>
    </row>
    <row r="2187" spans="1:12" x14ac:dyDescent="0.25">
      <c r="A2187" s="38">
        <v>42729</v>
      </c>
      <c r="B2187" s="35">
        <v>66.39</v>
      </c>
      <c r="C2187" s="35"/>
      <c r="D2187" s="35"/>
      <c r="E2187" s="35"/>
      <c r="F2187" s="35"/>
      <c r="G2187" s="35"/>
      <c r="H2187" s="35"/>
      <c r="I2187" s="35"/>
      <c r="J2187" s="35"/>
      <c r="K2187" s="35"/>
      <c r="L2187" s="35"/>
    </row>
    <row r="2188" spans="1:12" x14ac:dyDescent="0.25">
      <c r="A2188" s="38">
        <v>42730</v>
      </c>
      <c r="B2188" s="35">
        <v>66.17</v>
      </c>
      <c r="C2188" s="35"/>
      <c r="D2188" s="35"/>
      <c r="E2188" s="35"/>
      <c r="F2188" s="35"/>
      <c r="G2188" s="35"/>
      <c r="H2188" s="35"/>
      <c r="I2188" s="35"/>
      <c r="J2188" s="35"/>
      <c r="K2188" s="35"/>
      <c r="L2188" s="35"/>
    </row>
    <row r="2189" spans="1:12" x14ac:dyDescent="0.25">
      <c r="A2189" s="38">
        <v>42731</v>
      </c>
      <c r="B2189" s="35">
        <v>65.739999999999995</v>
      </c>
      <c r="C2189" s="35"/>
      <c r="D2189" s="35"/>
      <c r="E2189" s="35"/>
      <c r="F2189" s="35"/>
      <c r="G2189" s="35"/>
      <c r="H2189" s="35"/>
      <c r="I2189" s="35"/>
      <c r="J2189" s="35"/>
      <c r="K2189" s="35"/>
      <c r="L2189" s="35"/>
    </row>
    <row r="2190" spans="1:12" x14ac:dyDescent="0.25">
      <c r="A2190" s="38">
        <v>42732</v>
      </c>
      <c r="B2190" s="35">
        <v>65.239999999999995</v>
      </c>
      <c r="C2190" s="35"/>
      <c r="D2190" s="35"/>
      <c r="E2190" s="35"/>
      <c r="F2190" s="35"/>
      <c r="G2190" s="35"/>
      <c r="H2190" s="35"/>
      <c r="I2190" s="35"/>
      <c r="J2190" s="35"/>
      <c r="K2190" s="35"/>
      <c r="L2190" s="35"/>
    </row>
    <row r="2191" spans="1:12" x14ac:dyDescent="0.25">
      <c r="A2191" s="38">
        <v>42733</v>
      </c>
      <c r="B2191" s="35">
        <v>64.680000000000007</v>
      </c>
      <c r="C2191" s="35"/>
      <c r="D2191" s="35"/>
      <c r="E2191" s="35"/>
      <c r="F2191" s="35"/>
      <c r="G2191" s="35"/>
      <c r="H2191" s="35"/>
      <c r="I2191" s="35"/>
      <c r="J2191" s="35"/>
      <c r="K2191" s="35"/>
      <c r="L2191" s="35"/>
    </row>
    <row r="2192" spans="1:12" x14ac:dyDescent="0.25">
      <c r="A2192" s="38">
        <v>42734</v>
      </c>
      <c r="B2192" s="35">
        <v>64.11</v>
      </c>
      <c r="C2192" s="35"/>
      <c r="D2192" s="35"/>
      <c r="E2192" s="35"/>
      <c r="F2192" s="35"/>
      <c r="G2192" s="35"/>
      <c r="H2192" s="35"/>
      <c r="I2192" s="35"/>
      <c r="J2192" s="35"/>
      <c r="K2192" s="35"/>
      <c r="L2192" s="35"/>
    </row>
    <row r="2193" spans="1:12" x14ac:dyDescent="0.25">
      <c r="A2193" s="38">
        <v>42735</v>
      </c>
      <c r="B2193" s="35">
        <v>63.64</v>
      </c>
      <c r="C2193" s="35"/>
      <c r="D2193" s="35"/>
      <c r="E2193" s="35"/>
      <c r="F2193" s="35"/>
      <c r="G2193" s="35"/>
      <c r="H2193" s="35"/>
      <c r="I2193" s="35"/>
      <c r="J2193" s="35"/>
      <c r="K2193" s="35"/>
      <c r="L2193" s="35"/>
    </row>
    <row r="2194" spans="1:12" x14ac:dyDescent="0.25">
      <c r="A2194" s="38">
        <v>42736</v>
      </c>
      <c r="B2194" s="35">
        <v>63.14</v>
      </c>
      <c r="C2194" s="35"/>
      <c r="D2194" s="35"/>
      <c r="E2194" s="35"/>
      <c r="F2194" s="35"/>
      <c r="G2194" s="35"/>
      <c r="H2194" s="35"/>
      <c r="I2194" s="35"/>
      <c r="J2194" s="35"/>
      <c r="K2194" s="35"/>
      <c r="L2194" s="35"/>
    </row>
    <row r="2195" spans="1:12" x14ac:dyDescent="0.25">
      <c r="A2195" s="38">
        <v>42737</v>
      </c>
      <c r="B2195" s="35">
        <v>62.53</v>
      </c>
      <c r="C2195" s="35"/>
      <c r="D2195" s="35"/>
      <c r="E2195" s="35"/>
      <c r="F2195" s="35"/>
      <c r="G2195" s="35"/>
      <c r="H2195" s="35"/>
      <c r="I2195" s="35"/>
      <c r="J2195" s="35"/>
      <c r="K2195" s="35"/>
      <c r="L2195" s="35"/>
    </row>
    <row r="2196" spans="1:12" x14ac:dyDescent="0.25">
      <c r="A2196" s="38">
        <v>42738</v>
      </c>
      <c r="B2196" s="35">
        <v>61.82</v>
      </c>
      <c r="C2196" s="35"/>
      <c r="D2196" s="35"/>
      <c r="E2196" s="35"/>
      <c r="F2196" s="35"/>
      <c r="G2196" s="35"/>
      <c r="H2196" s="35"/>
      <c r="I2196" s="35"/>
      <c r="J2196" s="35"/>
      <c r="K2196" s="35"/>
      <c r="L2196" s="35"/>
    </row>
    <row r="2197" spans="1:12" x14ac:dyDescent="0.25">
      <c r="A2197" s="38">
        <v>42739</v>
      </c>
      <c r="B2197" s="35">
        <v>61.13</v>
      </c>
      <c r="C2197" s="35"/>
      <c r="D2197" s="35"/>
      <c r="E2197" s="35"/>
      <c r="F2197" s="35"/>
      <c r="G2197" s="35"/>
      <c r="H2197" s="35"/>
      <c r="I2197" s="35"/>
      <c r="J2197" s="35"/>
      <c r="K2197" s="35"/>
      <c r="L2197" s="35"/>
    </row>
    <row r="2198" spans="1:12" x14ac:dyDescent="0.25">
      <c r="A2198" s="38">
        <v>42740</v>
      </c>
      <c r="B2198" s="35">
        <v>60.3</v>
      </c>
      <c r="C2198" s="35"/>
      <c r="D2198" s="35"/>
      <c r="E2198" s="35"/>
      <c r="F2198" s="35"/>
      <c r="G2198" s="35"/>
      <c r="H2198" s="35"/>
      <c r="I2198" s="35"/>
      <c r="J2198" s="35"/>
      <c r="K2198" s="35"/>
      <c r="L2198" s="35"/>
    </row>
    <row r="2199" spans="1:12" x14ac:dyDescent="0.25">
      <c r="A2199" s="38">
        <v>42741</v>
      </c>
      <c r="B2199" s="35">
        <v>59.43</v>
      </c>
      <c r="C2199" s="35"/>
      <c r="D2199" s="35"/>
      <c r="E2199" s="35"/>
      <c r="F2199" s="35"/>
      <c r="G2199" s="35"/>
      <c r="H2199" s="35"/>
      <c r="I2199" s="35"/>
      <c r="J2199" s="35"/>
      <c r="K2199" s="35"/>
      <c r="L2199" s="35"/>
    </row>
    <row r="2200" spans="1:12" x14ac:dyDescent="0.25">
      <c r="A2200" s="38">
        <v>42742</v>
      </c>
      <c r="B2200" s="35">
        <v>58.74</v>
      </c>
      <c r="C2200" s="35"/>
      <c r="D2200" s="35"/>
      <c r="E2200" s="35"/>
      <c r="F2200" s="35"/>
      <c r="G2200" s="35"/>
      <c r="H2200" s="35"/>
      <c r="I2200" s="35"/>
      <c r="J2200" s="35"/>
      <c r="K2200" s="35"/>
      <c r="L2200" s="35"/>
    </row>
    <row r="2201" spans="1:12" x14ac:dyDescent="0.25">
      <c r="A2201" s="38">
        <v>42743</v>
      </c>
      <c r="B2201" s="35">
        <v>58.06</v>
      </c>
      <c r="C2201" s="35"/>
      <c r="D2201" s="35"/>
      <c r="E2201" s="35"/>
      <c r="F2201" s="35"/>
      <c r="G2201" s="35"/>
      <c r="H2201" s="35"/>
      <c r="I2201" s="35"/>
      <c r="J2201" s="35"/>
      <c r="K2201" s="35"/>
      <c r="L2201" s="35"/>
    </row>
    <row r="2202" spans="1:12" x14ac:dyDescent="0.25">
      <c r="A2202" s="38">
        <v>42744</v>
      </c>
      <c r="B2202" s="35">
        <v>57.28</v>
      </c>
      <c r="C2202" s="35"/>
      <c r="D2202" s="35"/>
      <c r="E2202" s="35"/>
      <c r="F2202" s="35"/>
      <c r="G2202" s="35"/>
      <c r="H2202" s="35"/>
      <c r="I2202" s="35"/>
      <c r="J2202" s="35"/>
      <c r="K2202" s="35"/>
      <c r="L2202" s="35"/>
    </row>
    <row r="2203" spans="1:12" x14ac:dyDescent="0.25">
      <c r="A2203" s="38">
        <v>42745</v>
      </c>
      <c r="B2203" s="35">
        <v>56.51</v>
      </c>
      <c r="C2203" s="35"/>
      <c r="D2203" s="35"/>
      <c r="E2203" s="35"/>
      <c r="F2203" s="35"/>
      <c r="G2203" s="35"/>
      <c r="H2203" s="35"/>
      <c r="I2203" s="35"/>
      <c r="J2203" s="35"/>
      <c r="K2203" s="35"/>
      <c r="L2203" s="35"/>
    </row>
    <row r="2204" spans="1:12" x14ac:dyDescent="0.25">
      <c r="A2204" s="38">
        <v>42746</v>
      </c>
      <c r="B2204" s="35">
        <v>55.79</v>
      </c>
      <c r="C2204" s="35"/>
      <c r="D2204" s="35"/>
      <c r="E2204" s="35"/>
      <c r="F2204" s="35"/>
      <c r="G2204" s="35"/>
      <c r="H2204" s="35"/>
      <c r="I2204" s="35"/>
      <c r="J2204" s="35"/>
      <c r="K2204" s="35"/>
      <c r="L2204" s="35"/>
    </row>
    <row r="2205" spans="1:12" x14ac:dyDescent="0.25">
      <c r="A2205" s="38">
        <v>42747</v>
      </c>
      <c r="B2205" s="35">
        <v>55.09</v>
      </c>
      <c r="C2205" s="35"/>
      <c r="D2205" s="35"/>
      <c r="E2205" s="35"/>
      <c r="F2205" s="35"/>
      <c r="G2205" s="35"/>
      <c r="H2205" s="35"/>
      <c r="I2205" s="35"/>
      <c r="J2205" s="35"/>
      <c r="K2205" s="35"/>
      <c r="L2205" s="35"/>
    </row>
    <row r="2206" spans="1:12" x14ac:dyDescent="0.25">
      <c r="A2206" s="38">
        <v>42748</v>
      </c>
      <c r="B2206" s="35">
        <v>54.39</v>
      </c>
      <c r="C2206" s="35"/>
      <c r="D2206" s="35"/>
      <c r="E2206" s="35"/>
      <c r="F2206" s="35"/>
      <c r="G2206" s="35"/>
      <c r="H2206" s="35"/>
      <c r="I2206" s="35"/>
      <c r="J2206" s="35"/>
      <c r="K2206" s="35"/>
      <c r="L2206" s="35"/>
    </row>
    <row r="2207" spans="1:12" x14ac:dyDescent="0.25">
      <c r="A2207" s="38">
        <v>42749</v>
      </c>
      <c r="B2207" s="35">
        <v>53.8</v>
      </c>
      <c r="C2207" s="35"/>
      <c r="D2207" s="35"/>
      <c r="E2207" s="35"/>
      <c r="F2207" s="35"/>
      <c r="G2207" s="35"/>
      <c r="H2207" s="35"/>
      <c r="I2207" s="35"/>
      <c r="J2207" s="35"/>
      <c r="K2207" s="35"/>
      <c r="L2207" s="35"/>
    </row>
    <row r="2208" spans="1:12" x14ac:dyDescent="0.25">
      <c r="A2208" s="38">
        <v>42750</v>
      </c>
      <c r="B2208" s="35">
        <v>53.21</v>
      </c>
      <c r="C2208" s="35"/>
      <c r="D2208" s="35"/>
      <c r="E2208" s="35"/>
      <c r="F2208" s="35"/>
      <c r="G2208" s="35"/>
      <c r="H2208" s="35"/>
      <c r="I2208" s="35"/>
      <c r="J2208" s="35"/>
      <c r="K2208" s="35"/>
      <c r="L2208" s="35"/>
    </row>
    <row r="2209" spans="1:12" x14ac:dyDescent="0.25">
      <c r="A2209" s="38">
        <v>42751</v>
      </c>
      <c r="B2209" s="35">
        <v>52.4</v>
      </c>
      <c r="C2209" s="35"/>
      <c r="D2209" s="35"/>
      <c r="E2209" s="35"/>
      <c r="F2209" s="35"/>
      <c r="G2209" s="35"/>
      <c r="H2209" s="35"/>
      <c r="I2209" s="35"/>
      <c r="J2209" s="35"/>
      <c r="K2209" s="35"/>
      <c r="L2209" s="35"/>
    </row>
    <row r="2210" spans="1:12" x14ac:dyDescent="0.25">
      <c r="A2210" s="38">
        <v>42752</v>
      </c>
      <c r="B2210" s="35">
        <v>51.5</v>
      </c>
      <c r="C2210" s="35"/>
      <c r="D2210" s="35"/>
      <c r="E2210" s="35"/>
      <c r="F2210" s="35"/>
      <c r="G2210" s="35"/>
      <c r="H2210" s="35"/>
      <c r="I2210" s="35"/>
      <c r="J2210" s="35"/>
      <c r="K2210" s="35"/>
      <c r="L2210" s="35"/>
    </row>
    <row r="2211" spans="1:12" x14ac:dyDescent="0.25">
      <c r="A2211" s="38">
        <v>42753</v>
      </c>
      <c r="B2211" s="35">
        <v>50.59</v>
      </c>
      <c r="C2211" s="35"/>
      <c r="D2211" s="35"/>
      <c r="E2211" s="35"/>
      <c r="F2211" s="35"/>
      <c r="G2211" s="35"/>
      <c r="H2211" s="35"/>
      <c r="I2211" s="35"/>
      <c r="J2211" s="35"/>
      <c r="K2211" s="35"/>
      <c r="L2211" s="35"/>
    </row>
    <row r="2212" spans="1:12" x14ac:dyDescent="0.25">
      <c r="A2212" s="38">
        <v>42754</v>
      </c>
      <c r="B2212" s="35">
        <v>49.68</v>
      </c>
      <c r="C2212" s="35"/>
      <c r="D2212" s="35"/>
      <c r="E2212" s="35"/>
      <c r="F2212" s="35"/>
      <c r="G2212" s="35"/>
      <c r="H2212" s="35"/>
      <c r="I2212" s="35"/>
      <c r="J2212" s="35"/>
      <c r="K2212" s="35"/>
      <c r="L2212" s="35"/>
    </row>
    <row r="2213" spans="1:12" x14ac:dyDescent="0.25">
      <c r="A2213" s="38">
        <v>42755</v>
      </c>
      <c r="B2213" s="35">
        <v>48.83</v>
      </c>
      <c r="C2213" s="35"/>
      <c r="D2213" s="35"/>
      <c r="E2213" s="35"/>
      <c r="F2213" s="35"/>
      <c r="G2213" s="35"/>
      <c r="H2213" s="35"/>
      <c r="I2213" s="35"/>
      <c r="J2213" s="35"/>
      <c r="K2213" s="35"/>
      <c r="L2213" s="35"/>
    </row>
    <row r="2214" spans="1:12" x14ac:dyDescent="0.25">
      <c r="A2214" s="38">
        <v>42756</v>
      </c>
      <c r="B2214" s="35">
        <v>48.15</v>
      </c>
      <c r="C2214" s="35"/>
      <c r="D2214" s="35"/>
      <c r="E2214" s="35"/>
      <c r="F2214" s="35"/>
      <c r="G2214" s="35"/>
      <c r="H2214" s="35"/>
      <c r="I2214" s="35"/>
      <c r="J2214" s="35"/>
      <c r="K2214" s="35"/>
      <c r="L2214" s="35"/>
    </row>
    <row r="2215" spans="1:12" x14ac:dyDescent="0.25">
      <c r="A2215" s="38">
        <v>42757</v>
      </c>
      <c r="B2215" s="35">
        <v>47.46</v>
      </c>
      <c r="C2215" s="35"/>
      <c r="D2215" s="35"/>
      <c r="E2215" s="35"/>
      <c r="F2215" s="35"/>
      <c r="G2215" s="35"/>
      <c r="H2215" s="35"/>
      <c r="I2215" s="35"/>
      <c r="J2215" s="35"/>
      <c r="K2215" s="35"/>
      <c r="L2215" s="35"/>
    </row>
    <row r="2216" spans="1:12" x14ac:dyDescent="0.25">
      <c r="A2216" s="38">
        <v>42758</v>
      </c>
      <c r="B2216" s="35">
        <v>46.59</v>
      </c>
      <c r="C2216" s="35"/>
      <c r="D2216" s="35"/>
      <c r="E2216" s="35"/>
      <c r="F2216" s="35"/>
      <c r="G2216" s="35"/>
      <c r="H2216" s="35"/>
      <c r="I2216" s="35"/>
      <c r="J2216" s="35"/>
      <c r="K2216" s="35"/>
      <c r="L2216" s="35"/>
    </row>
    <row r="2217" spans="1:12" x14ac:dyDescent="0.25">
      <c r="A2217" s="38">
        <v>42759</v>
      </c>
      <c r="B2217" s="35">
        <v>45.75</v>
      </c>
      <c r="C2217" s="35"/>
      <c r="D2217" s="35"/>
      <c r="E2217" s="35"/>
      <c r="F2217" s="35"/>
      <c r="G2217" s="35"/>
      <c r="H2217" s="35"/>
      <c r="I2217" s="35"/>
      <c r="J2217" s="35"/>
      <c r="K2217" s="35"/>
      <c r="L2217" s="35"/>
    </row>
    <row r="2218" spans="1:12" x14ac:dyDescent="0.25">
      <c r="A2218" s="38">
        <v>42760</v>
      </c>
      <c r="B2218" s="35">
        <v>44.9</v>
      </c>
      <c r="C2218" s="35"/>
      <c r="D2218" s="35"/>
      <c r="E2218" s="35"/>
      <c r="F2218" s="35"/>
      <c r="G2218" s="35"/>
      <c r="H2218" s="35"/>
      <c r="I2218" s="35"/>
      <c r="J2218" s="35"/>
      <c r="K2218" s="35"/>
      <c r="L2218" s="35"/>
    </row>
    <row r="2219" spans="1:12" x14ac:dyDescent="0.25">
      <c r="A2219" s="38">
        <v>42761</v>
      </c>
      <c r="B2219" s="35">
        <v>44.06</v>
      </c>
      <c r="C2219" s="35"/>
      <c r="D2219" s="35"/>
      <c r="E2219" s="35"/>
      <c r="F2219" s="35"/>
      <c r="G2219" s="35"/>
      <c r="H2219" s="35"/>
      <c r="I2219" s="35"/>
      <c r="J2219" s="35"/>
      <c r="K2219" s="35"/>
      <c r="L2219" s="35"/>
    </row>
    <row r="2220" spans="1:12" x14ac:dyDescent="0.25">
      <c r="A2220" s="38">
        <v>42762</v>
      </c>
      <c r="B2220" s="35">
        <v>43.29</v>
      </c>
      <c r="C2220" s="35"/>
      <c r="D2220" s="35"/>
      <c r="E2220" s="35"/>
      <c r="F2220" s="35"/>
      <c r="G2220" s="35"/>
      <c r="H2220" s="35"/>
      <c r="I2220" s="35"/>
      <c r="J2220" s="35"/>
      <c r="K2220" s="35"/>
      <c r="L2220" s="35"/>
    </row>
    <row r="2221" spans="1:12" x14ac:dyDescent="0.25">
      <c r="A2221" s="38">
        <v>42763</v>
      </c>
      <c r="B2221" s="35">
        <v>42.74</v>
      </c>
      <c r="C2221" s="35"/>
      <c r="D2221" s="35"/>
      <c r="E2221" s="35"/>
      <c r="F2221" s="35"/>
      <c r="G2221" s="35"/>
      <c r="H2221" s="35"/>
      <c r="I2221" s="35"/>
      <c r="J2221" s="35"/>
      <c r="K2221" s="35"/>
      <c r="L2221" s="35"/>
    </row>
    <row r="2222" spans="1:12" x14ac:dyDescent="0.25">
      <c r="A2222" s="38">
        <v>42764</v>
      </c>
      <c r="B2222" s="35">
        <v>42.21</v>
      </c>
      <c r="C2222" s="35"/>
      <c r="D2222" s="35"/>
      <c r="E2222" s="35"/>
      <c r="F2222" s="35"/>
      <c r="G2222" s="35"/>
      <c r="H2222" s="35"/>
      <c r="I2222" s="35"/>
      <c r="J2222" s="35"/>
      <c r="K2222" s="35"/>
      <c r="L2222" s="35"/>
    </row>
    <row r="2223" spans="1:12" x14ac:dyDescent="0.25">
      <c r="A2223" s="38">
        <v>42765</v>
      </c>
      <c r="B2223" s="35">
        <v>41.6</v>
      </c>
      <c r="C2223" s="35"/>
      <c r="D2223" s="35"/>
      <c r="E2223" s="35"/>
      <c r="F2223" s="35"/>
      <c r="G2223" s="35"/>
      <c r="H2223" s="35"/>
      <c r="I2223" s="35"/>
      <c r="J2223" s="35"/>
      <c r="K2223" s="35"/>
      <c r="L2223" s="35"/>
    </row>
    <row r="2224" spans="1:12" x14ac:dyDescent="0.25">
      <c r="A2224" s="38">
        <v>42766</v>
      </c>
      <c r="B2224" s="35">
        <v>40.97</v>
      </c>
      <c r="C2224" s="35"/>
      <c r="D2224" s="35"/>
      <c r="E2224" s="35"/>
      <c r="F2224" s="35"/>
      <c r="G2224" s="35"/>
      <c r="H2224" s="35"/>
      <c r="I2224" s="35"/>
      <c r="J2224" s="35"/>
      <c r="K2224" s="35"/>
      <c r="L2224" s="35"/>
    </row>
    <row r="2225" spans="1:12" x14ac:dyDescent="0.25">
      <c r="A2225" s="38">
        <v>42767</v>
      </c>
      <c r="B2225" s="35">
        <v>40.49</v>
      </c>
      <c r="C2225" s="35"/>
      <c r="D2225" s="35"/>
      <c r="E2225" s="35"/>
      <c r="F2225" s="35"/>
      <c r="G2225" s="35"/>
      <c r="H2225" s="35"/>
      <c r="I2225" s="35"/>
      <c r="J2225" s="35"/>
      <c r="K2225" s="35"/>
      <c r="L2225" s="35"/>
    </row>
    <row r="2226" spans="1:12" x14ac:dyDescent="0.25">
      <c r="A2226" s="38">
        <v>42768</v>
      </c>
      <c r="B2226" s="35">
        <v>40.049999999999997</v>
      </c>
      <c r="C2226" s="35"/>
      <c r="D2226" s="35"/>
      <c r="E2226" s="35"/>
      <c r="F2226" s="35"/>
      <c r="G2226" s="35"/>
      <c r="H2226" s="35"/>
      <c r="I2226" s="35"/>
      <c r="J2226" s="35"/>
      <c r="K2226" s="35"/>
      <c r="L2226" s="35"/>
    </row>
    <row r="2227" spans="1:12" x14ac:dyDescent="0.25">
      <c r="A2227" s="38">
        <v>42769</v>
      </c>
      <c r="B2227" s="35">
        <v>39.67</v>
      </c>
      <c r="C2227" s="35"/>
      <c r="D2227" s="35"/>
      <c r="E2227" s="35"/>
      <c r="F2227" s="35"/>
      <c r="G2227" s="35"/>
      <c r="H2227" s="35"/>
      <c r="I2227" s="35"/>
      <c r="J2227" s="35"/>
      <c r="K2227" s="35"/>
      <c r="L2227" s="35"/>
    </row>
    <row r="2228" spans="1:12" x14ac:dyDescent="0.25">
      <c r="A2228" s="38">
        <v>42770</v>
      </c>
      <c r="B2228" s="35">
        <v>39.380000000000003</v>
      </c>
      <c r="C2228" s="35"/>
      <c r="D2228" s="35"/>
      <c r="E2228" s="35"/>
      <c r="F2228" s="35"/>
      <c r="G2228" s="35"/>
      <c r="H2228" s="35"/>
      <c r="I2228" s="35"/>
      <c r="J2228" s="35"/>
      <c r="K2228" s="35"/>
      <c r="L2228" s="35"/>
    </row>
    <row r="2229" spans="1:12" x14ac:dyDescent="0.25">
      <c r="A2229" s="38">
        <v>42771</v>
      </c>
      <c r="B2229" s="35">
        <v>39.06</v>
      </c>
      <c r="C2229" s="35"/>
      <c r="D2229" s="35"/>
      <c r="E2229" s="35"/>
      <c r="F2229" s="35"/>
      <c r="G2229" s="35"/>
      <c r="H2229" s="35"/>
      <c r="I2229" s="35"/>
      <c r="J2229" s="35"/>
      <c r="K2229" s="35"/>
      <c r="L2229" s="35"/>
    </row>
    <row r="2230" spans="1:12" x14ac:dyDescent="0.25">
      <c r="A2230" s="38">
        <v>42772</v>
      </c>
      <c r="B2230" s="35">
        <v>38.54</v>
      </c>
      <c r="C2230" s="35"/>
      <c r="D2230" s="35"/>
      <c r="E2230" s="35"/>
      <c r="F2230" s="35"/>
      <c r="G2230" s="35"/>
      <c r="H2230" s="35"/>
      <c r="I2230" s="35"/>
      <c r="J2230" s="35"/>
      <c r="K2230" s="35"/>
      <c r="L2230" s="35"/>
    </row>
    <row r="2231" spans="1:12" x14ac:dyDescent="0.25">
      <c r="A2231" s="38">
        <v>42773</v>
      </c>
      <c r="B2231" s="35">
        <v>37.979999999999997</v>
      </c>
      <c r="C2231" s="35"/>
      <c r="D2231" s="35"/>
      <c r="E2231" s="35"/>
      <c r="F2231" s="35"/>
      <c r="G2231" s="35"/>
      <c r="H2231" s="35"/>
      <c r="I2231" s="35"/>
      <c r="J2231" s="35"/>
      <c r="K2231" s="35"/>
      <c r="L2231" s="35"/>
    </row>
    <row r="2232" spans="1:12" x14ac:dyDescent="0.25">
      <c r="A2232" s="38">
        <v>42774</v>
      </c>
      <c r="B2232" s="35">
        <v>37.340000000000003</v>
      </c>
      <c r="C2232" s="35"/>
      <c r="D2232" s="35"/>
      <c r="E2232" s="35"/>
      <c r="F2232" s="35"/>
      <c r="G2232" s="35"/>
      <c r="H2232" s="35"/>
      <c r="I2232" s="35"/>
      <c r="J2232" s="35"/>
      <c r="K2232" s="35"/>
      <c r="L2232" s="35"/>
    </row>
    <row r="2233" spans="1:12" x14ac:dyDescent="0.25">
      <c r="A2233" s="38">
        <v>42775</v>
      </c>
      <c r="B2233" s="35">
        <v>36.619999999999997</v>
      </c>
      <c r="C2233" s="35"/>
      <c r="D2233" s="35"/>
      <c r="E2233" s="35"/>
      <c r="F2233" s="35"/>
      <c r="G2233" s="35"/>
      <c r="H2233" s="35"/>
      <c r="I2233" s="35"/>
      <c r="J2233" s="35"/>
      <c r="K2233" s="35"/>
      <c r="L2233" s="35"/>
    </row>
    <row r="2234" spans="1:12" x14ac:dyDescent="0.25">
      <c r="A2234" s="38">
        <v>42776</v>
      </c>
      <c r="B2234" s="35">
        <v>35.880000000000003</v>
      </c>
      <c r="C2234" s="35"/>
      <c r="D2234" s="35"/>
      <c r="E2234" s="35"/>
      <c r="F2234" s="35"/>
      <c r="G2234" s="35"/>
      <c r="H2234" s="35"/>
      <c r="I2234" s="35"/>
      <c r="J2234" s="35"/>
      <c r="K2234" s="35"/>
      <c r="L2234" s="35"/>
    </row>
    <row r="2235" spans="1:12" x14ac:dyDescent="0.25">
      <c r="A2235" s="38">
        <v>42777</v>
      </c>
      <c r="B2235" s="35">
        <v>35.33</v>
      </c>
      <c r="C2235" s="35"/>
      <c r="D2235" s="35"/>
      <c r="E2235" s="35"/>
      <c r="F2235" s="35"/>
      <c r="G2235" s="35"/>
      <c r="H2235" s="35"/>
      <c r="I2235" s="35"/>
      <c r="J2235" s="35"/>
      <c r="K2235" s="35"/>
      <c r="L2235" s="35"/>
    </row>
    <row r="2236" spans="1:12" x14ac:dyDescent="0.25">
      <c r="A2236" s="38">
        <v>42778</v>
      </c>
      <c r="B2236" s="35">
        <v>34.94</v>
      </c>
      <c r="C2236" s="35"/>
      <c r="D2236" s="35"/>
      <c r="E2236" s="35"/>
      <c r="F2236" s="35"/>
      <c r="G2236" s="35"/>
      <c r="H2236" s="35"/>
      <c r="I2236" s="35"/>
      <c r="J2236" s="35"/>
      <c r="K2236" s="35"/>
      <c r="L2236" s="35"/>
    </row>
    <row r="2237" spans="1:12" x14ac:dyDescent="0.25">
      <c r="A2237" s="38">
        <v>42779</v>
      </c>
      <c r="B2237" s="35">
        <v>34.44</v>
      </c>
      <c r="C2237" s="35"/>
      <c r="D2237" s="35"/>
      <c r="E2237" s="35"/>
      <c r="F2237" s="35"/>
      <c r="G2237" s="35"/>
      <c r="H2237" s="35"/>
      <c r="I2237" s="35"/>
      <c r="J2237" s="35"/>
      <c r="K2237" s="35"/>
      <c r="L2237" s="35"/>
    </row>
    <row r="2238" spans="1:12" x14ac:dyDescent="0.25">
      <c r="A2238" s="38">
        <v>42780</v>
      </c>
      <c r="B2238" s="35">
        <v>33.880000000000003</v>
      </c>
      <c r="C2238" s="35"/>
      <c r="D2238" s="35"/>
      <c r="E2238" s="35"/>
      <c r="F2238" s="35"/>
      <c r="G2238" s="35"/>
      <c r="H2238" s="35"/>
      <c r="I2238" s="35"/>
      <c r="J2238" s="35"/>
      <c r="K2238" s="35"/>
      <c r="L2238" s="35"/>
    </row>
    <row r="2239" spans="1:12" x14ac:dyDescent="0.25">
      <c r="A2239" s="38">
        <v>42781</v>
      </c>
      <c r="B2239" s="35">
        <v>33.43</v>
      </c>
      <c r="C2239" s="35"/>
      <c r="D2239" s="35"/>
      <c r="E2239" s="35"/>
      <c r="F2239" s="35"/>
      <c r="G2239" s="35"/>
      <c r="H2239" s="35"/>
      <c r="I2239" s="35"/>
      <c r="J2239" s="35"/>
      <c r="K2239" s="35"/>
      <c r="L2239" s="35"/>
    </row>
    <row r="2240" spans="1:12" x14ac:dyDescent="0.25">
      <c r="A2240" s="38">
        <v>42782</v>
      </c>
      <c r="B2240" s="35">
        <v>33</v>
      </c>
      <c r="C2240" s="35"/>
      <c r="D2240" s="35"/>
      <c r="E2240" s="35"/>
      <c r="F2240" s="35"/>
      <c r="G2240" s="35"/>
      <c r="H2240" s="35"/>
      <c r="I2240" s="35"/>
      <c r="J2240" s="35"/>
      <c r="K2240" s="35"/>
      <c r="L2240" s="35"/>
    </row>
    <row r="2241" spans="1:12" x14ac:dyDescent="0.25">
      <c r="A2241" s="38">
        <v>42783</v>
      </c>
      <c r="B2241" s="35">
        <v>32.6</v>
      </c>
      <c r="C2241" s="35"/>
      <c r="D2241" s="35"/>
      <c r="E2241" s="35"/>
      <c r="F2241" s="35"/>
      <c r="G2241" s="35"/>
      <c r="H2241" s="35"/>
      <c r="I2241" s="35"/>
      <c r="J2241" s="35"/>
      <c r="K2241" s="35"/>
      <c r="L2241" s="35"/>
    </row>
    <row r="2242" spans="1:12" x14ac:dyDescent="0.25">
      <c r="A2242" s="38">
        <v>42784</v>
      </c>
      <c r="B2242" s="35">
        <v>32.340000000000003</v>
      </c>
      <c r="C2242" s="35"/>
      <c r="D2242" s="35"/>
      <c r="E2242" s="35"/>
      <c r="F2242" s="35"/>
      <c r="G2242" s="35"/>
      <c r="H2242" s="35"/>
      <c r="I2242" s="35"/>
      <c r="J2242" s="35"/>
      <c r="K2242" s="35"/>
      <c r="L2242" s="35"/>
    </row>
    <row r="2243" spans="1:12" x14ac:dyDescent="0.25">
      <c r="A2243" s="38">
        <v>42785</v>
      </c>
      <c r="B2243" s="35">
        <v>32.07</v>
      </c>
      <c r="C2243" s="35"/>
      <c r="D2243" s="35"/>
      <c r="E2243" s="35"/>
      <c r="F2243" s="35"/>
      <c r="G2243" s="35"/>
      <c r="H2243" s="35"/>
      <c r="I2243" s="35"/>
      <c r="J2243" s="35"/>
      <c r="K2243" s="35"/>
      <c r="L2243" s="35"/>
    </row>
    <row r="2244" spans="1:12" x14ac:dyDescent="0.25">
      <c r="A2244" s="38">
        <v>42786</v>
      </c>
      <c r="B2244" s="35">
        <v>31.64</v>
      </c>
      <c r="C2244" s="35"/>
      <c r="D2244" s="35"/>
      <c r="E2244" s="35"/>
      <c r="F2244" s="35"/>
      <c r="G2244" s="35"/>
      <c r="H2244" s="35"/>
      <c r="I2244" s="35"/>
      <c r="J2244" s="35"/>
      <c r="K2244" s="35"/>
      <c r="L2244" s="35"/>
    </row>
    <row r="2245" spans="1:12" x14ac:dyDescent="0.25">
      <c r="A2245" s="38">
        <v>42787</v>
      </c>
      <c r="B2245" s="35">
        <v>31.36</v>
      </c>
      <c r="C2245" s="35"/>
      <c r="D2245" s="35"/>
      <c r="E2245" s="35"/>
      <c r="F2245" s="35"/>
      <c r="G2245" s="35"/>
      <c r="H2245" s="35"/>
      <c r="I2245" s="35"/>
      <c r="J2245" s="35"/>
      <c r="K2245" s="35"/>
      <c r="L2245" s="35"/>
    </row>
    <row r="2246" spans="1:12" x14ac:dyDescent="0.25">
      <c r="A2246" s="38">
        <v>42788</v>
      </c>
      <c r="B2246" s="35">
        <v>31.09</v>
      </c>
      <c r="C2246" s="35"/>
      <c r="D2246" s="35"/>
      <c r="E2246" s="35"/>
      <c r="F2246" s="35"/>
      <c r="G2246" s="35"/>
      <c r="H2246" s="35"/>
      <c r="I2246" s="35"/>
      <c r="J2246" s="35"/>
      <c r="K2246" s="35"/>
      <c r="L2246" s="35"/>
    </row>
    <row r="2247" spans="1:12" x14ac:dyDescent="0.25">
      <c r="A2247" s="38">
        <v>42789</v>
      </c>
      <c r="B2247" s="35">
        <v>30.78</v>
      </c>
      <c r="C2247" s="35"/>
      <c r="D2247" s="35"/>
      <c r="E2247" s="35"/>
      <c r="F2247" s="35"/>
      <c r="G2247" s="35"/>
      <c r="H2247" s="35"/>
      <c r="I2247" s="35"/>
      <c r="J2247" s="35"/>
      <c r="K2247" s="35"/>
      <c r="L2247" s="35"/>
    </row>
    <row r="2248" spans="1:12" x14ac:dyDescent="0.25">
      <c r="A2248" s="38">
        <v>42790</v>
      </c>
      <c r="B2248" s="35">
        <v>30.39</v>
      </c>
      <c r="C2248" s="35"/>
      <c r="D2248" s="35"/>
      <c r="E2248" s="35"/>
      <c r="F2248" s="35"/>
      <c r="G2248" s="35"/>
      <c r="H2248" s="35"/>
      <c r="I2248" s="35"/>
      <c r="J2248" s="35"/>
      <c r="K2248" s="35"/>
      <c r="L2248" s="35"/>
    </row>
    <row r="2249" spans="1:12" x14ac:dyDescent="0.25">
      <c r="A2249" s="38">
        <v>42791</v>
      </c>
      <c r="B2249" s="35">
        <v>30.11</v>
      </c>
      <c r="C2249" s="35"/>
      <c r="D2249" s="35"/>
      <c r="E2249" s="35"/>
      <c r="F2249" s="35"/>
      <c r="G2249" s="35"/>
      <c r="H2249" s="35"/>
      <c r="I2249" s="35"/>
      <c r="J2249" s="35"/>
      <c r="K2249" s="35"/>
      <c r="L2249" s="35"/>
    </row>
    <row r="2250" spans="1:12" x14ac:dyDescent="0.25">
      <c r="A2250" s="38">
        <v>42792</v>
      </c>
      <c r="B2250" s="35">
        <v>29.91</v>
      </c>
      <c r="C2250" s="35"/>
      <c r="D2250" s="35"/>
      <c r="E2250" s="35"/>
      <c r="F2250" s="35"/>
      <c r="G2250" s="35"/>
      <c r="H2250" s="35"/>
      <c r="I2250" s="35"/>
      <c r="J2250" s="35"/>
      <c r="K2250" s="35"/>
      <c r="L2250" s="35"/>
    </row>
    <row r="2251" spans="1:12" x14ac:dyDescent="0.25">
      <c r="A2251" s="38">
        <v>42793</v>
      </c>
      <c r="B2251" s="35">
        <v>29.63</v>
      </c>
      <c r="C2251" s="35"/>
      <c r="D2251" s="35"/>
      <c r="E2251" s="35"/>
      <c r="F2251" s="35"/>
      <c r="G2251" s="35"/>
      <c r="H2251" s="35"/>
      <c r="I2251" s="35"/>
      <c r="J2251" s="35"/>
      <c r="K2251" s="35"/>
      <c r="L2251" s="35"/>
    </row>
    <row r="2252" spans="1:12" x14ac:dyDescent="0.25">
      <c r="A2252" s="38">
        <v>42794</v>
      </c>
      <c r="B2252" s="35">
        <v>29.27</v>
      </c>
      <c r="C2252" s="35"/>
      <c r="D2252" s="35"/>
      <c r="E2252" s="35"/>
      <c r="F2252" s="35"/>
      <c r="G2252" s="35"/>
      <c r="H2252" s="35"/>
      <c r="I2252" s="35"/>
      <c r="J2252" s="35"/>
      <c r="K2252" s="35"/>
      <c r="L2252" s="35"/>
    </row>
    <row r="2253" spans="1:12" x14ac:dyDescent="0.25">
      <c r="A2253" s="38">
        <v>42795</v>
      </c>
      <c r="B2253" s="35">
        <v>28.94</v>
      </c>
      <c r="C2253" s="35"/>
      <c r="D2253" s="35"/>
      <c r="E2253" s="35"/>
      <c r="F2253" s="35"/>
      <c r="G2253" s="35"/>
      <c r="H2253" s="35"/>
      <c r="I2253" s="35"/>
      <c r="J2253" s="35"/>
      <c r="K2253" s="35"/>
      <c r="L2253" s="35"/>
    </row>
    <row r="2254" spans="1:12" x14ac:dyDescent="0.25">
      <c r="A2254" s="38">
        <v>42796</v>
      </c>
      <c r="B2254" s="35">
        <v>28.64</v>
      </c>
      <c r="C2254" s="35"/>
      <c r="D2254" s="35"/>
      <c r="E2254" s="35"/>
      <c r="F2254" s="35"/>
      <c r="G2254" s="35"/>
      <c r="H2254" s="35"/>
      <c r="I2254" s="35"/>
      <c r="J2254" s="35"/>
      <c r="K2254" s="35"/>
      <c r="L2254" s="35"/>
    </row>
    <row r="2255" spans="1:12" x14ac:dyDescent="0.25">
      <c r="A2255" s="38">
        <v>42797</v>
      </c>
      <c r="B2255" s="35">
        <v>28.39</v>
      </c>
      <c r="C2255" s="35"/>
      <c r="D2255" s="35"/>
      <c r="E2255" s="35"/>
      <c r="F2255" s="35"/>
      <c r="G2255" s="35"/>
      <c r="H2255" s="35"/>
      <c r="I2255" s="35"/>
      <c r="J2255" s="35"/>
      <c r="K2255" s="35"/>
      <c r="L2255" s="35"/>
    </row>
    <row r="2256" spans="1:12" x14ac:dyDescent="0.25">
      <c r="A2256" s="38">
        <v>42798</v>
      </c>
      <c r="B2256" s="35">
        <v>28.29</v>
      </c>
      <c r="C2256" s="35"/>
      <c r="D2256" s="35"/>
      <c r="E2256" s="35"/>
      <c r="F2256" s="35"/>
      <c r="G2256" s="35"/>
      <c r="H2256" s="35"/>
      <c r="I2256" s="35"/>
      <c r="J2256" s="35"/>
      <c r="K2256" s="35"/>
      <c r="L2256" s="35"/>
    </row>
    <row r="2257" spans="1:12" x14ac:dyDescent="0.25">
      <c r="A2257" s="38">
        <v>42799</v>
      </c>
      <c r="B2257" s="35">
        <v>28.19</v>
      </c>
      <c r="C2257" s="35"/>
      <c r="D2257" s="35"/>
      <c r="E2257" s="35"/>
      <c r="F2257" s="35"/>
      <c r="G2257" s="35"/>
      <c r="H2257" s="35"/>
      <c r="I2257" s="35"/>
      <c r="J2257" s="35"/>
      <c r="K2257" s="35"/>
      <c r="L2257" s="35"/>
    </row>
    <row r="2258" spans="1:12" x14ac:dyDescent="0.25">
      <c r="A2258" s="38">
        <v>42800</v>
      </c>
      <c r="B2258" s="35">
        <v>27.91</v>
      </c>
      <c r="C2258" s="35"/>
      <c r="D2258" s="35"/>
      <c r="E2258" s="35"/>
      <c r="F2258" s="35"/>
      <c r="G2258" s="35"/>
      <c r="H2258" s="35"/>
      <c r="I2258" s="35"/>
      <c r="J2258" s="35"/>
      <c r="K2258" s="35"/>
      <c r="L2258" s="35"/>
    </row>
    <row r="2259" spans="1:12" x14ac:dyDescent="0.25">
      <c r="A2259" s="38">
        <v>42801</v>
      </c>
      <c r="B2259" s="35">
        <v>27.58</v>
      </c>
      <c r="C2259" s="35"/>
      <c r="D2259" s="35"/>
      <c r="E2259" s="35"/>
      <c r="F2259" s="35"/>
      <c r="G2259" s="35"/>
      <c r="H2259" s="35"/>
      <c r="I2259" s="35"/>
      <c r="J2259" s="35"/>
      <c r="K2259" s="35"/>
      <c r="L2259" s="35"/>
    </row>
    <row r="2260" spans="1:12" x14ac:dyDescent="0.25">
      <c r="A2260" s="38">
        <v>42802</v>
      </c>
      <c r="B2260" s="35">
        <v>27.29</v>
      </c>
      <c r="C2260" s="35"/>
      <c r="D2260" s="35"/>
      <c r="E2260" s="35"/>
      <c r="F2260" s="35"/>
      <c r="G2260" s="35"/>
      <c r="H2260" s="35"/>
      <c r="I2260" s="35"/>
      <c r="J2260" s="35"/>
      <c r="K2260" s="35"/>
      <c r="L2260" s="35"/>
    </row>
    <row r="2261" spans="1:12" x14ac:dyDescent="0.25">
      <c r="A2261" s="38">
        <v>42803</v>
      </c>
      <c r="B2261" s="35">
        <v>27.11</v>
      </c>
      <c r="C2261" s="35"/>
      <c r="D2261" s="35"/>
      <c r="E2261" s="35"/>
      <c r="F2261" s="35"/>
      <c r="G2261" s="35"/>
      <c r="H2261" s="35"/>
      <c r="I2261" s="35"/>
      <c r="J2261" s="35"/>
      <c r="K2261" s="35"/>
      <c r="L2261" s="35"/>
    </row>
    <row r="2262" spans="1:12" x14ac:dyDescent="0.25">
      <c r="A2262" s="38">
        <v>42804</v>
      </c>
      <c r="B2262" s="35">
        <v>26.95</v>
      </c>
      <c r="C2262" s="35"/>
      <c r="D2262" s="35"/>
      <c r="E2262" s="35"/>
      <c r="F2262" s="35"/>
      <c r="G2262" s="35"/>
      <c r="H2262" s="35"/>
      <c r="I2262" s="35"/>
      <c r="J2262" s="35"/>
      <c r="K2262" s="35"/>
      <c r="L2262" s="35"/>
    </row>
    <row r="2263" spans="1:12" x14ac:dyDescent="0.25">
      <c r="A2263" s="38">
        <v>42805</v>
      </c>
      <c r="B2263" s="35">
        <v>26.9</v>
      </c>
      <c r="C2263" s="35"/>
      <c r="D2263" s="35"/>
      <c r="E2263" s="35"/>
      <c r="F2263" s="35"/>
      <c r="G2263" s="35"/>
      <c r="H2263" s="35"/>
      <c r="I2263" s="35"/>
      <c r="J2263" s="35"/>
      <c r="K2263" s="35"/>
      <c r="L2263" s="35"/>
    </row>
    <row r="2264" spans="1:12" x14ac:dyDescent="0.25">
      <c r="A2264" s="38">
        <v>42806</v>
      </c>
      <c r="B2264" s="35">
        <v>26.85</v>
      </c>
      <c r="C2264" s="35"/>
      <c r="D2264" s="35"/>
      <c r="E2264" s="35"/>
      <c r="F2264" s="35"/>
      <c r="G2264" s="35"/>
      <c r="H2264" s="35"/>
      <c r="I2264" s="35"/>
      <c r="J2264" s="35"/>
      <c r="K2264" s="35"/>
      <c r="L2264" s="35"/>
    </row>
    <row r="2265" spans="1:12" x14ac:dyDescent="0.25">
      <c r="A2265" s="38">
        <v>42807</v>
      </c>
      <c r="B2265" s="35">
        <v>26.63</v>
      </c>
      <c r="C2265" s="35"/>
      <c r="D2265" s="35"/>
      <c r="E2265" s="35"/>
      <c r="F2265" s="35"/>
      <c r="G2265" s="35"/>
      <c r="H2265" s="35"/>
      <c r="I2265" s="35"/>
      <c r="J2265" s="35"/>
      <c r="K2265" s="35"/>
      <c r="L2265" s="35"/>
    </row>
    <row r="2266" spans="1:12" x14ac:dyDescent="0.25">
      <c r="A2266" s="38">
        <v>42808</v>
      </c>
      <c r="B2266" s="35">
        <v>26.45</v>
      </c>
      <c r="C2266" s="35"/>
      <c r="D2266" s="35"/>
      <c r="E2266" s="35"/>
      <c r="F2266" s="35"/>
      <c r="G2266" s="35"/>
      <c r="H2266" s="35"/>
      <c r="I2266" s="35"/>
      <c r="J2266" s="35"/>
      <c r="K2266" s="35"/>
      <c r="L2266" s="35"/>
    </row>
    <row r="2267" spans="1:12" x14ac:dyDescent="0.25">
      <c r="A2267" s="38">
        <v>42809</v>
      </c>
      <c r="B2267" s="35">
        <v>26.3</v>
      </c>
      <c r="C2267" s="35"/>
      <c r="D2267" s="35"/>
      <c r="E2267" s="35"/>
      <c r="F2267" s="35"/>
      <c r="G2267" s="35"/>
      <c r="H2267" s="35"/>
      <c r="I2267" s="35"/>
      <c r="J2267" s="35"/>
      <c r="K2267" s="35"/>
      <c r="L2267" s="35"/>
    </row>
    <row r="2268" spans="1:12" x14ac:dyDescent="0.25">
      <c r="A2268" s="38">
        <v>42810</v>
      </c>
      <c r="B2268" s="35">
        <v>26.21</v>
      </c>
      <c r="C2268" s="35"/>
      <c r="D2268" s="35"/>
      <c r="E2268" s="35"/>
      <c r="F2268" s="35"/>
      <c r="G2268" s="35"/>
      <c r="H2268" s="35"/>
      <c r="I2268" s="35"/>
      <c r="J2268" s="35"/>
      <c r="K2268" s="35"/>
      <c r="L2268" s="35"/>
    </row>
    <row r="2269" spans="1:12" x14ac:dyDescent="0.25">
      <c r="A2269" s="38">
        <v>42811</v>
      </c>
      <c r="B2269" s="35">
        <v>26.12</v>
      </c>
      <c r="C2269" s="35"/>
      <c r="D2269" s="35"/>
      <c r="E2269" s="35"/>
      <c r="F2269" s="35"/>
      <c r="G2269" s="35"/>
      <c r="H2269" s="35"/>
      <c r="I2269" s="35"/>
      <c r="J2269" s="35"/>
      <c r="K2269" s="35"/>
      <c r="L2269" s="35"/>
    </row>
    <row r="2270" spans="1:12" x14ac:dyDescent="0.25">
      <c r="A2270" s="38">
        <v>42812</v>
      </c>
      <c r="B2270" s="35">
        <v>26.12</v>
      </c>
      <c r="C2270" s="35"/>
      <c r="D2270" s="35"/>
      <c r="E2270" s="35"/>
      <c r="F2270" s="35"/>
      <c r="G2270" s="35"/>
      <c r="H2270" s="35"/>
      <c r="I2270" s="35"/>
      <c r="J2270" s="35"/>
      <c r="K2270" s="35"/>
      <c r="L2270" s="35"/>
    </row>
    <row r="2271" spans="1:12" x14ac:dyDescent="0.25">
      <c r="A2271" s="38">
        <v>42813</v>
      </c>
      <c r="B2271" s="35">
        <v>26.17</v>
      </c>
      <c r="C2271" s="35"/>
      <c r="D2271" s="35"/>
      <c r="E2271" s="35"/>
      <c r="F2271" s="35"/>
      <c r="G2271" s="35"/>
      <c r="H2271" s="35"/>
      <c r="I2271" s="35"/>
      <c r="J2271" s="35"/>
      <c r="K2271" s="35"/>
      <c r="L2271" s="35"/>
    </row>
    <row r="2272" spans="1:12" x14ac:dyDescent="0.25">
      <c r="A2272" s="38">
        <v>42814</v>
      </c>
      <c r="B2272" s="35">
        <v>26.05</v>
      </c>
      <c r="C2272" s="35"/>
      <c r="D2272" s="35"/>
      <c r="E2272" s="35"/>
      <c r="F2272" s="35"/>
      <c r="G2272" s="35"/>
      <c r="H2272" s="35"/>
      <c r="I2272" s="35"/>
      <c r="J2272" s="35"/>
      <c r="K2272" s="35"/>
      <c r="L2272" s="35"/>
    </row>
    <row r="2273" spans="1:12" x14ac:dyDescent="0.25">
      <c r="A2273" s="38">
        <v>42815</v>
      </c>
      <c r="B2273" s="35">
        <v>26</v>
      </c>
      <c r="C2273" s="35"/>
      <c r="D2273" s="35"/>
      <c r="E2273" s="35"/>
      <c r="F2273" s="35"/>
      <c r="G2273" s="35"/>
      <c r="H2273" s="35"/>
      <c r="I2273" s="35"/>
      <c r="J2273" s="35"/>
      <c r="K2273" s="35"/>
      <c r="L2273" s="35"/>
    </row>
    <row r="2274" spans="1:12" x14ac:dyDescent="0.25">
      <c r="A2274" s="38">
        <v>42816</v>
      </c>
      <c r="B2274" s="35">
        <v>25.85</v>
      </c>
      <c r="C2274" s="35"/>
      <c r="D2274" s="35"/>
      <c r="E2274" s="35"/>
      <c r="F2274" s="35"/>
      <c r="G2274" s="35"/>
      <c r="H2274" s="35"/>
      <c r="I2274" s="35"/>
      <c r="J2274" s="35"/>
      <c r="K2274" s="35"/>
      <c r="L2274" s="35"/>
    </row>
    <row r="2275" spans="1:12" x14ac:dyDescent="0.25">
      <c r="A2275" s="38">
        <v>42817</v>
      </c>
      <c r="B2275" s="35">
        <v>25.76</v>
      </c>
      <c r="C2275" s="35"/>
      <c r="D2275" s="35"/>
      <c r="E2275" s="35"/>
      <c r="F2275" s="35"/>
      <c r="G2275" s="35"/>
      <c r="H2275" s="35"/>
      <c r="I2275" s="35"/>
      <c r="J2275" s="35"/>
      <c r="K2275" s="35"/>
      <c r="L2275" s="35"/>
    </row>
    <row r="2276" spans="1:12" x14ac:dyDescent="0.25">
      <c r="A2276" s="38">
        <v>42818</v>
      </c>
      <c r="B2276" s="35">
        <v>25.68</v>
      </c>
      <c r="C2276" s="35"/>
      <c r="D2276" s="35"/>
      <c r="E2276" s="35"/>
      <c r="F2276" s="35"/>
      <c r="G2276" s="35"/>
      <c r="H2276" s="35"/>
      <c r="I2276" s="35"/>
      <c r="J2276" s="35"/>
      <c r="K2276" s="35"/>
      <c r="L2276" s="35"/>
    </row>
    <row r="2277" spans="1:12" x14ac:dyDescent="0.25">
      <c r="A2277" s="38">
        <v>42819</v>
      </c>
      <c r="B2277" s="35">
        <v>25.72</v>
      </c>
      <c r="C2277" s="35"/>
      <c r="D2277" s="35"/>
      <c r="E2277" s="35"/>
      <c r="F2277" s="35"/>
      <c r="G2277" s="35"/>
      <c r="H2277" s="35"/>
      <c r="I2277" s="35"/>
      <c r="J2277" s="35"/>
      <c r="K2277" s="35"/>
      <c r="L2277" s="35"/>
    </row>
    <row r="2278" spans="1:12" x14ac:dyDescent="0.25">
      <c r="A2278" s="38">
        <v>42820</v>
      </c>
      <c r="B2278" s="35">
        <v>25.74</v>
      </c>
      <c r="C2278" s="35"/>
      <c r="D2278" s="35"/>
      <c r="E2278" s="35"/>
      <c r="F2278" s="35"/>
      <c r="G2278" s="35"/>
      <c r="H2278" s="35"/>
      <c r="I2278" s="35"/>
      <c r="J2278" s="35"/>
      <c r="K2278" s="35"/>
      <c r="L2278" s="35"/>
    </row>
    <row r="2279" spans="1:12" x14ac:dyDescent="0.25">
      <c r="A2279" s="38">
        <v>42821</v>
      </c>
      <c r="B2279" s="35">
        <v>25.64</v>
      </c>
      <c r="C2279" s="35"/>
      <c r="D2279" s="35"/>
      <c r="E2279" s="35"/>
      <c r="F2279" s="35"/>
      <c r="G2279" s="35"/>
      <c r="H2279" s="35"/>
      <c r="I2279" s="35"/>
      <c r="J2279" s="35"/>
      <c r="K2279" s="35"/>
      <c r="L2279" s="35"/>
    </row>
    <row r="2280" spans="1:12" x14ac:dyDescent="0.25">
      <c r="A2280" s="38">
        <v>42822</v>
      </c>
      <c r="B2280" s="35">
        <v>25.6</v>
      </c>
      <c r="C2280" s="35"/>
      <c r="D2280" s="35"/>
      <c r="E2280" s="35"/>
      <c r="F2280" s="35"/>
      <c r="G2280" s="35"/>
      <c r="H2280" s="35"/>
      <c r="I2280" s="35"/>
      <c r="J2280" s="35"/>
      <c r="K2280" s="35"/>
      <c r="L2280" s="35"/>
    </row>
    <row r="2281" spans="1:12" x14ac:dyDescent="0.25">
      <c r="A2281" s="38">
        <v>42823</v>
      </c>
      <c r="B2281" s="35">
        <v>25.61</v>
      </c>
      <c r="C2281" s="35"/>
      <c r="D2281" s="35"/>
      <c r="E2281" s="35"/>
      <c r="F2281" s="35"/>
      <c r="G2281" s="35"/>
      <c r="H2281" s="35"/>
      <c r="I2281" s="35"/>
      <c r="J2281" s="35"/>
      <c r="K2281" s="35"/>
      <c r="L2281" s="35"/>
    </row>
    <row r="2282" spans="1:12" x14ac:dyDescent="0.25">
      <c r="A2282" s="38">
        <v>42824</v>
      </c>
      <c r="B2282" s="35">
        <v>25.69</v>
      </c>
      <c r="C2282" s="35"/>
      <c r="D2282" s="35"/>
      <c r="E2282" s="35"/>
      <c r="F2282" s="35"/>
      <c r="G2282" s="35"/>
      <c r="H2282" s="35"/>
      <c r="I2282" s="35"/>
      <c r="J2282" s="35"/>
      <c r="K2282" s="35"/>
      <c r="L2282" s="35"/>
    </row>
    <row r="2283" spans="1:12" x14ac:dyDescent="0.25">
      <c r="A2283" s="38">
        <v>42825</v>
      </c>
      <c r="B2283" s="35">
        <v>25.69</v>
      </c>
      <c r="C2283" s="35"/>
      <c r="D2283" s="35"/>
      <c r="E2283" s="35"/>
      <c r="F2283" s="35"/>
      <c r="G2283" s="35"/>
      <c r="H2283" s="35"/>
      <c r="I2283" s="35"/>
      <c r="J2283" s="35"/>
      <c r="K2283" s="35"/>
      <c r="L2283" s="35"/>
    </row>
    <row r="2284" spans="1:12" x14ac:dyDescent="0.25">
      <c r="A2284" s="38">
        <v>42826</v>
      </c>
      <c r="B2284" s="35">
        <v>26.09</v>
      </c>
      <c r="C2284" s="35"/>
      <c r="D2284" s="35"/>
      <c r="E2284" s="35"/>
      <c r="F2284" s="35"/>
      <c r="G2284" s="35"/>
      <c r="H2284" s="35"/>
      <c r="I2284" s="35"/>
      <c r="J2284" s="35"/>
      <c r="K2284" s="35"/>
      <c r="L2284" s="35"/>
    </row>
    <row r="2285" spans="1:12" x14ac:dyDescent="0.25">
      <c r="A2285" s="38">
        <v>42827</v>
      </c>
      <c r="B2285" s="35">
        <v>26.36</v>
      </c>
      <c r="C2285" s="35"/>
      <c r="D2285" s="35"/>
      <c r="E2285" s="35"/>
      <c r="F2285" s="35"/>
      <c r="G2285" s="35"/>
      <c r="H2285" s="35"/>
      <c r="I2285" s="35"/>
      <c r="J2285" s="35"/>
      <c r="K2285" s="35"/>
      <c r="L2285" s="35"/>
    </row>
    <row r="2286" spans="1:12" x14ac:dyDescent="0.25">
      <c r="A2286" s="38">
        <v>42828</v>
      </c>
      <c r="B2286" s="35">
        <v>26.49</v>
      </c>
      <c r="C2286" s="35"/>
      <c r="D2286" s="35"/>
      <c r="E2286" s="35"/>
      <c r="F2286" s="35"/>
      <c r="G2286" s="35"/>
      <c r="H2286" s="35"/>
      <c r="I2286" s="35"/>
      <c r="J2286" s="35"/>
      <c r="K2286" s="35"/>
      <c r="L2286" s="35"/>
    </row>
    <row r="2287" spans="1:12" x14ac:dyDescent="0.25">
      <c r="A2287" s="38">
        <v>42829</v>
      </c>
      <c r="B2287" s="35">
        <v>26.64</v>
      </c>
      <c r="C2287" s="35"/>
      <c r="D2287" s="35"/>
      <c r="E2287" s="35"/>
      <c r="F2287" s="35"/>
      <c r="G2287" s="35"/>
      <c r="H2287" s="35"/>
      <c r="I2287" s="35"/>
      <c r="J2287" s="35"/>
      <c r="K2287" s="35"/>
      <c r="L2287" s="35"/>
    </row>
    <row r="2288" spans="1:12" x14ac:dyDescent="0.25">
      <c r="A2288" s="38">
        <v>42830</v>
      </c>
      <c r="B2288" s="35">
        <v>26.79</v>
      </c>
      <c r="C2288" s="35"/>
      <c r="D2288" s="35"/>
      <c r="E2288" s="35"/>
      <c r="F2288" s="35"/>
      <c r="G2288" s="35"/>
      <c r="H2288" s="35"/>
      <c r="I2288" s="35"/>
      <c r="J2288" s="35"/>
      <c r="K2288" s="35"/>
      <c r="L2288" s="35"/>
    </row>
    <row r="2289" spans="1:12" x14ac:dyDescent="0.25">
      <c r="A2289" s="38">
        <v>42831</v>
      </c>
      <c r="B2289" s="35">
        <v>26.84</v>
      </c>
      <c r="C2289" s="35"/>
      <c r="D2289" s="35"/>
      <c r="E2289" s="35"/>
      <c r="F2289" s="35"/>
      <c r="G2289" s="35"/>
      <c r="H2289" s="35"/>
      <c r="I2289" s="35"/>
      <c r="J2289" s="35"/>
      <c r="K2289" s="35"/>
      <c r="L2289" s="35"/>
    </row>
    <row r="2290" spans="1:12" x14ac:dyDescent="0.25">
      <c r="A2290" s="38">
        <v>42832</v>
      </c>
      <c r="B2290" s="35">
        <v>26.96</v>
      </c>
      <c r="C2290" s="35"/>
      <c r="D2290" s="35"/>
      <c r="E2290" s="35"/>
      <c r="F2290" s="35"/>
      <c r="G2290" s="35"/>
      <c r="H2290" s="35"/>
      <c r="I2290" s="35"/>
      <c r="J2290" s="35"/>
      <c r="K2290" s="35"/>
      <c r="L2290" s="35"/>
    </row>
    <row r="2291" spans="1:12" x14ac:dyDescent="0.25">
      <c r="A2291" s="38">
        <v>42833</v>
      </c>
      <c r="B2291" s="35">
        <v>27.17</v>
      </c>
      <c r="C2291" s="35"/>
      <c r="D2291" s="35"/>
      <c r="E2291" s="35"/>
      <c r="F2291" s="35"/>
      <c r="G2291" s="35"/>
      <c r="H2291" s="35"/>
      <c r="I2291" s="35"/>
      <c r="J2291" s="35"/>
      <c r="K2291" s="35"/>
      <c r="L2291" s="35"/>
    </row>
    <row r="2292" spans="1:12" x14ac:dyDescent="0.25">
      <c r="A2292" s="38">
        <v>42834</v>
      </c>
      <c r="B2292" s="35">
        <v>27.47</v>
      </c>
      <c r="C2292" s="35"/>
      <c r="D2292" s="35"/>
      <c r="E2292" s="35"/>
      <c r="F2292" s="35"/>
      <c r="G2292" s="35"/>
      <c r="H2292" s="35"/>
      <c r="I2292" s="35"/>
      <c r="J2292" s="35"/>
      <c r="K2292" s="35"/>
      <c r="L2292" s="35"/>
    </row>
    <row r="2293" spans="1:12" x14ac:dyDescent="0.25">
      <c r="A2293" s="38">
        <v>42835</v>
      </c>
      <c r="B2293" s="35">
        <v>27.68</v>
      </c>
      <c r="C2293" s="35"/>
      <c r="D2293" s="35"/>
      <c r="E2293" s="35"/>
      <c r="F2293" s="35"/>
      <c r="G2293" s="35"/>
      <c r="H2293" s="35"/>
      <c r="I2293" s="35"/>
      <c r="J2293" s="35"/>
      <c r="K2293" s="35"/>
      <c r="L2293" s="35"/>
    </row>
    <row r="2294" spans="1:12" x14ac:dyDescent="0.25">
      <c r="A2294" s="38">
        <v>42836</v>
      </c>
      <c r="B2294" s="35">
        <v>27.86</v>
      </c>
      <c r="C2294" s="35"/>
      <c r="D2294" s="35"/>
      <c r="E2294" s="35"/>
      <c r="F2294" s="35"/>
      <c r="G2294" s="35"/>
      <c r="H2294" s="35"/>
      <c r="I2294" s="35"/>
      <c r="J2294" s="35"/>
      <c r="K2294" s="35"/>
      <c r="L2294" s="35"/>
    </row>
    <row r="2295" spans="1:12" x14ac:dyDescent="0.25">
      <c r="A2295" s="38">
        <v>42837</v>
      </c>
      <c r="B2295" s="35">
        <v>28.03</v>
      </c>
      <c r="C2295" s="35"/>
      <c r="D2295" s="35"/>
      <c r="E2295" s="35"/>
      <c r="F2295" s="35"/>
      <c r="G2295" s="35"/>
      <c r="H2295" s="35"/>
      <c r="I2295" s="35"/>
      <c r="J2295" s="35"/>
      <c r="K2295" s="35"/>
      <c r="L2295" s="35"/>
    </row>
    <row r="2296" spans="1:12" x14ac:dyDescent="0.25">
      <c r="A2296" s="38">
        <v>42838</v>
      </c>
      <c r="B2296" s="35">
        <v>28.19</v>
      </c>
      <c r="C2296" s="35"/>
      <c r="D2296" s="35"/>
      <c r="E2296" s="35"/>
      <c r="F2296" s="35"/>
      <c r="G2296" s="35"/>
      <c r="H2296" s="35"/>
      <c r="I2296" s="35"/>
      <c r="J2296" s="35"/>
      <c r="K2296" s="35"/>
      <c r="L2296" s="35"/>
    </row>
    <row r="2297" spans="1:12" x14ac:dyDescent="0.25">
      <c r="A2297" s="38">
        <v>42839</v>
      </c>
      <c r="B2297" s="35">
        <v>28.42</v>
      </c>
      <c r="C2297" s="35"/>
      <c r="D2297" s="35"/>
      <c r="E2297" s="35"/>
      <c r="F2297" s="35"/>
      <c r="G2297" s="35"/>
      <c r="H2297" s="35"/>
      <c r="I2297" s="35"/>
      <c r="J2297" s="35"/>
      <c r="K2297" s="35"/>
      <c r="L2297" s="35"/>
    </row>
    <row r="2298" spans="1:12" x14ac:dyDescent="0.25">
      <c r="A2298" s="38">
        <v>42840</v>
      </c>
      <c r="B2298" s="35">
        <v>28.7</v>
      </c>
      <c r="C2298" s="35"/>
      <c r="D2298" s="35"/>
      <c r="E2298" s="35"/>
      <c r="F2298" s="35"/>
      <c r="G2298" s="35"/>
      <c r="H2298" s="35"/>
      <c r="I2298" s="35"/>
      <c r="J2298" s="35"/>
      <c r="K2298" s="35"/>
      <c r="L2298" s="35"/>
    </row>
    <row r="2299" spans="1:12" x14ac:dyDescent="0.25">
      <c r="A2299" s="38">
        <v>42841</v>
      </c>
      <c r="B2299" s="35">
        <v>28.94</v>
      </c>
      <c r="C2299" s="35"/>
      <c r="D2299" s="35"/>
      <c r="E2299" s="35"/>
      <c r="F2299" s="35"/>
      <c r="G2299" s="35"/>
      <c r="H2299" s="35"/>
      <c r="I2299" s="35"/>
      <c r="J2299" s="35"/>
      <c r="K2299" s="35"/>
      <c r="L2299" s="35"/>
    </row>
    <row r="2300" spans="1:12" x14ac:dyDescent="0.25">
      <c r="A2300" s="38">
        <v>42842</v>
      </c>
      <c r="B2300" s="35">
        <v>29.15</v>
      </c>
      <c r="C2300" s="35"/>
      <c r="D2300" s="35"/>
      <c r="E2300" s="35"/>
      <c r="F2300" s="35"/>
      <c r="G2300" s="35"/>
      <c r="H2300" s="35"/>
      <c r="I2300" s="35"/>
      <c r="J2300" s="35"/>
      <c r="K2300" s="35"/>
      <c r="L2300" s="35"/>
    </row>
    <row r="2301" spans="1:12" x14ac:dyDescent="0.25">
      <c r="A2301" s="38">
        <v>42843</v>
      </c>
      <c r="B2301" s="35">
        <v>29.21</v>
      </c>
      <c r="C2301" s="35"/>
      <c r="D2301" s="35"/>
      <c r="E2301" s="35"/>
      <c r="F2301" s="35"/>
      <c r="G2301" s="35"/>
      <c r="H2301" s="35"/>
      <c r="I2301" s="35"/>
      <c r="J2301" s="35"/>
      <c r="K2301" s="35"/>
      <c r="L2301" s="35"/>
    </row>
    <row r="2302" spans="1:12" x14ac:dyDescent="0.25">
      <c r="A2302" s="38">
        <v>42844</v>
      </c>
      <c r="B2302" s="35">
        <v>29.13</v>
      </c>
      <c r="C2302" s="35"/>
      <c r="D2302" s="35"/>
      <c r="E2302" s="35"/>
      <c r="F2302" s="35"/>
      <c r="G2302" s="35"/>
      <c r="H2302" s="35"/>
      <c r="I2302" s="35"/>
      <c r="J2302" s="35"/>
      <c r="K2302" s="35"/>
      <c r="L2302" s="35"/>
    </row>
    <row r="2303" spans="1:12" x14ac:dyDescent="0.25">
      <c r="A2303" s="38">
        <v>42845</v>
      </c>
      <c r="B2303" s="35">
        <v>29.05</v>
      </c>
      <c r="C2303" s="35"/>
      <c r="D2303" s="35"/>
      <c r="E2303" s="35"/>
      <c r="F2303" s="35"/>
      <c r="G2303" s="35"/>
      <c r="H2303" s="35"/>
      <c r="I2303" s="35"/>
      <c r="J2303" s="35"/>
      <c r="K2303" s="35"/>
      <c r="L2303" s="35"/>
    </row>
    <row r="2304" spans="1:12" x14ac:dyDescent="0.25">
      <c r="A2304" s="38">
        <v>42846</v>
      </c>
      <c r="B2304" s="35">
        <v>29.08</v>
      </c>
      <c r="C2304" s="35"/>
      <c r="D2304" s="35"/>
      <c r="E2304" s="35"/>
      <c r="F2304" s="35"/>
      <c r="G2304" s="35"/>
      <c r="H2304" s="35"/>
      <c r="I2304" s="35"/>
      <c r="J2304" s="35"/>
      <c r="K2304" s="35"/>
      <c r="L2304" s="35"/>
    </row>
    <row r="2305" spans="1:12" x14ac:dyDescent="0.25">
      <c r="A2305" s="38">
        <v>42847</v>
      </c>
      <c r="B2305" s="35">
        <v>29.27</v>
      </c>
      <c r="C2305" s="35"/>
      <c r="D2305" s="35"/>
      <c r="E2305" s="35"/>
      <c r="F2305" s="35"/>
      <c r="G2305" s="35"/>
      <c r="H2305" s="35"/>
      <c r="I2305" s="35"/>
      <c r="J2305" s="35"/>
      <c r="K2305" s="35"/>
      <c r="L2305" s="35"/>
    </row>
    <row r="2306" spans="1:12" x14ac:dyDescent="0.25">
      <c r="A2306" s="38">
        <v>42848</v>
      </c>
      <c r="B2306" s="35">
        <v>29.46</v>
      </c>
      <c r="C2306" s="35"/>
      <c r="D2306" s="35"/>
      <c r="E2306" s="35"/>
      <c r="F2306" s="35"/>
      <c r="G2306" s="35"/>
      <c r="H2306" s="35"/>
      <c r="I2306" s="35"/>
      <c r="J2306" s="35"/>
      <c r="K2306" s="35"/>
      <c r="L2306" s="35"/>
    </row>
    <row r="2307" spans="1:12" x14ac:dyDescent="0.25">
      <c r="A2307" s="38">
        <v>42849</v>
      </c>
      <c r="B2307" s="35">
        <v>29.59</v>
      </c>
      <c r="C2307" s="35"/>
      <c r="D2307" s="35"/>
      <c r="E2307" s="35"/>
      <c r="F2307" s="35"/>
      <c r="G2307" s="35"/>
      <c r="H2307" s="35"/>
      <c r="I2307" s="35"/>
      <c r="J2307" s="35"/>
      <c r="K2307" s="35"/>
      <c r="L2307" s="35"/>
    </row>
    <row r="2308" spans="1:12" x14ac:dyDescent="0.25">
      <c r="A2308" s="38">
        <v>42850</v>
      </c>
      <c r="B2308" s="35">
        <v>29.22</v>
      </c>
      <c r="C2308" s="35"/>
      <c r="D2308" s="35"/>
      <c r="E2308" s="35"/>
      <c r="F2308" s="35"/>
      <c r="G2308" s="35"/>
      <c r="H2308" s="35"/>
      <c r="I2308" s="35"/>
      <c r="J2308" s="35"/>
      <c r="K2308" s="35"/>
      <c r="L2308" s="35"/>
    </row>
    <row r="2309" spans="1:12" x14ac:dyDescent="0.25">
      <c r="A2309" s="38">
        <v>42851</v>
      </c>
      <c r="B2309" s="35">
        <v>29.69</v>
      </c>
      <c r="C2309" s="35"/>
      <c r="D2309" s="35"/>
      <c r="E2309" s="35"/>
      <c r="F2309" s="35"/>
      <c r="G2309" s="35"/>
      <c r="H2309" s="35"/>
      <c r="I2309" s="35"/>
      <c r="J2309" s="35"/>
      <c r="K2309" s="35"/>
      <c r="L2309" s="35"/>
    </row>
    <row r="2310" spans="1:12" x14ac:dyDescent="0.25">
      <c r="A2310" s="38">
        <v>42852</v>
      </c>
      <c r="B2310" s="35">
        <v>29.71</v>
      </c>
      <c r="C2310" s="35"/>
      <c r="D2310" s="35"/>
      <c r="E2310" s="35"/>
      <c r="F2310" s="35"/>
      <c r="G2310" s="35"/>
      <c r="H2310" s="35"/>
      <c r="I2310" s="35"/>
      <c r="J2310" s="35"/>
      <c r="K2310" s="35"/>
      <c r="L2310" s="35"/>
    </row>
    <row r="2311" spans="1:12" x14ac:dyDescent="0.25">
      <c r="A2311" s="38">
        <v>42853</v>
      </c>
      <c r="B2311" s="35">
        <v>29.76</v>
      </c>
      <c r="C2311" s="35"/>
      <c r="D2311" s="35"/>
      <c r="E2311" s="35"/>
      <c r="F2311" s="35"/>
      <c r="G2311" s="35"/>
      <c r="H2311" s="35"/>
      <c r="I2311" s="35"/>
      <c r="J2311" s="35"/>
      <c r="K2311" s="35"/>
      <c r="L2311" s="35"/>
    </row>
    <row r="2312" spans="1:12" x14ac:dyDescent="0.25">
      <c r="A2312" s="38">
        <v>42854</v>
      </c>
      <c r="B2312" s="35">
        <v>29.94</v>
      </c>
      <c r="C2312" s="35"/>
      <c r="D2312" s="35"/>
      <c r="E2312" s="35"/>
      <c r="F2312" s="35"/>
      <c r="G2312" s="35"/>
      <c r="H2312" s="35"/>
      <c r="I2312" s="35"/>
      <c r="J2312" s="35"/>
      <c r="K2312" s="35"/>
      <c r="L2312" s="35"/>
    </row>
    <row r="2313" spans="1:12" x14ac:dyDescent="0.25">
      <c r="A2313" s="38">
        <v>42855</v>
      </c>
      <c r="B2313" s="35">
        <v>30.25</v>
      </c>
      <c r="C2313" s="35"/>
      <c r="D2313" s="35"/>
      <c r="E2313" s="35"/>
      <c r="F2313" s="35"/>
      <c r="G2313" s="35"/>
      <c r="H2313" s="35"/>
      <c r="I2313" s="35"/>
      <c r="J2313" s="35"/>
      <c r="K2313" s="35"/>
      <c r="L2313" s="35"/>
    </row>
    <row r="2314" spans="1:12" x14ac:dyDescent="0.25">
      <c r="A2314" s="38">
        <v>42856</v>
      </c>
      <c r="B2314" s="35">
        <v>30.5</v>
      </c>
      <c r="C2314" s="35"/>
      <c r="D2314" s="35"/>
      <c r="E2314" s="35"/>
      <c r="F2314" s="35"/>
      <c r="G2314" s="35"/>
      <c r="H2314" s="35"/>
      <c r="I2314" s="35"/>
      <c r="J2314" s="35"/>
      <c r="K2314" s="35"/>
      <c r="L2314" s="35"/>
    </row>
    <row r="2315" spans="1:12" x14ac:dyDescent="0.25">
      <c r="A2315" s="38">
        <v>42857</v>
      </c>
      <c r="B2315" s="35">
        <v>30.64</v>
      </c>
      <c r="C2315" s="35"/>
      <c r="D2315" s="35"/>
      <c r="E2315" s="35"/>
      <c r="F2315" s="35"/>
      <c r="G2315" s="35"/>
      <c r="H2315" s="35"/>
      <c r="I2315" s="35"/>
      <c r="J2315" s="35"/>
      <c r="K2315" s="35"/>
      <c r="L2315" s="35"/>
    </row>
    <row r="2316" spans="1:12" x14ac:dyDescent="0.25">
      <c r="A2316" s="38">
        <v>42858</v>
      </c>
      <c r="B2316" s="35">
        <v>30.83</v>
      </c>
      <c r="C2316" s="35"/>
      <c r="D2316" s="35"/>
      <c r="E2316" s="35"/>
      <c r="F2316" s="35"/>
      <c r="G2316" s="35"/>
      <c r="H2316" s="35"/>
      <c r="I2316" s="35"/>
      <c r="J2316" s="35"/>
      <c r="K2316" s="35"/>
      <c r="L2316" s="35"/>
    </row>
    <row r="2317" spans="1:12" x14ac:dyDescent="0.25">
      <c r="A2317" s="38">
        <v>42859</v>
      </c>
      <c r="B2317" s="35">
        <v>30.98</v>
      </c>
      <c r="C2317" s="35"/>
      <c r="D2317" s="35"/>
      <c r="E2317" s="35"/>
      <c r="F2317" s="35"/>
      <c r="G2317" s="35"/>
      <c r="H2317" s="35"/>
      <c r="I2317" s="35"/>
      <c r="J2317" s="35"/>
      <c r="K2317" s="35"/>
      <c r="L2317" s="35"/>
    </row>
    <row r="2318" spans="1:12" x14ac:dyDescent="0.25">
      <c r="A2318" s="38">
        <v>42860</v>
      </c>
      <c r="B2318" s="35">
        <v>31.24</v>
      </c>
      <c r="C2318" s="35"/>
      <c r="D2318" s="35"/>
      <c r="E2318" s="35"/>
      <c r="F2318" s="35"/>
      <c r="G2318" s="35"/>
      <c r="H2318" s="35"/>
      <c r="I2318" s="35"/>
      <c r="J2318" s="35"/>
      <c r="K2318" s="35"/>
      <c r="L2318" s="35"/>
    </row>
    <row r="2319" spans="1:12" x14ac:dyDescent="0.25">
      <c r="A2319" s="38">
        <v>42861</v>
      </c>
      <c r="B2319" s="35">
        <v>31.51</v>
      </c>
      <c r="C2319" s="35"/>
      <c r="D2319" s="35"/>
      <c r="E2319" s="35"/>
      <c r="F2319" s="35"/>
      <c r="G2319" s="35"/>
      <c r="H2319" s="35"/>
      <c r="I2319" s="35"/>
      <c r="J2319" s="35"/>
      <c r="K2319" s="35"/>
      <c r="L2319" s="35"/>
    </row>
    <row r="2320" spans="1:12" x14ac:dyDescent="0.25">
      <c r="A2320" s="38">
        <v>42862</v>
      </c>
      <c r="B2320" s="35">
        <v>31.81</v>
      </c>
      <c r="C2320" s="35"/>
      <c r="D2320" s="35"/>
      <c r="E2320" s="35"/>
      <c r="F2320" s="35"/>
      <c r="G2320" s="35"/>
      <c r="H2320" s="35"/>
      <c r="I2320" s="35"/>
      <c r="J2320" s="35"/>
      <c r="K2320" s="35"/>
      <c r="L2320" s="35"/>
    </row>
    <row r="2321" spans="1:12" x14ac:dyDescent="0.25">
      <c r="A2321" s="38">
        <v>42863</v>
      </c>
      <c r="B2321" s="35">
        <v>31.96</v>
      </c>
      <c r="C2321" s="35"/>
      <c r="D2321" s="35"/>
      <c r="E2321" s="35"/>
      <c r="F2321" s="35"/>
      <c r="G2321" s="35"/>
      <c r="H2321" s="35"/>
      <c r="I2321" s="35"/>
      <c r="J2321" s="35"/>
      <c r="K2321" s="35"/>
      <c r="L2321" s="35"/>
    </row>
    <row r="2322" spans="1:12" x14ac:dyDescent="0.25">
      <c r="A2322" s="38">
        <v>42864</v>
      </c>
      <c r="B2322" s="35">
        <v>32.04</v>
      </c>
      <c r="C2322" s="35"/>
      <c r="D2322" s="35"/>
      <c r="E2322" s="35"/>
      <c r="F2322" s="35"/>
      <c r="G2322" s="35"/>
      <c r="H2322" s="35"/>
      <c r="I2322" s="35"/>
      <c r="J2322" s="35"/>
      <c r="K2322" s="35"/>
      <c r="L2322" s="35"/>
    </row>
    <row r="2323" spans="1:12" x14ac:dyDescent="0.25">
      <c r="A2323" s="38">
        <v>42865</v>
      </c>
      <c r="B2323" s="35">
        <v>32.159999999999997</v>
      </c>
      <c r="C2323" s="35"/>
      <c r="D2323" s="35"/>
      <c r="E2323" s="35"/>
      <c r="F2323" s="35"/>
      <c r="G2323" s="35"/>
      <c r="H2323" s="35"/>
      <c r="I2323" s="35"/>
      <c r="J2323" s="35"/>
      <c r="K2323" s="35"/>
      <c r="L2323" s="35"/>
    </row>
    <row r="2324" spans="1:12" x14ac:dyDescent="0.25">
      <c r="A2324" s="38">
        <v>42866</v>
      </c>
      <c r="B2324" s="35">
        <v>32.35</v>
      </c>
      <c r="C2324" s="35"/>
      <c r="D2324" s="35"/>
      <c r="E2324" s="35"/>
      <c r="F2324" s="35"/>
      <c r="G2324" s="35"/>
      <c r="H2324" s="35"/>
      <c r="I2324" s="35"/>
      <c r="J2324" s="35"/>
      <c r="K2324" s="35"/>
      <c r="L2324" s="35"/>
    </row>
    <row r="2325" spans="1:12" x14ac:dyDescent="0.25">
      <c r="A2325" s="38">
        <v>42867</v>
      </c>
      <c r="B2325" s="35">
        <v>32.590000000000003</v>
      </c>
      <c r="C2325" s="35"/>
      <c r="D2325" s="35"/>
      <c r="E2325" s="35"/>
      <c r="F2325" s="35"/>
      <c r="G2325" s="35"/>
      <c r="H2325" s="35"/>
      <c r="I2325" s="35"/>
      <c r="J2325" s="35"/>
      <c r="K2325" s="35"/>
      <c r="L2325" s="35"/>
    </row>
    <row r="2326" spans="1:12" x14ac:dyDescent="0.25">
      <c r="A2326" s="38">
        <v>42868</v>
      </c>
      <c r="B2326" s="35">
        <v>32.93</v>
      </c>
      <c r="C2326" s="35"/>
      <c r="D2326" s="35"/>
      <c r="E2326" s="35"/>
      <c r="F2326" s="35"/>
      <c r="G2326" s="35"/>
      <c r="H2326" s="35"/>
      <c r="I2326" s="35"/>
      <c r="J2326" s="35"/>
      <c r="K2326" s="35"/>
      <c r="L2326" s="35"/>
    </row>
    <row r="2327" spans="1:12" x14ac:dyDescent="0.25">
      <c r="A2327" s="38">
        <v>42869</v>
      </c>
      <c r="B2327" s="35">
        <v>33.26</v>
      </c>
      <c r="C2327" s="35"/>
      <c r="D2327" s="35"/>
      <c r="E2327" s="35"/>
      <c r="F2327" s="35"/>
      <c r="G2327" s="35"/>
      <c r="H2327" s="35"/>
      <c r="I2327" s="35"/>
      <c r="J2327" s="35"/>
      <c r="K2327" s="35"/>
      <c r="L2327" s="35"/>
    </row>
    <row r="2328" spans="1:12" x14ac:dyDescent="0.25">
      <c r="A2328" s="38">
        <v>42870</v>
      </c>
      <c r="B2328" s="35">
        <v>33.57</v>
      </c>
      <c r="C2328" s="35"/>
      <c r="D2328" s="35"/>
      <c r="E2328" s="35"/>
      <c r="F2328" s="35"/>
      <c r="G2328" s="35"/>
      <c r="H2328" s="35"/>
      <c r="I2328" s="35"/>
      <c r="J2328" s="35"/>
      <c r="K2328" s="35"/>
      <c r="L2328" s="35"/>
    </row>
    <row r="2329" spans="1:12" x14ac:dyDescent="0.25">
      <c r="A2329" s="38">
        <v>42871</v>
      </c>
      <c r="B2329" s="35">
        <v>33.86</v>
      </c>
      <c r="C2329" s="35"/>
      <c r="D2329" s="35"/>
      <c r="E2329" s="35"/>
      <c r="F2329" s="35"/>
      <c r="G2329" s="35"/>
      <c r="H2329" s="35"/>
      <c r="I2329" s="35"/>
      <c r="J2329" s="35"/>
      <c r="K2329" s="35"/>
      <c r="L2329" s="35"/>
    </row>
    <row r="2330" spans="1:12" x14ac:dyDescent="0.25">
      <c r="A2330" s="38">
        <v>42872</v>
      </c>
      <c r="B2330" s="35">
        <v>34.19</v>
      </c>
      <c r="C2330" s="35"/>
      <c r="D2330" s="35"/>
      <c r="E2330" s="35"/>
      <c r="F2330" s="35"/>
      <c r="G2330" s="35"/>
      <c r="H2330" s="35"/>
      <c r="I2330" s="35"/>
      <c r="J2330" s="35"/>
      <c r="K2330" s="35"/>
      <c r="L2330" s="35"/>
    </row>
    <row r="2331" spans="1:12" x14ac:dyDescent="0.25">
      <c r="A2331" s="38">
        <v>42873</v>
      </c>
      <c r="B2331" s="35">
        <v>34.51</v>
      </c>
      <c r="C2331" s="35"/>
      <c r="D2331" s="35"/>
      <c r="E2331" s="35"/>
      <c r="F2331" s="35"/>
      <c r="G2331" s="35"/>
      <c r="H2331" s="35"/>
      <c r="I2331" s="35"/>
      <c r="J2331" s="35"/>
      <c r="K2331" s="35"/>
      <c r="L2331" s="35"/>
    </row>
    <row r="2332" spans="1:12" x14ac:dyDescent="0.25">
      <c r="A2332" s="38">
        <v>42874</v>
      </c>
      <c r="B2332" s="35">
        <v>34.83</v>
      </c>
      <c r="C2332" s="35"/>
      <c r="D2332" s="35"/>
      <c r="E2332" s="35"/>
      <c r="F2332" s="35"/>
      <c r="G2332" s="35"/>
      <c r="H2332" s="35"/>
      <c r="I2332" s="35"/>
      <c r="J2332" s="35"/>
      <c r="K2332" s="35"/>
      <c r="L2332" s="35"/>
    </row>
    <row r="2333" spans="1:12" x14ac:dyDescent="0.25">
      <c r="A2333" s="38">
        <v>42875</v>
      </c>
      <c r="B2333" s="35">
        <v>35.229999999999997</v>
      </c>
      <c r="C2333" s="35"/>
      <c r="D2333" s="35"/>
      <c r="E2333" s="35"/>
      <c r="F2333" s="35"/>
      <c r="G2333" s="35"/>
      <c r="H2333" s="35"/>
      <c r="I2333" s="35"/>
      <c r="J2333" s="35"/>
      <c r="K2333" s="35"/>
      <c r="L2333" s="35"/>
    </row>
    <row r="2334" spans="1:12" x14ac:dyDescent="0.25">
      <c r="A2334" s="38">
        <v>42876</v>
      </c>
      <c r="B2334" s="35">
        <v>35.68</v>
      </c>
      <c r="C2334" s="35"/>
      <c r="D2334" s="35"/>
      <c r="E2334" s="35"/>
      <c r="F2334" s="35"/>
      <c r="G2334" s="35"/>
      <c r="H2334" s="35"/>
      <c r="I2334" s="35"/>
      <c r="J2334" s="35"/>
      <c r="K2334" s="35"/>
      <c r="L2334" s="35"/>
    </row>
    <row r="2335" spans="1:12" x14ac:dyDescent="0.25">
      <c r="A2335" s="38">
        <v>42877</v>
      </c>
      <c r="B2335" s="35">
        <v>36.049999999999997</v>
      </c>
      <c r="C2335" s="35"/>
      <c r="D2335" s="35"/>
      <c r="E2335" s="35"/>
      <c r="F2335" s="35"/>
      <c r="G2335" s="35"/>
      <c r="H2335" s="35"/>
      <c r="I2335" s="35"/>
      <c r="J2335" s="35"/>
      <c r="K2335" s="35"/>
      <c r="L2335" s="35"/>
    </row>
    <row r="2336" spans="1:12" x14ac:dyDescent="0.25">
      <c r="A2336" s="38">
        <v>42878</v>
      </c>
      <c r="B2336" s="35">
        <v>36.42</v>
      </c>
      <c r="C2336" s="35"/>
      <c r="D2336" s="35"/>
      <c r="E2336" s="35"/>
      <c r="F2336" s="35"/>
      <c r="G2336" s="35"/>
      <c r="H2336" s="35"/>
      <c r="I2336" s="35"/>
      <c r="J2336" s="35"/>
      <c r="K2336" s="35"/>
      <c r="L2336" s="35"/>
    </row>
    <row r="2337" spans="1:12" x14ac:dyDescent="0.25">
      <c r="A2337" s="38">
        <v>42879</v>
      </c>
      <c r="B2337" s="35">
        <v>36.79</v>
      </c>
      <c r="C2337" s="35"/>
      <c r="D2337" s="35"/>
      <c r="E2337" s="35"/>
      <c r="F2337" s="35"/>
      <c r="G2337" s="35"/>
      <c r="H2337" s="35"/>
      <c r="I2337" s="35"/>
      <c r="J2337" s="35"/>
      <c r="K2337" s="35"/>
      <c r="L2337" s="35"/>
    </row>
    <row r="2338" spans="1:12" x14ac:dyDescent="0.25">
      <c r="A2338" s="38">
        <v>42880</v>
      </c>
      <c r="B2338" s="35">
        <v>37.21</v>
      </c>
      <c r="C2338" s="35"/>
      <c r="D2338" s="35"/>
      <c r="E2338" s="35"/>
      <c r="F2338" s="35"/>
      <c r="G2338" s="35"/>
      <c r="H2338" s="35"/>
      <c r="I2338" s="35"/>
      <c r="J2338" s="35"/>
      <c r="K2338" s="35"/>
      <c r="L2338" s="35"/>
    </row>
    <row r="2339" spans="1:12" x14ac:dyDescent="0.25">
      <c r="A2339" s="38">
        <v>42881</v>
      </c>
      <c r="B2339" s="35">
        <v>37.64</v>
      </c>
      <c r="C2339" s="35"/>
      <c r="D2339" s="35"/>
      <c r="E2339" s="35"/>
      <c r="F2339" s="35"/>
      <c r="G2339" s="35"/>
      <c r="H2339" s="35"/>
      <c r="I2339" s="35"/>
      <c r="J2339" s="35"/>
      <c r="K2339" s="35"/>
      <c r="L2339" s="35"/>
    </row>
    <row r="2340" spans="1:12" x14ac:dyDescent="0.25">
      <c r="A2340" s="38">
        <v>42882</v>
      </c>
      <c r="B2340" s="35">
        <v>38.14</v>
      </c>
      <c r="C2340" s="35"/>
      <c r="D2340" s="35"/>
      <c r="E2340" s="35"/>
      <c r="F2340" s="35"/>
      <c r="G2340" s="35"/>
      <c r="H2340" s="35"/>
      <c r="I2340" s="35"/>
      <c r="J2340" s="35"/>
      <c r="K2340" s="35"/>
      <c r="L2340" s="35"/>
    </row>
    <row r="2341" spans="1:12" x14ac:dyDescent="0.25">
      <c r="A2341" s="38">
        <v>42883</v>
      </c>
      <c r="B2341" s="35">
        <v>38.65</v>
      </c>
      <c r="C2341" s="35"/>
      <c r="D2341" s="35"/>
      <c r="E2341" s="35"/>
      <c r="F2341" s="35"/>
      <c r="G2341" s="35"/>
      <c r="H2341" s="35"/>
      <c r="I2341" s="35"/>
      <c r="J2341" s="35"/>
      <c r="K2341" s="35"/>
      <c r="L2341" s="35"/>
    </row>
    <row r="2342" spans="1:12" x14ac:dyDescent="0.25">
      <c r="A2342" s="38">
        <v>42884</v>
      </c>
      <c r="B2342" s="35">
        <v>39.03</v>
      </c>
      <c r="C2342" s="35"/>
      <c r="D2342" s="35"/>
      <c r="E2342" s="35"/>
      <c r="F2342" s="35"/>
      <c r="G2342" s="35"/>
      <c r="H2342" s="35"/>
      <c r="I2342" s="35"/>
      <c r="J2342" s="35"/>
      <c r="K2342" s="35"/>
      <c r="L2342" s="35"/>
    </row>
    <row r="2343" spans="1:12" x14ac:dyDescent="0.25">
      <c r="A2343" s="38">
        <v>42885</v>
      </c>
      <c r="B2343" s="35">
        <v>39.4</v>
      </c>
      <c r="C2343" s="35"/>
      <c r="D2343" s="35"/>
      <c r="E2343" s="35"/>
      <c r="F2343" s="35"/>
      <c r="G2343" s="35"/>
      <c r="H2343" s="35"/>
      <c r="I2343" s="35"/>
      <c r="J2343" s="35"/>
      <c r="K2343" s="35"/>
      <c r="L2343" s="35"/>
    </row>
    <row r="2344" spans="1:12" x14ac:dyDescent="0.25">
      <c r="A2344" s="38">
        <v>42886</v>
      </c>
      <c r="B2344" s="35">
        <v>39.75</v>
      </c>
      <c r="C2344" s="35"/>
      <c r="D2344" s="35"/>
      <c r="E2344" s="35"/>
      <c r="F2344" s="35"/>
      <c r="G2344" s="35"/>
      <c r="H2344" s="35"/>
      <c r="I2344" s="35"/>
      <c r="J2344" s="35"/>
      <c r="K2344" s="35"/>
      <c r="L2344" s="35"/>
    </row>
    <row r="2345" spans="1:12" x14ac:dyDescent="0.25">
      <c r="A2345" s="38">
        <v>42887</v>
      </c>
      <c r="B2345" s="35">
        <v>40.159999999999997</v>
      </c>
      <c r="C2345" s="35"/>
      <c r="D2345" s="35"/>
      <c r="E2345" s="35"/>
      <c r="F2345" s="35"/>
      <c r="G2345" s="35"/>
      <c r="H2345" s="35"/>
      <c r="I2345" s="35"/>
      <c r="J2345" s="35"/>
      <c r="K2345" s="35"/>
      <c r="L2345" s="35"/>
    </row>
    <row r="2346" spans="1:12" x14ac:dyDescent="0.25">
      <c r="A2346" s="38">
        <v>42888</v>
      </c>
      <c r="B2346" s="35">
        <v>40.619999999999997</v>
      </c>
      <c r="C2346" s="35"/>
      <c r="D2346" s="35"/>
      <c r="E2346" s="35"/>
      <c r="F2346" s="35"/>
      <c r="G2346" s="35"/>
      <c r="H2346" s="35"/>
      <c r="I2346" s="35"/>
      <c r="J2346" s="35"/>
      <c r="K2346" s="35"/>
      <c r="L2346" s="35"/>
    </row>
    <row r="2347" spans="1:12" x14ac:dyDescent="0.25">
      <c r="A2347" s="38">
        <v>42889</v>
      </c>
      <c r="B2347" s="35">
        <v>41.14</v>
      </c>
      <c r="C2347" s="35"/>
      <c r="D2347" s="35"/>
      <c r="E2347" s="35"/>
      <c r="F2347" s="35"/>
      <c r="G2347" s="35"/>
      <c r="H2347" s="35"/>
      <c r="I2347" s="35"/>
      <c r="J2347" s="35"/>
      <c r="K2347" s="35"/>
      <c r="L2347" s="35"/>
    </row>
    <row r="2348" spans="1:12" x14ac:dyDescent="0.25">
      <c r="A2348" s="38">
        <v>42890</v>
      </c>
      <c r="B2348" s="35">
        <v>41.68</v>
      </c>
      <c r="C2348" s="35"/>
      <c r="D2348" s="35"/>
      <c r="E2348" s="35"/>
      <c r="F2348" s="35"/>
      <c r="G2348" s="35"/>
      <c r="H2348" s="35"/>
      <c r="I2348" s="35"/>
      <c r="J2348" s="35"/>
      <c r="K2348" s="35"/>
      <c r="L2348" s="35"/>
    </row>
    <row r="2349" spans="1:12" x14ac:dyDescent="0.25">
      <c r="A2349" s="38">
        <v>42891</v>
      </c>
      <c r="B2349" s="35">
        <v>42.06</v>
      </c>
      <c r="C2349" s="35"/>
      <c r="D2349" s="35"/>
      <c r="E2349" s="35"/>
      <c r="F2349" s="35"/>
      <c r="G2349" s="35"/>
      <c r="H2349" s="35"/>
      <c r="I2349" s="35"/>
      <c r="J2349" s="35"/>
      <c r="K2349" s="35"/>
      <c r="L2349" s="35"/>
    </row>
    <row r="2350" spans="1:12" x14ac:dyDescent="0.25">
      <c r="A2350" s="38">
        <v>42892</v>
      </c>
      <c r="B2350" s="35">
        <v>42.53</v>
      </c>
      <c r="C2350" s="35"/>
      <c r="D2350" s="35"/>
      <c r="E2350" s="35"/>
      <c r="F2350" s="35"/>
      <c r="G2350" s="35"/>
      <c r="H2350" s="35"/>
      <c r="I2350" s="35"/>
      <c r="J2350" s="35"/>
      <c r="K2350" s="35"/>
      <c r="L2350" s="35"/>
    </row>
    <row r="2351" spans="1:12" x14ac:dyDescent="0.25">
      <c r="A2351" s="38">
        <v>42893</v>
      </c>
      <c r="B2351" s="35">
        <v>42.9</v>
      </c>
      <c r="C2351" s="35"/>
      <c r="D2351" s="35"/>
      <c r="E2351" s="35"/>
      <c r="F2351" s="35"/>
      <c r="G2351" s="35"/>
      <c r="H2351" s="35"/>
      <c r="I2351" s="35"/>
      <c r="J2351" s="35"/>
      <c r="K2351" s="35"/>
      <c r="L2351" s="35"/>
    </row>
    <row r="2352" spans="1:12" x14ac:dyDescent="0.25">
      <c r="A2352" s="38">
        <v>42894</v>
      </c>
      <c r="B2352" s="35">
        <v>43.2</v>
      </c>
      <c r="C2352" s="35"/>
      <c r="D2352" s="35"/>
      <c r="E2352" s="35"/>
      <c r="F2352" s="35"/>
      <c r="G2352" s="35"/>
      <c r="H2352" s="35"/>
      <c r="I2352" s="35"/>
      <c r="J2352" s="35"/>
      <c r="K2352" s="35"/>
      <c r="L2352" s="35"/>
    </row>
    <row r="2353" spans="1:12" x14ac:dyDescent="0.25">
      <c r="A2353" s="38">
        <v>42895</v>
      </c>
      <c r="B2353" s="35">
        <v>43.64</v>
      </c>
      <c r="C2353" s="35"/>
      <c r="D2353" s="35"/>
      <c r="E2353" s="35"/>
      <c r="F2353" s="35"/>
      <c r="G2353" s="35"/>
      <c r="H2353" s="35"/>
      <c r="I2353" s="35"/>
      <c r="J2353" s="35"/>
      <c r="K2353" s="35"/>
      <c r="L2353" s="35"/>
    </row>
    <row r="2354" spans="1:12" x14ac:dyDescent="0.25">
      <c r="A2354" s="38">
        <v>42896</v>
      </c>
      <c r="B2354" s="35">
        <v>44.1</v>
      </c>
      <c r="C2354" s="35"/>
      <c r="D2354" s="35"/>
      <c r="E2354" s="35"/>
      <c r="F2354" s="35"/>
      <c r="G2354" s="35"/>
      <c r="H2354" s="35"/>
      <c r="I2354" s="35"/>
      <c r="J2354" s="35"/>
      <c r="K2354" s="35"/>
      <c r="L2354" s="35"/>
    </row>
    <row r="2355" spans="1:12" x14ac:dyDescent="0.25">
      <c r="A2355" s="38">
        <v>42897</v>
      </c>
      <c r="B2355" s="35">
        <v>44.61</v>
      </c>
      <c r="C2355" s="35"/>
      <c r="D2355" s="35"/>
      <c r="E2355" s="35"/>
      <c r="F2355" s="35"/>
      <c r="G2355" s="35"/>
      <c r="H2355" s="35"/>
      <c r="I2355" s="35"/>
      <c r="J2355" s="35"/>
      <c r="K2355" s="35"/>
      <c r="L2355" s="35"/>
    </row>
    <row r="2356" spans="1:12" x14ac:dyDescent="0.25">
      <c r="A2356" s="38">
        <v>42898</v>
      </c>
      <c r="B2356" s="35">
        <v>45.01</v>
      </c>
      <c r="C2356" s="35"/>
      <c r="D2356" s="35"/>
      <c r="E2356" s="35"/>
      <c r="F2356" s="35"/>
      <c r="G2356" s="35"/>
      <c r="H2356" s="35"/>
      <c r="I2356" s="35"/>
      <c r="J2356" s="35"/>
      <c r="K2356" s="35"/>
      <c r="L2356" s="35"/>
    </row>
    <row r="2357" spans="1:12" x14ac:dyDescent="0.25">
      <c r="A2357" s="38">
        <v>42899</v>
      </c>
      <c r="B2357" s="35">
        <v>45.35</v>
      </c>
      <c r="C2357" s="35"/>
      <c r="D2357" s="35"/>
      <c r="E2357" s="35"/>
      <c r="F2357" s="35"/>
      <c r="G2357" s="35"/>
      <c r="H2357" s="35"/>
      <c r="I2357" s="35"/>
      <c r="J2357" s="35"/>
      <c r="K2357" s="35"/>
      <c r="L2357" s="35"/>
    </row>
    <row r="2358" spans="1:12" x14ac:dyDescent="0.25">
      <c r="A2358" s="38">
        <v>42900</v>
      </c>
      <c r="B2358" s="35">
        <v>45.67</v>
      </c>
      <c r="C2358" s="35"/>
      <c r="D2358" s="35"/>
      <c r="E2358" s="35"/>
      <c r="F2358" s="35"/>
      <c r="G2358" s="35"/>
      <c r="H2358" s="35"/>
      <c r="I2358" s="35"/>
      <c r="J2358" s="35"/>
      <c r="K2358" s="35"/>
      <c r="L2358" s="35"/>
    </row>
    <row r="2359" spans="1:12" x14ac:dyDescent="0.25">
      <c r="A2359" s="38">
        <v>42901</v>
      </c>
      <c r="B2359" s="35">
        <v>45.98</v>
      </c>
      <c r="C2359" s="35"/>
      <c r="D2359" s="35"/>
      <c r="E2359" s="35"/>
      <c r="F2359" s="35"/>
      <c r="G2359" s="35"/>
      <c r="H2359" s="35"/>
      <c r="I2359" s="35"/>
      <c r="J2359" s="35"/>
      <c r="K2359" s="35"/>
      <c r="L2359" s="35"/>
    </row>
    <row r="2360" spans="1:12" x14ac:dyDescent="0.25">
      <c r="A2360" s="38">
        <v>42902</v>
      </c>
      <c r="B2360" s="35">
        <v>46.3</v>
      </c>
      <c r="C2360" s="35"/>
      <c r="D2360" s="35"/>
      <c r="E2360" s="35"/>
      <c r="F2360" s="35"/>
      <c r="G2360" s="35"/>
      <c r="H2360" s="35"/>
      <c r="I2360" s="35"/>
      <c r="J2360" s="35"/>
      <c r="K2360" s="35"/>
      <c r="L2360" s="35"/>
    </row>
    <row r="2361" spans="1:12" x14ac:dyDescent="0.25">
      <c r="A2361" s="38">
        <v>42903</v>
      </c>
      <c r="B2361" s="35">
        <v>46.66</v>
      </c>
      <c r="C2361" s="35"/>
      <c r="D2361" s="35"/>
      <c r="E2361" s="35"/>
      <c r="F2361" s="35"/>
      <c r="G2361" s="35"/>
      <c r="H2361" s="35"/>
      <c r="I2361" s="35"/>
      <c r="J2361" s="35"/>
      <c r="K2361" s="35"/>
      <c r="L2361" s="35"/>
    </row>
    <row r="2362" spans="1:12" x14ac:dyDescent="0.25">
      <c r="A2362" s="38">
        <v>42904</v>
      </c>
      <c r="B2362" s="35">
        <v>47.01</v>
      </c>
      <c r="C2362" s="35"/>
      <c r="D2362" s="35"/>
      <c r="E2362" s="35"/>
      <c r="F2362" s="35"/>
      <c r="G2362" s="35"/>
      <c r="H2362" s="35"/>
      <c r="I2362" s="35"/>
      <c r="J2362" s="35"/>
      <c r="K2362" s="35"/>
      <c r="L2362" s="35"/>
    </row>
    <row r="2363" spans="1:12" x14ac:dyDescent="0.25">
      <c r="A2363" s="38">
        <v>42905</v>
      </c>
      <c r="B2363" s="35">
        <v>47.23</v>
      </c>
      <c r="C2363" s="35"/>
      <c r="D2363" s="35"/>
      <c r="E2363" s="35"/>
      <c r="F2363" s="35"/>
      <c r="G2363" s="35"/>
      <c r="H2363" s="35"/>
      <c r="I2363" s="35"/>
      <c r="J2363" s="35"/>
      <c r="K2363" s="35"/>
      <c r="L2363" s="35"/>
    </row>
    <row r="2364" spans="1:12" x14ac:dyDescent="0.25">
      <c r="A2364" s="38">
        <v>42906</v>
      </c>
      <c r="B2364" s="35">
        <v>47.45</v>
      </c>
      <c r="C2364" s="35"/>
      <c r="D2364" s="35"/>
      <c r="E2364" s="35"/>
      <c r="F2364" s="35"/>
      <c r="G2364" s="35"/>
      <c r="H2364" s="35"/>
      <c r="I2364" s="35"/>
      <c r="J2364" s="35"/>
      <c r="K2364" s="35"/>
      <c r="L2364" s="35"/>
    </row>
    <row r="2365" spans="1:12" x14ac:dyDescent="0.25">
      <c r="A2365" s="38">
        <v>42907</v>
      </c>
      <c r="B2365" s="35">
        <v>47.64</v>
      </c>
      <c r="C2365" s="35"/>
      <c r="D2365" s="35"/>
      <c r="E2365" s="35"/>
      <c r="F2365" s="35"/>
      <c r="G2365" s="35"/>
      <c r="H2365" s="35"/>
      <c r="I2365" s="35"/>
      <c r="J2365" s="35"/>
      <c r="K2365" s="35"/>
      <c r="L2365" s="35"/>
    </row>
    <row r="2366" spans="1:12" x14ac:dyDescent="0.25">
      <c r="A2366" s="38">
        <v>42908</v>
      </c>
      <c r="B2366" s="35">
        <v>47.89</v>
      </c>
      <c r="C2366" s="35"/>
      <c r="D2366" s="35"/>
      <c r="E2366" s="35"/>
      <c r="F2366" s="35"/>
      <c r="G2366" s="35"/>
      <c r="H2366" s="35"/>
      <c r="I2366" s="35"/>
      <c r="J2366" s="35"/>
      <c r="K2366" s="35"/>
      <c r="L2366" s="35"/>
    </row>
    <row r="2367" spans="1:12" x14ac:dyDescent="0.25">
      <c r="A2367" s="38">
        <v>42909</v>
      </c>
      <c r="B2367" s="35">
        <v>48.14</v>
      </c>
      <c r="C2367" s="35"/>
      <c r="D2367" s="35"/>
      <c r="E2367" s="35"/>
      <c r="F2367" s="35"/>
      <c r="G2367" s="35"/>
      <c r="H2367" s="35"/>
      <c r="I2367" s="35"/>
      <c r="J2367" s="35"/>
      <c r="K2367" s="35"/>
      <c r="L2367" s="35"/>
    </row>
    <row r="2368" spans="1:12" x14ac:dyDescent="0.25">
      <c r="A2368" s="38">
        <v>42910</v>
      </c>
      <c r="B2368" s="35">
        <v>48.52</v>
      </c>
      <c r="C2368" s="35"/>
      <c r="D2368" s="35"/>
      <c r="E2368" s="35"/>
      <c r="F2368" s="35"/>
      <c r="G2368" s="35"/>
      <c r="H2368" s="35"/>
      <c r="I2368" s="35"/>
      <c r="J2368" s="35"/>
      <c r="K2368" s="35"/>
      <c r="L2368" s="35"/>
    </row>
    <row r="2369" spans="1:12" x14ac:dyDescent="0.25">
      <c r="A2369" s="38">
        <v>42911</v>
      </c>
      <c r="B2369" s="35">
        <v>48.9</v>
      </c>
      <c r="C2369" s="35"/>
      <c r="D2369" s="35"/>
      <c r="E2369" s="35"/>
      <c r="F2369" s="35"/>
      <c r="G2369" s="35"/>
      <c r="H2369" s="35"/>
      <c r="I2369" s="35"/>
      <c r="J2369" s="35"/>
      <c r="K2369" s="35"/>
      <c r="L2369" s="35"/>
    </row>
    <row r="2370" spans="1:12" x14ac:dyDescent="0.25">
      <c r="A2370" s="38">
        <v>42912</v>
      </c>
      <c r="B2370" s="35">
        <v>49.22</v>
      </c>
      <c r="C2370" s="35"/>
      <c r="D2370" s="35"/>
      <c r="E2370" s="35"/>
      <c r="F2370" s="35"/>
      <c r="G2370" s="35"/>
      <c r="H2370" s="35"/>
      <c r="I2370" s="35"/>
      <c r="J2370" s="35"/>
      <c r="K2370" s="35"/>
      <c r="L2370" s="35"/>
    </row>
    <row r="2371" spans="1:12" x14ac:dyDescent="0.25">
      <c r="A2371" s="38">
        <v>42913</v>
      </c>
      <c r="B2371" s="35">
        <v>49.46</v>
      </c>
      <c r="C2371" s="35"/>
      <c r="D2371" s="35"/>
      <c r="E2371" s="35"/>
      <c r="F2371" s="35"/>
      <c r="G2371" s="35"/>
      <c r="H2371" s="35"/>
      <c r="I2371" s="35"/>
      <c r="J2371" s="35"/>
      <c r="K2371" s="35"/>
      <c r="L2371" s="35"/>
    </row>
    <row r="2372" spans="1:12" x14ac:dyDescent="0.25">
      <c r="A2372" s="38">
        <v>42914</v>
      </c>
      <c r="B2372" s="35">
        <v>49.72</v>
      </c>
      <c r="C2372" s="35"/>
      <c r="D2372" s="35"/>
      <c r="E2372" s="35"/>
      <c r="F2372" s="35"/>
      <c r="G2372" s="35"/>
      <c r="H2372" s="35"/>
      <c r="I2372" s="35"/>
      <c r="J2372" s="35"/>
      <c r="K2372" s="35"/>
      <c r="L2372" s="35"/>
    </row>
    <row r="2373" spans="1:12" x14ac:dyDescent="0.25">
      <c r="A2373" s="38">
        <v>42915</v>
      </c>
      <c r="B2373" s="35">
        <v>50.1</v>
      </c>
      <c r="C2373" s="35"/>
      <c r="D2373" s="35"/>
      <c r="E2373" s="35"/>
      <c r="F2373" s="35"/>
      <c r="G2373" s="35"/>
      <c r="H2373" s="35"/>
      <c r="I2373" s="35"/>
      <c r="J2373" s="35"/>
      <c r="K2373" s="35"/>
      <c r="L2373" s="35"/>
    </row>
    <row r="2374" spans="1:12" x14ac:dyDescent="0.25">
      <c r="A2374" s="38">
        <v>42916</v>
      </c>
      <c r="B2374" s="35">
        <v>50.44</v>
      </c>
      <c r="C2374" s="35"/>
      <c r="D2374" s="35"/>
      <c r="E2374" s="35"/>
      <c r="F2374" s="35"/>
      <c r="G2374" s="35"/>
      <c r="H2374" s="35"/>
      <c r="I2374" s="35"/>
      <c r="J2374" s="35"/>
      <c r="K2374" s="35"/>
      <c r="L2374" s="35"/>
    </row>
    <row r="2375" spans="1:12" x14ac:dyDescent="0.25">
      <c r="A2375" s="38">
        <v>42917</v>
      </c>
      <c r="B2375" s="35">
        <v>50.84</v>
      </c>
      <c r="C2375" s="35"/>
      <c r="D2375" s="35"/>
      <c r="E2375" s="35"/>
      <c r="F2375" s="35"/>
      <c r="G2375" s="35"/>
      <c r="H2375" s="35"/>
      <c r="I2375" s="35"/>
      <c r="J2375" s="35"/>
      <c r="K2375" s="35"/>
      <c r="L2375" s="35"/>
    </row>
    <row r="2376" spans="1:12" x14ac:dyDescent="0.25">
      <c r="A2376" s="38">
        <v>42918</v>
      </c>
      <c r="B2376" s="35">
        <v>51.25</v>
      </c>
      <c r="C2376" s="35"/>
      <c r="D2376" s="35"/>
      <c r="E2376" s="35"/>
      <c r="F2376" s="35"/>
      <c r="G2376" s="35"/>
      <c r="H2376" s="35"/>
      <c r="I2376" s="35"/>
      <c r="J2376" s="35"/>
      <c r="K2376" s="35"/>
      <c r="L2376" s="35"/>
    </row>
    <row r="2377" spans="1:12" x14ac:dyDescent="0.25">
      <c r="A2377" s="38">
        <v>42919</v>
      </c>
      <c r="B2377" s="35">
        <v>51.5</v>
      </c>
      <c r="C2377" s="35"/>
      <c r="D2377" s="35"/>
      <c r="E2377" s="35"/>
      <c r="F2377" s="35"/>
      <c r="G2377" s="35"/>
      <c r="H2377" s="35"/>
      <c r="I2377" s="35"/>
      <c r="J2377" s="35"/>
      <c r="K2377" s="35"/>
      <c r="L2377" s="35"/>
    </row>
    <row r="2378" spans="1:12" x14ac:dyDescent="0.25">
      <c r="A2378" s="38">
        <v>42920</v>
      </c>
      <c r="B2378" s="35">
        <v>52.17</v>
      </c>
      <c r="C2378" s="35"/>
      <c r="D2378" s="35"/>
      <c r="E2378" s="35"/>
      <c r="F2378" s="35"/>
      <c r="G2378" s="35"/>
      <c r="H2378" s="35"/>
      <c r="I2378" s="35"/>
      <c r="J2378" s="35"/>
      <c r="K2378" s="35"/>
      <c r="L2378" s="35"/>
    </row>
    <row r="2379" spans="1:12" x14ac:dyDescent="0.25">
      <c r="A2379" s="38">
        <v>42921</v>
      </c>
      <c r="B2379" s="35">
        <v>52.58</v>
      </c>
      <c r="C2379" s="35"/>
      <c r="D2379" s="35"/>
      <c r="E2379" s="35"/>
      <c r="F2379" s="35"/>
      <c r="G2379" s="35"/>
      <c r="H2379" s="35"/>
      <c r="I2379" s="35"/>
      <c r="J2379" s="35"/>
      <c r="K2379" s="35"/>
      <c r="L2379" s="35"/>
    </row>
    <row r="2380" spans="1:12" x14ac:dyDescent="0.25">
      <c r="A2380" s="38">
        <v>42922</v>
      </c>
      <c r="B2380" s="35">
        <v>52.91</v>
      </c>
      <c r="C2380" s="35"/>
      <c r="D2380" s="35"/>
      <c r="E2380" s="35"/>
      <c r="F2380" s="35"/>
      <c r="G2380" s="35"/>
      <c r="H2380" s="35"/>
      <c r="I2380" s="35"/>
      <c r="J2380" s="35"/>
      <c r="K2380" s="35"/>
      <c r="L2380" s="35"/>
    </row>
    <row r="2381" spans="1:12" x14ac:dyDescent="0.25">
      <c r="A2381" s="38">
        <v>42923</v>
      </c>
      <c r="B2381" s="35">
        <v>53.13</v>
      </c>
      <c r="C2381" s="35"/>
      <c r="D2381" s="35"/>
      <c r="E2381" s="35"/>
      <c r="F2381" s="35"/>
      <c r="G2381" s="35"/>
      <c r="H2381" s="35"/>
      <c r="I2381" s="35"/>
      <c r="J2381" s="35"/>
      <c r="K2381" s="35"/>
      <c r="L2381" s="35"/>
    </row>
    <row r="2382" spans="1:12" x14ac:dyDescent="0.25">
      <c r="A2382" s="38">
        <v>42924</v>
      </c>
      <c r="B2382" s="35">
        <v>53.66</v>
      </c>
      <c r="C2382" s="35"/>
      <c r="D2382" s="35"/>
      <c r="E2382" s="35"/>
      <c r="F2382" s="35"/>
      <c r="G2382" s="35"/>
      <c r="H2382" s="35"/>
      <c r="I2382" s="35"/>
      <c r="J2382" s="35"/>
      <c r="K2382" s="35"/>
      <c r="L2382" s="35"/>
    </row>
    <row r="2383" spans="1:12" x14ac:dyDescent="0.25">
      <c r="A2383" s="38">
        <v>42925</v>
      </c>
      <c r="B2383" s="35">
        <v>54.21</v>
      </c>
      <c r="C2383" s="35"/>
      <c r="D2383" s="35"/>
      <c r="E2383" s="35"/>
      <c r="F2383" s="35"/>
      <c r="G2383" s="35"/>
      <c r="H2383" s="35"/>
      <c r="I2383" s="35"/>
      <c r="J2383" s="35"/>
      <c r="K2383" s="35"/>
      <c r="L2383" s="35"/>
    </row>
    <row r="2384" spans="1:12" x14ac:dyDescent="0.25">
      <c r="A2384" s="38">
        <v>42926</v>
      </c>
      <c r="B2384" s="35">
        <v>54.52</v>
      </c>
      <c r="C2384" s="35"/>
      <c r="D2384" s="35"/>
      <c r="E2384" s="35"/>
      <c r="F2384" s="35"/>
      <c r="G2384" s="35"/>
      <c r="H2384" s="35"/>
      <c r="I2384" s="35"/>
      <c r="J2384" s="35"/>
      <c r="K2384" s="35"/>
      <c r="L2384" s="35"/>
    </row>
    <row r="2385" spans="1:12" x14ac:dyDescent="0.25">
      <c r="A2385" s="38">
        <v>42927</v>
      </c>
      <c r="B2385" s="35">
        <v>54.86</v>
      </c>
      <c r="C2385" s="35"/>
      <c r="D2385" s="35"/>
      <c r="E2385" s="35"/>
      <c r="F2385" s="35"/>
      <c r="G2385" s="35"/>
      <c r="H2385" s="35"/>
      <c r="I2385" s="35"/>
      <c r="J2385" s="35"/>
      <c r="K2385" s="35"/>
      <c r="L2385" s="35"/>
    </row>
    <row r="2386" spans="1:12" x14ac:dyDescent="0.25">
      <c r="A2386" s="38">
        <v>42928</v>
      </c>
      <c r="B2386" s="35">
        <v>55.04</v>
      </c>
      <c r="C2386" s="35"/>
      <c r="D2386" s="35"/>
      <c r="E2386" s="35"/>
      <c r="F2386" s="35"/>
      <c r="G2386" s="35"/>
      <c r="H2386" s="35"/>
      <c r="I2386" s="35"/>
      <c r="J2386" s="35"/>
      <c r="K2386" s="35"/>
      <c r="L2386" s="35"/>
    </row>
    <row r="2387" spans="1:12" x14ac:dyDescent="0.25">
      <c r="A2387" s="38">
        <v>42929</v>
      </c>
      <c r="B2387" s="35">
        <v>55.32</v>
      </c>
      <c r="C2387" s="35"/>
      <c r="D2387" s="35"/>
      <c r="E2387" s="35"/>
      <c r="F2387" s="35"/>
      <c r="G2387" s="35"/>
      <c r="H2387" s="35"/>
      <c r="I2387" s="35"/>
      <c r="J2387" s="35"/>
      <c r="K2387" s="35"/>
      <c r="L2387" s="35"/>
    </row>
    <row r="2388" spans="1:12" x14ac:dyDescent="0.25">
      <c r="A2388" s="38">
        <v>42930</v>
      </c>
      <c r="B2388" s="35">
        <v>55.78</v>
      </c>
      <c r="C2388" s="35"/>
      <c r="D2388" s="35"/>
      <c r="E2388" s="35"/>
      <c r="F2388" s="35"/>
      <c r="G2388" s="35"/>
      <c r="H2388" s="35"/>
      <c r="I2388" s="35"/>
      <c r="J2388" s="35"/>
      <c r="K2388" s="35"/>
      <c r="L2388" s="35"/>
    </row>
    <row r="2389" spans="1:12" x14ac:dyDescent="0.25">
      <c r="A2389" s="38">
        <v>42931</v>
      </c>
      <c r="B2389" s="35">
        <v>56.21</v>
      </c>
      <c r="C2389" s="35"/>
      <c r="D2389" s="35"/>
      <c r="E2389" s="35"/>
      <c r="F2389" s="35"/>
      <c r="G2389" s="35"/>
      <c r="H2389" s="35"/>
      <c r="I2389" s="35"/>
      <c r="J2389" s="35"/>
      <c r="K2389" s="35"/>
      <c r="L2389" s="35"/>
    </row>
    <row r="2390" spans="1:12" x14ac:dyDescent="0.25">
      <c r="A2390" s="38">
        <v>42932</v>
      </c>
      <c r="B2390" s="35">
        <v>56.69</v>
      </c>
      <c r="C2390" s="35"/>
      <c r="D2390" s="35"/>
      <c r="E2390" s="35"/>
      <c r="F2390" s="35"/>
      <c r="G2390" s="35"/>
      <c r="H2390" s="35"/>
      <c r="I2390" s="35"/>
      <c r="J2390" s="35"/>
      <c r="K2390" s="35"/>
      <c r="L2390" s="35"/>
    </row>
    <row r="2391" spans="1:12" x14ac:dyDescent="0.25">
      <c r="A2391" s="38">
        <v>42933</v>
      </c>
      <c r="B2391" s="35">
        <v>56.95</v>
      </c>
      <c r="C2391" s="35"/>
      <c r="D2391" s="35"/>
      <c r="E2391" s="35"/>
      <c r="F2391" s="35"/>
      <c r="G2391" s="35"/>
      <c r="H2391" s="35"/>
      <c r="I2391" s="35"/>
      <c r="J2391" s="35"/>
      <c r="K2391" s="35"/>
      <c r="L2391" s="35"/>
    </row>
    <row r="2392" spans="1:12" x14ac:dyDescent="0.25">
      <c r="A2392" s="38">
        <v>42934</v>
      </c>
      <c r="B2392" s="35">
        <v>57.25</v>
      </c>
      <c r="C2392" s="35"/>
      <c r="D2392" s="35"/>
      <c r="E2392" s="35"/>
      <c r="F2392" s="35"/>
      <c r="G2392" s="35"/>
      <c r="H2392" s="35"/>
      <c r="I2392" s="35"/>
      <c r="J2392" s="35"/>
      <c r="K2392" s="35"/>
      <c r="L2392" s="35"/>
    </row>
    <row r="2393" spans="1:12" x14ac:dyDescent="0.25">
      <c r="A2393" s="38">
        <v>42935</v>
      </c>
      <c r="B2393" s="35">
        <v>57.6</v>
      </c>
      <c r="C2393" s="35"/>
      <c r="D2393" s="35"/>
      <c r="E2393" s="35"/>
      <c r="F2393" s="35"/>
      <c r="G2393" s="35"/>
      <c r="H2393" s="35"/>
      <c r="I2393" s="35"/>
      <c r="J2393" s="35"/>
      <c r="K2393" s="35"/>
      <c r="L2393" s="35"/>
    </row>
    <row r="2394" spans="1:12" x14ac:dyDescent="0.25">
      <c r="A2394" s="38">
        <v>42936</v>
      </c>
      <c r="B2394" s="35">
        <v>58.04</v>
      </c>
      <c r="C2394" s="35"/>
      <c r="D2394" s="35"/>
      <c r="E2394" s="35"/>
      <c r="F2394" s="35"/>
      <c r="G2394" s="35"/>
      <c r="H2394" s="35"/>
      <c r="I2394" s="35"/>
      <c r="J2394" s="35"/>
      <c r="K2394" s="35"/>
      <c r="L2394" s="35"/>
    </row>
    <row r="2395" spans="1:12" x14ac:dyDescent="0.25">
      <c r="A2395" s="38">
        <v>42937</v>
      </c>
      <c r="B2395" s="35">
        <v>58.42</v>
      </c>
      <c r="C2395" s="35"/>
      <c r="D2395" s="35"/>
      <c r="E2395" s="35"/>
      <c r="F2395" s="35"/>
      <c r="G2395" s="35"/>
      <c r="H2395" s="35"/>
      <c r="I2395" s="35"/>
      <c r="J2395" s="35"/>
      <c r="K2395" s="35"/>
      <c r="L2395" s="35"/>
    </row>
    <row r="2396" spans="1:12" x14ac:dyDescent="0.25">
      <c r="A2396" s="38">
        <v>42938</v>
      </c>
      <c r="B2396" s="35">
        <v>58.91</v>
      </c>
      <c r="C2396" s="35"/>
      <c r="D2396" s="35"/>
      <c r="E2396" s="35"/>
      <c r="F2396" s="35"/>
      <c r="G2396" s="35"/>
      <c r="H2396" s="35"/>
      <c r="I2396" s="35"/>
      <c r="J2396" s="35"/>
      <c r="K2396" s="35"/>
      <c r="L2396" s="35"/>
    </row>
    <row r="2397" spans="1:12" x14ac:dyDescent="0.25">
      <c r="A2397" s="38">
        <v>42939</v>
      </c>
      <c r="B2397" s="35">
        <v>59.39</v>
      </c>
      <c r="C2397" s="35"/>
      <c r="D2397" s="35"/>
      <c r="E2397" s="35"/>
      <c r="F2397" s="35"/>
      <c r="G2397" s="35"/>
      <c r="H2397" s="35"/>
      <c r="I2397" s="35"/>
      <c r="J2397" s="35"/>
      <c r="K2397" s="35"/>
      <c r="L2397" s="35"/>
    </row>
    <row r="2398" spans="1:12" x14ac:dyDescent="0.25">
      <c r="A2398" s="38">
        <v>42940</v>
      </c>
      <c r="B2398" s="35">
        <v>59.73</v>
      </c>
      <c r="C2398" s="35"/>
      <c r="D2398" s="35"/>
      <c r="E2398" s="35"/>
      <c r="F2398" s="35"/>
      <c r="G2398" s="35"/>
      <c r="H2398" s="35"/>
      <c r="I2398" s="35"/>
      <c r="J2398" s="35"/>
      <c r="K2398" s="35"/>
      <c r="L2398" s="35"/>
    </row>
    <row r="2399" spans="1:12" x14ac:dyDescent="0.25">
      <c r="A2399" s="38">
        <v>42941</v>
      </c>
      <c r="B2399" s="35">
        <v>60.1</v>
      </c>
      <c r="C2399" s="35"/>
      <c r="D2399" s="35"/>
      <c r="E2399" s="35"/>
      <c r="F2399" s="35"/>
      <c r="G2399" s="35"/>
      <c r="H2399" s="35"/>
      <c r="I2399" s="35"/>
      <c r="J2399" s="35"/>
      <c r="K2399" s="35"/>
      <c r="L2399" s="35"/>
    </row>
    <row r="2400" spans="1:12" x14ac:dyDescent="0.25">
      <c r="A2400" s="38">
        <v>42942</v>
      </c>
      <c r="B2400" s="35">
        <v>60.54</v>
      </c>
      <c r="C2400" s="35"/>
      <c r="D2400" s="35"/>
      <c r="E2400" s="35"/>
      <c r="F2400" s="35"/>
      <c r="G2400" s="35"/>
      <c r="H2400" s="35"/>
      <c r="I2400" s="35"/>
      <c r="J2400" s="35"/>
      <c r="K2400" s="35"/>
      <c r="L2400" s="35"/>
    </row>
    <row r="2401" spans="1:12" x14ac:dyDescent="0.25">
      <c r="A2401" s="38">
        <v>42943</v>
      </c>
      <c r="B2401" s="35">
        <v>60.95</v>
      </c>
      <c r="C2401" s="35"/>
      <c r="D2401" s="35"/>
      <c r="E2401" s="35"/>
      <c r="F2401" s="35"/>
      <c r="G2401" s="35"/>
      <c r="H2401" s="35"/>
      <c r="I2401" s="35"/>
      <c r="J2401" s="35"/>
      <c r="K2401" s="35"/>
      <c r="L2401" s="35"/>
    </row>
    <row r="2402" spans="1:12" x14ac:dyDescent="0.25">
      <c r="A2402" s="38">
        <v>42944</v>
      </c>
      <c r="B2402" s="35">
        <v>61.4</v>
      </c>
      <c r="C2402" s="35"/>
      <c r="D2402" s="35"/>
      <c r="E2402" s="35"/>
      <c r="F2402" s="35"/>
      <c r="G2402" s="35"/>
      <c r="H2402" s="35"/>
      <c r="I2402" s="35"/>
      <c r="J2402" s="35"/>
      <c r="K2402" s="35"/>
      <c r="L2402" s="35"/>
    </row>
    <row r="2403" spans="1:12" x14ac:dyDescent="0.25">
      <c r="A2403" s="38">
        <v>42945</v>
      </c>
      <c r="B2403" s="35">
        <v>61.9</v>
      </c>
      <c r="C2403" s="35"/>
      <c r="D2403" s="35"/>
      <c r="E2403" s="35"/>
      <c r="F2403" s="35"/>
      <c r="G2403" s="35"/>
      <c r="H2403" s="35"/>
      <c r="I2403" s="35"/>
      <c r="J2403" s="35"/>
      <c r="K2403" s="35"/>
      <c r="L2403" s="35"/>
    </row>
    <row r="2404" spans="1:12" x14ac:dyDescent="0.25">
      <c r="A2404" s="38">
        <v>42946</v>
      </c>
      <c r="B2404" s="35">
        <v>62.25</v>
      </c>
      <c r="C2404" s="35"/>
      <c r="D2404" s="35"/>
      <c r="E2404" s="35"/>
      <c r="F2404" s="35"/>
      <c r="G2404" s="35"/>
      <c r="H2404" s="35"/>
      <c r="I2404" s="35"/>
      <c r="J2404" s="35"/>
      <c r="K2404" s="35"/>
      <c r="L2404" s="35"/>
    </row>
    <row r="2405" spans="1:12" x14ac:dyDescent="0.25">
      <c r="A2405" s="38">
        <v>42947</v>
      </c>
      <c r="B2405" s="35">
        <v>62.76</v>
      </c>
      <c r="C2405" s="35"/>
      <c r="D2405" s="35"/>
      <c r="E2405" s="35"/>
      <c r="F2405" s="35"/>
      <c r="G2405" s="35"/>
      <c r="H2405" s="35"/>
      <c r="I2405" s="35"/>
      <c r="J2405" s="35"/>
      <c r="K2405" s="35"/>
      <c r="L2405" s="35"/>
    </row>
    <row r="2406" spans="1:12" x14ac:dyDescent="0.25">
      <c r="A2406" s="38">
        <v>42948</v>
      </c>
      <c r="B2406" s="35">
        <v>63.05</v>
      </c>
      <c r="C2406" s="35"/>
      <c r="D2406" s="35"/>
      <c r="E2406" s="35"/>
      <c r="F2406" s="35"/>
      <c r="G2406" s="35"/>
      <c r="H2406" s="35"/>
      <c r="I2406" s="35"/>
      <c r="J2406" s="35"/>
      <c r="K2406" s="35"/>
      <c r="L2406" s="35"/>
    </row>
    <row r="2407" spans="1:12" x14ac:dyDescent="0.25">
      <c r="A2407" s="38">
        <v>42949</v>
      </c>
      <c r="B2407" s="35">
        <v>63.39</v>
      </c>
      <c r="C2407" s="35"/>
      <c r="D2407" s="35"/>
      <c r="E2407" s="35"/>
      <c r="F2407" s="35"/>
      <c r="G2407" s="35"/>
      <c r="H2407" s="35"/>
      <c r="I2407" s="35"/>
      <c r="J2407" s="35"/>
      <c r="K2407" s="35"/>
      <c r="L2407" s="35"/>
    </row>
    <row r="2408" spans="1:12" x14ac:dyDescent="0.25">
      <c r="A2408" s="38">
        <v>42950</v>
      </c>
      <c r="B2408" s="35">
        <v>63.78</v>
      </c>
      <c r="C2408" s="35"/>
      <c r="D2408" s="35"/>
      <c r="E2408" s="35"/>
      <c r="F2408" s="35"/>
      <c r="G2408" s="35"/>
      <c r="H2408" s="35"/>
      <c r="I2408" s="35"/>
      <c r="J2408" s="35"/>
      <c r="K2408" s="35"/>
      <c r="L2408" s="35"/>
    </row>
    <row r="2409" spans="1:12" x14ac:dyDescent="0.25">
      <c r="A2409" s="38">
        <v>42951</v>
      </c>
      <c r="B2409" s="35">
        <v>64.22</v>
      </c>
      <c r="C2409" s="35"/>
      <c r="D2409" s="35"/>
      <c r="E2409" s="35"/>
      <c r="F2409" s="35"/>
      <c r="G2409" s="35"/>
      <c r="H2409" s="35"/>
      <c r="I2409" s="35"/>
      <c r="J2409" s="35"/>
      <c r="K2409" s="35"/>
      <c r="L2409" s="35"/>
    </row>
    <row r="2410" spans="1:12" x14ac:dyDescent="0.25">
      <c r="A2410" s="38">
        <v>42952</v>
      </c>
      <c r="B2410" s="35">
        <v>64.709999999999994</v>
      </c>
      <c r="C2410" s="35"/>
      <c r="D2410" s="35"/>
      <c r="E2410" s="35"/>
      <c r="F2410" s="35"/>
      <c r="G2410" s="35"/>
      <c r="H2410" s="35"/>
      <c r="I2410" s="35"/>
      <c r="J2410" s="35"/>
      <c r="K2410" s="35"/>
      <c r="L2410" s="35"/>
    </row>
    <row r="2411" spans="1:12" x14ac:dyDescent="0.25">
      <c r="A2411" s="38">
        <v>42953</v>
      </c>
      <c r="B2411" s="35">
        <v>65.209999999999994</v>
      </c>
      <c r="C2411" s="35"/>
      <c r="D2411" s="35"/>
      <c r="E2411" s="35"/>
      <c r="F2411" s="35"/>
      <c r="G2411" s="35"/>
      <c r="H2411" s="35"/>
      <c r="I2411" s="35"/>
      <c r="J2411" s="35"/>
      <c r="K2411" s="35"/>
      <c r="L2411" s="35"/>
    </row>
    <row r="2412" spans="1:12" x14ac:dyDescent="0.25">
      <c r="A2412" s="38">
        <v>42954</v>
      </c>
      <c r="B2412" s="35">
        <v>65.650000000000006</v>
      </c>
      <c r="C2412" s="35"/>
      <c r="D2412" s="35"/>
      <c r="E2412" s="35"/>
      <c r="F2412" s="35"/>
      <c r="G2412" s="35"/>
      <c r="H2412" s="35"/>
      <c r="I2412" s="35"/>
      <c r="J2412" s="35"/>
      <c r="K2412" s="35"/>
      <c r="L2412" s="35"/>
    </row>
    <row r="2413" spans="1:12" x14ac:dyDescent="0.25">
      <c r="A2413" s="38">
        <v>42955</v>
      </c>
      <c r="B2413" s="35">
        <v>66.010000000000005</v>
      </c>
      <c r="C2413" s="35"/>
      <c r="D2413" s="35"/>
      <c r="E2413" s="35"/>
      <c r="F2413" s="35"/>
      <c r="G2413" s="35"/>
      <c r="H2413" s="35"/>
      <c r="I2413" s="35"/>
      <c r="J2413" s="35"/>
      <c r="K2413" s="35"/>
      <c r="L2413" s="35"/>
    </row>
    <row r="2414" spans="1:12" x14ac:dyDescent="0.25">
      <c r="A2414" s="38">
        <v>42956</v>
      </c>
      <c r="B2414" s="35">
        <v>66.38</v>
      </c>
      <c r="C2414" s="35"/>
      <c r="D2414" s="35"/>
      <c r="E2414" s="35"/>
      <c r="F2414" s="35"/>
      <c r="G2414" s="35"/>
      <c r="H2414" s="35"/>
      <c r="I2414" s="35"/>
      <c r="J2414" s="35"/>
      <c r="K2414" s="35"/>
      <c r="L2414" s="35"/>
    </row>
    <row r="2415" spans="1:12" x14ac:dyDescent="0.25">
      <c r="A2415" s="38">
        <v>42957</v>
      </c>
      <c r="B2415" s="35">
        <v>66.77</v>
      </c>
      <c r="C2415" s="35"/>
      <c r="D2415" s="35"/>
      <c r="E2415" s="35"/>
      <c r="F2415" s="35"/>
      <c r="G2415" s="35"/>
      <c r="H2415" s="35"/>
      <c r="I2415" s="35"/>
      <c r="J2415" s="35"/>
      <c r="K2415" s="35"/>
      <c r="L2415" s="35"/>
    </row>
    <row r="2416" spans="1:12" x14ac:dyDescent="0.25">
      <c r="A2416" s="38">
        <v>42958</v>
      </c>
      <c r="B2416" s="35">
        <v>67.209999999999994</v>
      </c>
      <c r="C2416" s="35"/>
      <c r="D2416" s="35"/>
      <c r="E2416" s="35"/>
      <c r="F2416" s="35"/>
      <c r="G2416" s="35"/>
      <c r="H2416" s="35"/>
      <c r="I2416" s="35"/>
      <c r="J2416" s="35"/>
      <c r="K2416" s="35"/>
      <c r="L2416" s="35"/>
    </row>
    <row r="2417" spans="1:12" x14ac:dyDescent="0.25">
      <c r="A2417" s="38">
        <v>42959</v>
      </c>
      <c r="B2417" s="35">
        <v>67.75</v>
      </c>
      <c r="C2417" s="35"/>
      <c r="D2417" s="35"/>
      <c r="E2417" s="35"/>
      <c r="F2417" s="35"/>
      <c r="G2417" s="35"/>
      <c r="H2417" s="35"/>
      <c r="I2417" s="35"/>
      <c r="J2417" s="35"/>
      <c r="K2417" s="35"/>
      <c r="L2417" s="35"/>
    </row>
    <row r="2418" spans="1:12" x14ac:dyDescent="0.25">
      <c r="A2418" s="38">
        <v>42960</v>
      </c>
      <c r="B2418" s="35">
        <v>68.13</v>
      </c>
      <c r="C2418" s="35"/>
      <c r="D2418" s="35"/>
      <c r="E2418" s="35"/>
      <c r="F2418" s="35"/>
      <c r="G2418" s="35"/>
      <c r="H2418" s="35"/>
      <c r="I2418" s="35"/>
      <c r="J2418" s="35"/>
      <c r="K2418" s="35"/>
      <c r="L2418" s="35"/>
    </row>
    <row r="2419" spans="1:12" x14ac:dyDescent="0.25">
      <c r="A2419" s="38">
        <v>42961</v>
      </c>
      <c r="B2419" s="35">
        <v>68.77</v>
      </c>
      <c r="C2419" s="35"/>
      <c r="D2419" s="35"/>
      <c r="E2419" s="35"/>
      <c r="F2419" s="35"/>
      <c r="G2419" s="35"/>
      <c r="H2419" s="35"/>
      <c r="I2419" s="35"/>
      <c r="J2419" s="35"/>
      <c r="K2419" s="35"/>
      <c r="L2419" s="35"/>
    </row>
    <row r="2420" spans="1:12" x14ac:dyDescent="0.25">
      <c r="A2420" s="38">
        <v>42962</v>
      </c>
      <c r="B2420" s="35">
        <v>69.22</v>
      </c>
      <c r="C2420" s="35"/>
      <c r="D2420" s="35"/>
      <c r="E2420" s="35"/>
      <c r="F2420" s="35"/>
      <c r="G2420" s="35"/>
      <c r="H2420" s="35"/>
      <c r="I2420" s="35"/>
      <c r="J2420" s="35"/>
      <c r="K2420" s="35"/>
      <c r="L2420" s="35"/>
    </row>
    <row r="2421" spans="1:12" x14ac:dyDescent="0.25">
      <c r="A2421" s="38">
        <v>42963</v>
      </c>
      <c r="B2421" s="35">
        <v>69.709999999999994</v>
      </c>
      <c r="C2421" s="35"/>
      <c r="D2421" s="35"/>
      <c r="E2421" s="35"/>
      <c r="F2421" s="35"/>
      <c r="G2421" s="35"/>
      <c r="H2421" s="35"/>
      <c r="I2421" s="35"/>
      <c r="J2421" s="35"/>
      <c r="K2421" s="35"/>
      <c r="L2421" s="35"/>
    </row>
    <row r="2422" spans="1:12" x14ac:dyDescent="0.25">
      <c r="A2422" s="38">
        <v>42964</v>
      </c>
      <c r="B2422" s="35">
        <v>70.2</v>
      </c>
      <c r="C2422" s="35"/>
      <c r="D2422" s="35"/>
      <c r="E2422" s="35"/>
      <c r="F2422" s="35"/>
      <c r="G2422" s="35"/>
      <c r="H2422" s="35"/>
      <c r="I2422" s="35"/>
      <c r="J2422" s="35"/>
      <c r="K2422" s="35"/>
      <c r="L2422" s="35"/>
    </row>
    <row r="2423" spans="1:12" x14ac:dyDescent="0.25">
      <c r="A2423" s="38">
        <v>42965</v>
      </c>
      <c r="B2423" s="35">
        <v>70.67</v>
      </c>
      <c r="C2423" s="35"/>
      <c r="D2423" s="35"/>
      <c r="E2423" s="35"/>
      <c r="F2423" s="35"/>
      <c r="G2423" s="35"/>
      <c r="H2423" s="35"/>
      <c r="I2423" s="35"/>
      <c r="J2423" s="35"/>
      <c r="K2423" s="35"/>
      <c r="L2423" s="35"/>
    </row>
    <row r="2424" spans="1:12" x14ac:dyDescent="0.25">
      <c r="A2424" s="38">
        <v>42966</v>
      </c>
      <c r="B2424" s="35">
        <v>71.16</v>
      </c>
      <c r="C2424" s="35"/>
      <c r="D2424" s="35"/>
      <c r="E2424" s="35"/>
      <c r="F2424" s="35"/>
      <c r="G2424" s="35"/>
      <c r="H2424" s="35"/>
      <c r="I2424" s="35"/>
      <c r="J2424" s="35"/>
      <c r="K2424" s="35"/>
      <c r="L2424" s="35"/>
    </row>
    <row r="2425" spans="1:12" x14ac:dyDescent="0.25">
      <c r="A2425" s="38">
        <v>42967</v>
      </c>
      <c r="B2425" s="35">
        <v>71.63</v>
      </c>
      <c r="C2425" s="35"/>
      <c r="D2425" s="35"/>
      <c r="E2425" s="35"/>
      <c r="F2425" s="35"/>
      <c r="G2425" s="35"/>
      <c r="H2425" s="35"/>
      <c r="I2425" s="35"/>
      <c r="J2425" s="35"/>
      <c r="K2425" s="35"/>
      <c r="L2425" s="35"/>
    </row>
    <row r="2426" spans="1:12" x14ac:dyDescent="0.25">
      <c r="A2426" s="38">
        <v>42968</v>
      </c>
      <c r="B2426" s="35">
        <v>71.989999999999995</v>
      </c>
      <c r="C2426" s="35"/>
      <c r="D2426" s="35"/>
      <c r="E2426" s="35"/>
      <c r="F2426" s="35"/>
      <c r="G2426" s="35"/>
      <c r="H2426" s="35"/>
      <c r="I2426" s="35"/>
      <c r="J2426" s="35"/>
      <c r="K2426" s="35"/>
      <c r="L2426" s="35"/>
    </row>
    <row r="2427" spans="1:12" x14ac:dyDescent="0.25">
      <c r="A2427" s="38">
        <v>42969</v>
      </c>
      <c r="B2427" s="35">
        <v>72.34</v>
      </c>
      <c r="C2427" s="35"/>
      <c r="D2427" s="35"/>
      <c r="E2427" s="35"/>
      <c r="F2427" s="35"/>
      <c r="G2427" s="35"/>
      <c r="H2427" s="35"/>
      <c r="I2427" s="35"/>
      <c r="J2427" s="35"/>
      <c r="K2427" s="35"/>
      <c r="L2427" s="35"/>
    </row>
    <row r="2428" spans="1:12" x14ac:dyDescent="0.25">
      <c r="A2428" s="38">
        <v>42970</v>
      </c>
      <c r="B2428" s="35">
        <v>72.7</v>
      </c>
      <c r="C2428" s="35"/>
      <c r="D2428" s="35"/>
      <c r="E2428" s="35"/>
      <c r="F2428" s="35"/>
      <c r="G2428" s="35"/>
      <c r="H2428" s="35"/>
      <c r="I2428" s="35"/>
      <c r="J2428" s="35"/>
      <c r="K2428" s="35"/>
      <c r="L2428" s="35"/>
    </row>
    <row r="2429" spans="1:12" x14ac:dyDescent="0.25">
      <c r="A2429" s="38">
        <v>42971</v>
      </c>
      <c r="B2429" s="35">
        <v>73.150000000000006</v>
      </c>
      <c r="C2429" s="35"/>
      <c r="D2429" s="35"/>
      <c r="E2429" s="35"/>
      <c r="F2429" s="35"/>
      <c r="G2429" s="35"/>
      <c r="H2429" s="35"/>
      <c r="I2429" s="35"/>
      <c r="J2429" s="35"/>
      <c r="K2429" s="35"/>
      <c r="L2429" s="35"/>
    </row>
    <row r="2430" spans="1:12" x14ac:dyDescent="0.25">
      <c r="A2430" s="38">
        <v>42972</v>
      </c>
      <c r="B2430" s="35">
        <v>73.569999999999993</v>
      </c>
      <c r="C2430" s="35"/>
      <c r="D2430" s="35"/>
      <c r="E2430" s="35"/>
      <c r="F2430" s="35"/>
      <c r="G2430" s="35"/>
      <c r="H2430" s="35"/>
      <c r="I2430" s="35"/>
      <c r="J2430" s="35"/>
      <c r="K2430" s="35"/>
      <c r="L2430" s="35"/>
    </row>
    <row r="2431" spans="1:12" x14ac:dyDescent="0.25">
      <c r="A2431" s="38">
        <v>42973</v>
      </c>
      <c r="B2431" s="35">
        <v>74.06</v>
      </c>
      <c r="C2431" s="35"/>
      <c r="D2431" s="35"/>
      <c r="E2431" s="35"/>
      <c r="F2431" s="35"/>
      <c r="G2431" s="35"/>
      <c r="H2431" s="35"/>
      <c r="I2431" s="35"/>
      <c r="J2431" s="35"/>
      <c r="K2431" s="35"/>
      <c r="L2431" s="35"/>
    </row>
    <row r="2432" spans="1:12" x14ac:dyDescent="0.25">
      <c r="A2432" s="38">
        <v>42974</v>
      </c>
      <c r="B2432" s="35">
        <v>74.569999999999993</v>
      </c>
      <c r="C2432" s="35"/>
      <c r="D2432" s="35"/>
      <c r="E2432" s="35"/>
      <c r="F2432" s="35"/>
      <c r="G2432" s="35"/>
      <c r="H2432" s="35"/>
      <c r="I2432" s="35"/>
      <c r="J2432" s="35"/>
      <c r="K2432" s="35"/>
      <c r="L2432" s="35"/>
    </row>
    <row r="2433" spans="1:12" x14ac:dyDescent="0.25">
      <c r="A2433" s="38">
        <v>42975</v>
      </c>
      <c r="B2433" s="35">
        <v>74.989999999999995</v>
      </c>
      <c r="C2433" s="35"/>
      <c r="D2433" s="35"/>
      <c r="E2433" s="35"/>
      <c r="F2433" s="35"/>
      <c r="G2433" s="35"/>
      <c r="H2433" s="35"/>
      <c r="I2433" s="35"/>
      <c r="J2433" s="35"/>
      <c r="K2433" s="35"/>
      <c r="L2433" s="35"/>
    </row>
    <row r="2434" spans="1:12" x14ac:dyDescent="0.25">
      <c r="A2434" s="38">
        <v>42976</v>
      </c>
      <c r="B2434" s="35">
        <v>75.349999999999994</v>
      </c>
      <c r="C2434" s="35"/>
      <c r="D2434" s="35"/>
      <c r="E2434" s="35"/>
      <c r="F2434" s="35"/>
      <c r="G2434" s="35"/>
      <c r="H2434" s="35"/>
      <c r="I2434" s="35"/>
      <c r="J2434" s="35"/>
      <c r="K2434" s="35"/>
      <c r="L2434" s="35"/>
    </row>
    <row r="2435" spans="1:12" x14ac:dyDescent="0.25">
      <c r="A2435" s="38">
        <v>42977</v>
      </c>
      <c r="B2435" s="35">
        <v>75.75</v>
      </c>
      <c r="C2435" s="35"/>
      <c r="D2435" s="35"/>
      <c r="E2435" s="35"/>
      <c r="F2435" s="35"/>
      <c r="G2435" s="35"/>
      <c r="H2435" s="35"/>
      <c r="I2435" s="35"/>
      <c r="J2435" s="35"/>
      <c r="K2435" s="35"/>
      <c r="L2435" s="35"/>
    </row>
    <row r="2436" spans="1:12" x14ac:dyDescent="0.25">
      <c r="A2436" s="38">
        <v>42978</v>
      </c>
      <c r="B2436" s="35">
        <v>76.11</v>
      </c>
      <c r="C2436" s="35"/>
      <c r="D2436" s="35"/>
      <c r="E2436" s="35"/>
      <c r="F2436" s="35"/>
      <c r="G2436" s="35"/>
      <c r="H2436" s="35"/>
      <c r="I2436" s="35"/>
      <c r="J2436" s="35"/>
      <c r="K2436" s="35"/>
      <c r="L2436" s="35"/>
    </row>
    <row r="2437" spans="1:12" x14ac:dyDescent="0.25">
      <c r="A2437" s="38">
        <v>42979</v>
      </c>
      <c r="B2437" s="35">
        <v>76.45</v>
      </c>
      <c r="C2437" s="35"/>
      <c r="D2437" s="35"/>
      <c r="E2437" s="35"/>
      <c r="F2437" s="35"/>
      <c r="G2437" s="35"/>
      <c r="H2437" s="35"/>
      <c r="I2437" s="35"/>
      <c r="J2437" s="35"/>
      <c r="K2437" s="35"/>
      <c r="L2437" s="35"/>
    </row>
    <row r="2438" spans="1:12" x14ac:dyDescent="0.25">
      <c r="A2438" s="38">
        <v>42980</v>
      </c>
      <c r="B2438" s="35">
        <v>76.87</v>
      </c>
      <c r="C2438" s="35"/>
      <c r="D2438" s="35"/>
      <c r="E2438" s="35"/>
      <c r="F2438" s="35"/>
      <c r="G2438" s="35"/>
      <c r="H2438" s="35"/>
      <c r="I2438" s="35"/>
      <c r="J2438" s="35"/>
      <c r="K2438" s="35"/>
      <c r="L2438" s="35"/>
    </row>
    <row r="2439" spans="1:12" x14ac:dyDescent="0.25">
      <c r="A2439" s="38">
        <v>42981</v>
      </c>
      <c r="B2439" s="35">
        <v>77.319999999999993</v>
      </c>
      <c r="C2439" s="35"/>
      <c r="D2439" s="35"/>
      <c r="E2439" s="35"/>
      <c r="F2439" s="35"/>
      <c r="G2439" s="35"/>
      <c r="H2439" s="35"/>
      <c r="I2439" s="35"/>
      <c r="J2439" s="35"/>
      <c r="K2439" s="35"/>
      <c r="L2439" s="35"/>
    </row>
    <row r="2440" spans="1:12" x14ac:dyDescent="0.25">
      <c r="A2440" s="38">
        <v>42982</v>
      </c>
      <c r="B2440" s="35">
        <v>77.62</v>
      </c>
      <c r="C2440" s="35"/>
      <c r="D2440" s="35"/>
      <c r="E2440" s="35"/>
      <c r="F2440" s="35"/>
      <c r="G2440" s="35"/>
      <c r="H2440" s="35"/>
      <c r="I2440" s="35"/>
      <c r="J2440" s="35"/>
      <c r="K2440" s="35"/>
      <c r="L2440" s="35"/>
    </row>
    <row r="2441" spans="1:12" x14ac:dyDescent="0.25">
      <c r="A2441" s="38">
        <v>42983</v>
      </c>
      <c r="B2441" s="35">
        <v>77.930000000000007</v>
      </c>
      <c r="C2441" s="35"/>
      <c r="D2441" s="35"/>
      <c r="E2441" s="35"/>
      <c r="F2441" s="35"/>
      <c r="G2441" s="35"/>
      <c r="H2441" s="35"/>
      <c r="I2441" s="35"/>
      <c r="J2441" s="35"/>
      <c r="K2441" s="35"/>
      <c r="L2441" s="35"/>
    </row>
    <row r="2442" spans="1:12" x14ac:dyDescent="0.25">
      <c r="A2442" s="38">
        <v>42984</v>
      </c>
      <c r="B2442" s="35">
        <v>78.349999999999994</v>
      </c>
      <c r="C2442" s="35"/>
      <c r="D2442" s="35"/>
      <c r="E2442" s="35"/>
      <c r="F2442" s="35"/>
      <c r="G2442" s="35"/>
      <c r="H2442" s="35"/>
      <c r="I2442" s="35"/>
      <c r="J2442" s="35"/>
      <c r="K2442" s="35"/>
      <c r="L2442" s="35"/>
    </row>
    <row r="2443" spans="1:12" x14ac:dyDescent="0.25">
      <c r="A2443" s="38">
        <v>42985</v>
      </c>
      <c r="B2443" s="35">
        <v>78.69</v>
      </c>
      <c r="C2443" s="35"/>
      <c r="D2443" s="35"/>
      <c r="E2443" s="35"/>
      <c r="F2443" s="35"/>
      <c r="G2443" s="35"/>
      <c r="H2443" s="35"/>
      <c r="I2443" s="35"/>
      <c r="J2443" s="35"/>
      <c r="K2443" s="35"/>
      <c r="L2443" s="35"/>
    </row>
    <row r="2444" spans="1:12" x14ac:dyDescent="0.25">
      <c r="A2444" s="38">
        <v>42986</v>
      </c>
      <c r="B2444" s="35">
        <v>79.84</v>
      </c>
      <c r="C2444" s="35"/>
      <c r="D2444" s="35"/>
      <c r="E2444" s="35"/>
      <c r="F2444" s="35"/>
      <c r="G2444" s="35"/>
      <c r="H2444" s="35"/>
      <c r="I2444" s="35"/>
      <c r="J2444" s="35"/>
      <c r="K2444" s="35"/>
      <c r="L2444" s="35"/>
    </row>
    <row r="2445" spans="1:12" x14ac:dyDescent="0.25">
      <c r="A2445" s="38">
        <v>42987</v>
      </c>
      <c r="B2445" s="35">
        <v>80.239999999999995</v>
      </c>
      <c r="C2445" s="35"/>
      <c r="D2445" s="35"/>
      <c r="E2445" s="35"/>
      <c r="F2445" s="35"/>
      <c r="G2445" s="35"/>
      <c r="H2445" s="35"/>
      <c r="I2445" s="35"/>
      <c r="J2445" s="35"/>
      <c r="K2445" s="35"/>
      <c r="L2445" s="35"/>
    </row>
    <row r="2446" spans="1:12" x14ac:dyDescent="0.25">
      <c r="A2446" s="38">
        <v>42988</v>
      </c>
      <c r="B2446" s="35">
        <v>80.67</v>
      </c>
      <c r="C2446" s="35"/>
      <c r="D2446" s="35"/>
      <c r="E2446" s="35"/>
      <c r="F2446" s="35"/>
      <c r="G2446" s="35"/>
      <c r="H2446" s="35"/>
      <c r="I2446" s="35"/>
      <c r="J2446" s="35"/>
      <c r="K2446" s="35"/>
      <c r="L2446" s="35"/>
    </row>
    <row r="2447" spans="1:12" x14ac:dyDescent="0.25">
      <c r="A2447" s="38">
        <v>42989</v>
      </c>
      <c r="B2447" s="35">
        <v>80.88</v>
      </c>
      <c r="C2447" s="35"/>
      <c r="D2447" s="35"/>
      <c r="E2447" s="35"/>
      <c r="F2447" s="35"/>
      <c r="G2447" s="35"/>
      <c r="H2447" s="35"/>
      <c r="I2447" s="35"/>
      <c r="J2447" s="35"/>
      <c r="K2447" s="35"/>
      <c r="L2447" s="35"/>
    </row>
    <row r="2448" spans="1:12" x14ac:dyDescent="0.25">
      <c r="A2448" s="38">
        <v>42990</v>
      </c>
      <c r="B2448" s="35">
        <v>81.05</v>
      </c>
      <c r="C2448" s="35"/>
      <c r="D2448" s="35"/>
      <c r="E2448" s="35"/>
      <c r="F2448" s="35"/>
      <c r="G2448" s="35"/>
      <c r="H2448" s="35"/>
      <c r="I2448" s="35"/>
      <c r="J2448" s="35"/>
      <c r="K2448" s="35"/>
      <c r="L2448" s="35"/>
    </row>
    <row r="2449" spans="1:12" x14ac:dyDescent="0.25">
      <c r="A2449" s="38">
        <v>42991</v>
      </c>
      <c r="B2449" s="35">
        <v>81.33</v>
      </c>
      <c r="C2449" s="35"/>
      <c r="D2449" s="35"/>
      <c r="E2449" s="35"/>
      <c r="F2449" s="35"/>
      <c r="G2449" s="35"/>
      <c r="H2449" s="35"/>
      <c r="I2449" s="35"/>
      <c r="J2449" s="35"/>
      <c r="K2449" s="35"/>
      <c r="L2449" s="35"/>
    </row>
    <row r="2450" spans="1:12" x14ac:dyDescent="0.25">
      <c r="A2450" s="38">
        <v>42992</v>
      </c>
      <c r="B2450" s="35">
        <v>81.349999999999994</v>
      </c>
      <c r="C2450" s="35"/>
      <c r="D2450" s="35"/>
      <c r="E2450" s="35"/>
      <c r="F2450" s="35"/>
      <c r="G2450" s="35"/>
      <c r="H2450" s="35"/>
      <c r="I2450" s="35"/>
      <c r="J2450" s="35"/>
      <c r="K2450" s="35"/>
      <c r="L2450" s="35"/>
    </row>
    <row r="2451" spans="1:12" x14ac:dyDescent="0.25">
      <c r="A2451" s="38">
        <v>42993</v>
      </c>
      <c r="B2451" s="35">
        <v>81.459999999999994</v>
      </c>
      <c r="C2451" s="35"/>
      <c r="D2451" s="35"/>
      <c r="E2451" s="35"/>
      <c r="F2451" s="35"/>
      <c r="G2451" s="35"/>
      <c r="H2451" s="35"/>
      <c r="I2451" s="35"/>
      <c r="J2451" s="35"/>
      <c r="K2451" s="35"/>
      <c r="L2451" s="35"/>
    </row>
    <row r="2452" spans="1:12" x14ac:dyDescent="0.25">
      <c r="A2452" s="38">
        <v>42994</v>
      </c>
      <c r="B2452" s="35">
        <v>81.69</v>
      </c>
      <c r="C2452" s="35"/>
      <c r="D2452" s="35"/>
      <c r="E2452" s="35"/>
      <c r="F2452" s="35"/>
      <c r="G2452" s="35"/>
      <c r="H2452" s="35"/>
      <c r="I2452" s="35"/>
      <c r="J2452" s="35"/>
      <c r="K2452" s="35"/>
      <c r="L2452" s="35"/>
    </row>
    <row r="2453" spans="1:12" x14ac:dyDescent="0.25">
      <c r="A2453" s="38">
        <v>42995</v>
      </c>
      <c r="B2453" s="35">
        <v>81.900000000000006</v>
      </c>
      <c r="C2453" s="35"/>
      <c r="D2453" s="35"/>
      <c r="E2453" s="35"/>
      <c r="F2453" s="35"/>
      <c r="G2453" s="35"/>
      <c r="H2453" s="35"/>
      <c r="I2453" s="35"/>
      <c r="J2453" s="35"/>
      <c r="K2453" s="35"/>
      <c r="L2453" s="35"/>
    </row>
    <row r="2454" spans="1:12" x14ac:dyDescent="0.25">
      <c r="A2454" s="38">
        <v>42996</v>
      </c>
      <c r="B2454" s="35">
        <v>81.96</v>
      </c>
      <c r="C2454" s="35"/>
      <c r="D2454" s="35"/>
      <c r="E2454" s="35"/>
      <c r="F2454" s="35"/>
      <c r="G2454" s="35"/>
      <c r="H2454" s="35"/>
      <c r="I2454" s="35"/>
      <c r="J2454" s="35"/>
      <c r="K2454" s="35"/>
      <c r="L2454" s="35"/>
    </row>
    <row r="2455" spans="1:12" x14ac:dyDescent="0.25">
      <c r="A2455" s="38">
        <v>42997</v>
      </c>
      <c r="B2455" s="35">
        <v>82.03</v>
      </c>
      <c r="C2455" s="35"/>
      <c r="D2455" s="35"/>
      <c r="E2455" s="35"/>
      <c r="F2455" s="35"/>
      <c r="G2455" s="35"/>
      <c r="H2455" s="35"/>
      <c r="I2455" s="35"/>
      <c r="J2455" s="35"/>
      <c r="K2455" s="35"/>
      <c r="L2455" s="35"/>
    </row>
    <row r="2456" spans="1:12" x14ac:dyDescent="0.25">
      <c r="A2456" s="38">
        <v>42998</v>
      </c>
      <c r="B2456" s="35">
        <v>82.12</v>
      </c>
      <c r="C2456" s="35"/>
      <c r="D2456" s="35"/>
      <c r="E2456" s="35"/>
      <c r="F2456" s="35"/>
      <c r="G2456" s="35"/>
      <c r="H2456" s="35"/>
      <c r="I2456" s="35"/>
      <c r="J2456" s="35"/>
      <c r="K2456" s="35"/>
      <c r="L2456" s="35"/>
    </row>
    <row r="2457" spans="1:12" x14ac:dyDescent="0.25">
      <c r="A2457" s="38">
        <v>42999</v>
      </c>
      <c r="B2457" s="35">
        <v>81.680000000000007</v>
      </c>
      <c r="C2457" s="35"/>
      <c r="D2457" s="35"/>
      <c r="E2457" s="35"/>
      <c r="F2457" s="35"/>
      <c r="G2457" s="35"/>
      <c r="H2457" s="35"/>
      <c r="I2457" s="35"/>
      <c r="J2457" s="35"/>
      <c r="K2457" s="35"/>
      <c r="L2457" s="35"/>
    </row>
    <row r="2458" spans="1:12" x14ac:dyDescent="0.25">
      <c r="A2458" s="38">
        <v>43000</v>
      </c>
      <c r="B2458" s="35">
        <v>81.88</v>
      </c>
      <c r="C2458" s="35"/>
      <c r="D2458" s="35"/>
      <c r="E2458" s="35"/>
      <c r="F2458" s="35"/>
      <c r="G2458" s="35"/>
      <c r="H2458" s="35"/>
      <c r="I2458" s="35"/>
      <c r="J2458" s="35"/>
      <c r="K2458" s="35"/>
      <c r="L2458" s="35"/>
    </row>
    <row r="2459" spans="1:12" x14ac:dyDescent="0.25">
      <c r="A2459" s="38">
        <v>43001</v>
      </c>
      <c r="B2459" s="35">
        <v>82.21</v>
      </c>
      <c r="C2459" s="35"/>
      <c r="D2459" s="35"/>
      <c r="E2459" s="35"/>
      <c r="F2459" s="35"/>
      <c r="G2459" s="35"/>
      <c r="H2459" s="35"/>
      <c r="I2459" s="35"/>
      <c r="J2459" s="35"/>
      <c r="K2459" s="35"/>
      <c r="L2459" s="35"/>
    </row>
    <row r="2460" spans="1:12" x14ac:dyDescent="0.25">
      <c r="A2460" s="38">
        <v>43002</v>
      </c>
      <c r="B2460" s="35">
        <v>82.56</v>
      </c>
      <c r="C2460" s="35"/>
      <c r="D2460" s="35"/>
      <c r="E2460" s="35"/>
      <c r="F2460" s="35"/>
      <c r="G2460" s="35"/>
      <c r="H2460" s="35"/>
      <c r="I2460" s="35"/>
      <c r="J2460" s="35"/>
      <c r="K2460" s="35"/>
      <c r="L2460" s="35"/>
    </row>
    <row r="2461" spans="1:12" x14ac:dyDescent="0.25">
      <c r="A2461" s="38">
        <v>43003</v>
      </c>
      <c r="B2461" s="35">
        <v>82.71</v>
      </c>
      <c r="C2461" s="35"/>
      <c r="D2461" s="35"/>
      <c r="E2461" s="35"/>
      <c r="F2461" s="35"/>
      <c r="G2461" s="35"/>
      <c r="H2461" s="35"/>
      <c r="I2461" s="35"/>
      <c r="J2461" s="35"/>
      <c r="K2461" s="35"/>
      <c r="L2461" s="35"/>
    </row>
    <row r="2462" spans="1:12" x14ac:dyDescent="0.25">
      <c r="A2462" s="38">
        <v>43004</v>
      </c>
      <c r="B2462" s="35">
        <v>82.92</v>
      </c>
      <c r="C2462" s="35"/>
      <c r="D2462" s="35"/>
      <c r="E2462" s="35"/>
      <c r="F2462" s="35"/>
      <c r="G2462" s="35"/>
      <c r="H2462" s="35"/>
      <c r="I2462" s="35"/>
      <c r="J2462" s="35"/>
      <c r="K2462" s="35"/>
      <c r="L2462" s="35"/>
    </row>
    <row r="2463" spans="1:12" x14ac:dyDescent="0.25">
      <c r="A2463" s="38">
        <v>43005</v>
      </c>
      <c r="B2463" s="35">
        <v>83.09</v>
      </c>
      <c r="C2463" s="35"/>
      <c r="D2463" s="35"/>
      <c r="E2463" s="35"/>
      <c r="F2463" s="35"/>
      <c r="G2463" s="35"/>
      <c r="H2463" s="35"/>
      <c r="I2463" s="35"/>
      <c r="J2463" s="35"/>
      <c r="K2463" s="35"/>
      <c r="L2463" s="35"/>
    </row>
    <row r="2464" spans="1:12" x14ac:dyDescent="0.25">
      <c r="A2464" s="38">
        <v>43006</v>
      </c>
      <c r="B2464" s="35">
        <v>83.31</v>
      </c>
      <c r="C2464" s="35"/>
      <c r="D2464" s="35"/>
      <c r="E2464" s="35"/>
      <c r="F2464" s="35"/>
      <c r="G2464" s="35"/>
      <c r="H2464" s="35"/>
      <c r="I2464" s="35"/>
      <c r="J2464" s="35"/>
      <c r="K2464" s="35"/>
      <c r="L2464" s="35"/>
    </row>
    <row r="2465" spans="1:12" x14ac:dyDescent="0.25">
      <c r="A2465" s="38">
        <v>43007</v>
      </c>
      <c r="B2465" s="35">
        <v>83.57</v>
      </c>
      <c r="C2465" s="35"/>
      <c r="D2465" s="35"/>
      <c r="E2465" s="35"/>
      <c r="F2465" s="35"/>
      <c r="G2465" s="35"/>
      <c r="H2465" s="35"/>
      <c r="I2465" s="35"/>
      <c r="J2465" s="35"/>
      <c r="K2465" s="35"/>
      <c r="L2465" s="35"/>
    </row>
    <row r="2466" spans="1:12" x14ac:dyDescent="0.25">
      <c r="A2466" s="38">
        <v>43008</v>
      </c>
      <c r="B2466" s="35">
        <v>83.86</v>
      </c>
      <c r="C2466" s="35"/>
      <c r="D2466" s="35"/>
      <c r="E2466" s="35"/>
      <c r="F2466" s="35"/>
      <c r="G2466" s="35"/>
      <c r="H2466" s="35"/>
      <c r="I2466" s="35"/>
      <c r="J2466" s="35"/>
      <c r="K2466" s="35"/>
      <c r="L2466" s="35"/>
    </row>
    <row r="2467" spans="1:12" x14ac:dyDescent="0.25">
      <c r="A2467" s="38">
        <v>43009</v>
      </c>
      <c r="B2467" s="35">
        <v>84.17</v>
      </c>
      <c r="C2467" s="35"/>
      <c r="D2467" s="35"/>
      <c r="E2467" s="35"/>
      <c r="F2467" s="35"/>
      <c r="G2467" s="35"/>
      <c r="H2467" s="35"/>
      <c r="I2467" s="35"/>
      <c r="J2467" s="35"/>
      <c r="K2467" s="35"/>
      <c r="L2467" s="35"/>
    </row>
    <row r="2468" spans="1:12" x14ac:dyDescent="0.25">
      <c r="A2468" s="38">
        <v>43010</v>
      </c>
      <c r="B2468" s="35">
        <v>84.42</v>
      </c>
      <c r="C2468" s="35"/>
      <c r="D2468" s="35"/>
      <c r="E2468" s="35"/>
      <c r="F2468" s="35"/>
      <c r="G2468" s="35"/>
      <c r="H2468" s="35"/>
      <c r="I2468" s="35"/>
      <c r="J2468" s="35"/>
      <c r="K2468" s="35"/>
      <c r="L2468" s="35"/>
    </row>
    <row r="2469" spans="1:12" x14ac:dyDescent="0.25">
      <c r="A2469" s="38">
        <v>43011</v>
      </c>
      <c r="B2469" s="35">
        <v>84.66</v>
      </c>
      <c r="C2469" s="35"/>
      <c r="D2469" s="35"/>
      <c r="E2469" s="35"/>
      <c r="F2469" s="35"/>
      <c r="G2469" s="35"/>
      <c r="H2469" s="35"/>
      <c r="I2469" s="35"/>
      <c r="J2469" s="35"/>
      <c r="K2469" s="35"/>
      <c r="L2469" s="35"/>
    </row>
    <row r="2470" spans="1:12" x14ac:dyDescent="0.25">
      <c r="A2470" s="38">
        <v>43012</v>
      </c>
      <c r="B2470" s="35">
        <v>84.79</v>
      </c>
      <c r="C2470" s="35"/>
      <c r="D2470" s="35"/>
      <c r="E2470" s="35"/>
      <c r="F2470" s="35"/>
      <c r="G2470" s="35"/>
      <c r="H2470" s="35"/>
      <c r="I2470" s="35"/>
      <c r="J2470" s="35"/>
      <c r="K2470" s="35"/>
      <c r="L2470" s="35"/>
    </row>
    <row r="2471" spans="1:12" x14ac:dyDescent="0.25">
      <c r="A2471" s="38">
        <v>43013</v>
      </c>
      <c r="B2471" s="35">
        <v>85.08</v>
      </c>
      <c r="C2471" s="35"/>
      <c r="D2471" s="35"/>
      <c r="E2471" s="35"/>
      <c r="F2471" s="35"/>
      <c r="G2471" s="35"/>
      <c r="H2471" s="35"/>
      <c r="I2471" s="35"/>
      <c r="J2471" s="35"/>
      <c r="K2471" s="35"/>
      <c r="L2471" s="35"/>
    </row>
    <row r="2472" spans="1:12" x14ac:dyDescent="0.25">
      <c r="A2472" s="38">
        <v>43014</v>
      </c>
      <c r="B2472" s="35">
        <v>85.2</v>
      </c>
      <c r="C2472" s="35"/>
      <c r="D2472" s="35"/>
      <c r="E2472" s="35"/>
      <c r="F2472" s="35"/>
      <c r="G2472" s="35"/>
      <c r="H2472" s="35"/>
      <c r="I2472" s="35"/>
      <c r="J2472" s="35"/>
      <c r="K2472" s="35"/>
      <c r="L2472" s="35"/>
    </row>
    <row r="2473" spans="1:12" x14ac:dyDescent="0.25">
      <c r="A2473" s="38">
        <v>43015</v>
      </c>
      <c r="B2473" s="35">
        <v>85.39</v>
      </c>
      <c r="C2473" s="35"/>
      <c r="D2473" s="35"/>
      <c r="E2473" s="35"/>
      <c r="F2473" s="35"/>
      <c r="G2473" s="35"/>
      <c r="H2473" s="35"/>
      <c r="I2473" s="35"/>
      <c r="J2473" s="35"/>
      <c r="K2473" s="35"/>
      <c r="L2473" s="35"/>
    </row>
    <row r="2474" spans="1:12" x14ac:dyDescent="0.25">
      <c r="A2474" s="38">
        <v>43016</v>
      </c>
      <c r="B2474" s="35">
        <v>85.59</v>
      </c>
      <c r="C2474" s="35"/>
      <c r="D2474" s="35"/>
      <c r="E2474" s="35"/>
      <c r="F2474" s="35"/>
      <c r="G2474" s="35"/>
      <c r="H2474" s="35"/>
      <c r="I2474" s="35"/>
      <c r="J2474" s="35"/>
      <c r="K2474" s="35"/>
      <c r="L2474" s="35"/>
    </row>
    <row r="2475" spans="1:12" x14ac:dyDescent="0.25">
      <c r="A2475" s="38">
        <v>43017</v>
      </c>
      <c r="B2475" s="35">
        <v>85.66</v>
      </c>
      <c r="C2475" s="35"/>
      <c r="D2475" s="35"/>
      <c r="E2475" s="35"/>
      <c r="F2475" s="35"/>
      <c r="G2475" s="35"/>
      <c r="H2475" s="35"/>
      <c r="I2475" s="35"/>
      <c r="J2475" s="35"/>
      <c r="K2475" s="35"/>
      <c r="L2475" s="35"/>
    </row>
    <row r="2476" spans="1:12" x14ac:dyDescent="0.25">
      <c r="A2476" s="38">
        <v>43018</v>
      </c>
      <c r="B2476" s="35">
        <v>85.67</v>
      </c>
      <c r="C2476" s="35"/>
      <c r="D2476" s="35"/>
      <c r="E2476" s="35"/>
      <c r="F2476" s="35"/>
      <c r="G2476" s="35"/>
      <c r="H2476" s="35"/>
      <c r="I2476" s="35"/>
      <c r="J2476" s="35"/>
      <c r="K2476" s="35"/>
      <c r="L2476" s="35"/>
    </row>
    <row r="2477" spans="1:12" x14ac:dyDescent="0.25">
      <c r="A2477" s="38">
        <v>43019</v>
      </c>
      <c r="B2477" s="35">
        <v>85.72</v>
      </c>
      <c r="C2477" s="35"/>
      <c r="D2477" s="35"/>
      <c r="E2477" s="35"/>
      <c r="F2477" s="35"/>
      <c r="G2477" s="35"/>
      <c r="H2477" s="35"/>
      <c r="I2477" s="35"/>
      <c r="J2477" s="35"/>
      <c r="K2477" s="35"/>
      <c r="L2477" s="35"/>
    </row>
    <row r="2478" spans="1:12" x14ac:dyDescent="0.25">
      <c r="A2478" s="38">
        <v>43020</v>
      </c>
      <c r="B2478" s="35">
        <v>85.82</v>
      </c>
      <c r="C2478" s="35"/>
      <c r="D2478" s="35"/>
      <c r="E2478" s="35"/>
      <c r="F2478" s="35"/>
      <c r="G2478" s="35"/>
      <c r="H2478" s="35"/>
      <c r="I2478" s="35"/>
      <c r="J2478" s="35"/>
      <c r="K2478" s="35"/>
      <c r="L2478" s="35"/>
    </row>
    <row r="2479" spans="1:12" x14ac:dyDescent="0.25">
      <c r="A2479" s="38">
        <v>43021</v>
      </c>
      <c r="B2479" s="35">
        <v>85.99</v>
      </c>
      <c r="C2479" s="35"/>
      <c r="D2479" s="35"/>
      <c r="E2479" s="35"/>
      <c r="F2479" s="35"/>
      <c r="G2479" s="35"/>
      <c r="H2479" s="35"/>
      <c r="I2479" s="35"/>
      <c r="J2479" s="35"/>
      <c r="K2479" s="35"/>
      <c r="L2479" s="35"/>
    </row>
    <row r="2480" spans="1:12" x14ac:dyDescent="0.25">
      <c r="A2480" s="38">
        <v>43022</v>
      </c>
      <c r="B2480" s="35">
        <v>86.32</v>
      </c>
      <c r="C2480" s="35"/>
      <c r="D2480" s="35"/>
      <c r="E2480" s="35"/>
      <c r="F2480" s="35"/>
      <c r="G2480" s="35"/>
      <c r="H2480" s="35"/>
      <c r="I2480" s="35"/>
      <c r="J2480" s="35"/>
      <c r="K2480" s="35"/>
      <c r="L2480" s="35"/>
    </row>
    <row r="2481" spans="1:12" x14ac:dyDescent="0.25">
      <c r="A2481" s="38">
        <v>43023</v>
      </c>
      <c r="B2481" s="35">
        <v>86.66</v>
      </c>
      <c r="C2481" s="35"/>
      <c r="D2481" s="35"/>
      <c r="E2481" s="35"/>
      <c r="F2481" s="35"/>
      <c r="G2481" s="35"/>
      <c r="H2481" s="35"/>
      <c r="I2481" s="35"/>
      <c r="J2481" s="35"/>
      <c r="K2481" s="35"/>
      <c r="L2481" s="35"/>
    </row>
    <row r="2482" spans="1:12" x14ac:dyDescent="0.25">
      <c r="A2482" s="38">
        <v>43024</v>
      </c>
      <c r="B2482" s="35">
        <v>86.87</v>
      </c>
      <c r="C2482" s="35"/>
      <c r="D2482" s="35"/>
      <c r="E2482" s="35"/>
      <c r="F2482" s="35"/>
      <c r="G2482" s="35"/>
      <c r="H2482" s="35"/>
      <c r="I2482" s="35"/>
      <c r="J2482" s="35"/>
      <c r="K2482" s="35"/>
      <c r="L2482" s="35"/>
    </row>
    <row r="2483" spans="1:12" x14ac:dyDescent="0.25">
      <c r="A2483" s="38">
        <v>43025</v>
      </c>
      <c r="B2483" s="35">
        <v>87.06</v>
      </c>
      <c r="C2483" s="35"/>
      <c r="D2483" s="35"/>
      <c r="E2483" s="35"/>
      <c r="F2483" s="35"/>
      <c r="G2483" s="35"/>
      <c r="H2483" s="35"/>
      <c r="I2483" s="35"/>
      <c r="J2483" s="35"/>
      <c r="K2483" s="35"/>
      <c r="L2483" s="35"/>
    </row>
    <row r="2484" spans="1:12" x14ac:dyDescent="0.25">
      <c r="A2484" s="38">
        <v>43026</v>
      </c>
      <c r="B2484" s="35">
        <v>87.18</v>
      </c>
      <c r="C2484" s="35"/>
      <c r="D2484" s="35"/>
      <c r="E2484" s="35"/>
      <c r="F2484" s="35"/>
      <c r="G2484" s="35"/>
      <c r="H2484" s="35"/>
      <c r="I2484" s="35"/>
      <c r="J2484" s="35"/>
      <c r="K2484" s="35"/>
      <c r="L2484" s="35"/>
    </row>
    <row r="2485" spans="1:12" x14ac:dyDescent="0.25">
      <c r="A2485" s="38">
        <v>43027</v>
      </c>
      <c r="B2485" s="35">
        <v>87.34</v>
      </c>
      <c r="C2485" s="35"/>
      <c r="D2485" s="35"/>
      <c r="E2485" s="35"/>
      <c r="F2485" s="35"/>
      <c r="G2485" s="35"/>
      <c r="H2485" s="35"/>
      <c r="I2485" s="35"/>
      <c r="J2485" s="35"/>
      <c r="K2485" s="35"/>
      <c r="L2485" s="35"/>
    </row>
    <row r="2486" spans="1:12" x14ac:dyDescent="0.25">
      <c r="A2486" s="38">
        <v>43028</v>
      </c>
      <c r="B2486" s="35">
        <v>87.49</v>
      </c>
      <c r="C2486" s="35"/>
      <c r="D2486" s="35"/>
      <c r="E2486" s="35"/>
      <c r="F2486" s="35"/>
      <c r="G2486" s="35"/>
      <c r="H2486" s="35"/>
      <c r="I2486" s="35"/>
      <c r="J2486" s="35"/>
      <c r="K2486" s="35"/>
      <c r="L2486" s="35"/>
    </row>
    <row r="2487" spans="1:12" x14ac:dyDescent="0.25">
      <c r="A2487" s="38">
        <v>43029</v>
      </c>
      <c r="B2487" s="35">
        <v>87.74</v>
      </c>
      <c r="C2487" s="35"/>
      <c r="D2487" s="35"/>
      <c r="E2487" s="35"/>
      <c r="F2487" s="35"/>
      <c r="G2487" s="35"/>
      <c r="H2487" s="35"/>
      <c r="I2487" s="35"/>
      <c r="J2487" s="35"/>
      <c r="K2487" s="35"/>
      <c r="L2487" s="35"/>
    </row>
    <row r="2488" spans="1:12" x14ac:dyDescent="0.25">
      <c r="A2488" s="38">
        <v>43030</v>
      </c>
      <c r="B2488" s="35">
        <v>87.96</v>
      </c>
      <c r="C2488" s="35"/>
      <c r="D2488" s="35"/>
      <c r="E2488" s="35"/>
      <c r="F2488" s="35"/>
      <c r="G2488" s="35"/>
      <c r="H2488" s="35"/>
      <c r="I2488" s="35"/>
      <c r="J2488" s="35"/>
      <c r="K2488" s="35"/>
      <c r="L2488" s="35"/>
    </row>
    <row r="2489" spans="1:12" x14ac:dyDescent="0.25">
      <c r="A2489" s="38">
        <v>43031</v>
      </c>
      <c r="B2489" s="35">
        <v>88.03</v>
      </c>
      <c r="C2489" s="35"/>
      <c r="D2489" s="35"/>
      <c r="E2489" s="35"/>
      <c r="F2489" s="35"/>
      <c r="G2489" s="35"/>
      <c r="H2489" s="35"/>
      <c r="I2489" s="35"/>
      <c r="J2489" s="35"/>
      <c r="K2489" s="35"/>
      <c r="L2489" s="35"/>
    </row>
    <row r="2490" spans="1:12" x14ac:dyDescent="0.25">
      <c r="A2490" s="38">
        <v>43032</v>
      </c>
      <c r="B2490" s="35">
        <v>88.11</v>
      </c>
      <c r="C2490" s="35"/>
      <c r="D2490" s="35"/>
      <c r="E2490" s="35"/>
      <c r="F2490" s="35"/>
      <c r="G2490" s="35"/>
      <c r="H2490" s="35"/>
      <c r="I2490" s="35"/>
      <c r="J2490" s="35"/>
      <c r="K2490" s="35"/>
      <c r="L2490" s="35"/>
    </row>
    <row r="2491" spans="1:12" x14ac:dyDescent="0.25">
      <c r="A2491" s="38">
        <v>43033</v>
      </c>
      <c r="B2491" s="35">
        <v>88.24</v>
      </c>
      <c r="C2491" s="35"/>
      <c r="D2491" s="35"/>
      <c r="E2491" s="35"/>
      <c r="F2491" s="35"/>
      <c r="G2491" s="35"/>
      <c r="H2491" s="35"/>
      <c r="I2491" s="35"/>
      <c r="J2491" s="35"/>
      <c r="K2491" s="35"/>
      <c r="L2491" s="35"/>
    </row>
    <row r="2492" spans="1:12" x14ac:dyDescent="0.25">
      <c r="A2492" s="38">
        <v>43034</v>
      </c>
      <c r="B2492" s="35">
        <v>88.3</v>
      </c>
      <c r="C2492" s="35"/>
      <c r="D2492" s="35"/>
      <c r="E2492" s="35"/>
      <c r="F2492" s="35"/>
      <c r="G2492" s="35"/>
      <c r="H2492" s="35"/>
      <c r="I2492" s="35"/>
      <c r="J2492" s="35"/>
      <c r="K2492" s="35"/>
      <c r="L2492" s="35"/>
    </row>
    <row r="2493" spans="1:12" x14ac:dyDescent="0.25">
      <c r="A2493" s="38">
        <v>43035</v>
      </c>
      <c r="B2493" s="35">
        <v>88.37</v>
      </c>
      <c r="C2493" s="35"/>
      <c r="D2493" s="35"/>
      <c r="E2493" s="35"/>
      <c r="F2493" s="35"/>
      <c r="G2493" s="35"/>
      <c r="H2493" s="35"/>
      <c r="I2493" s="35"/>
      <c r="J2493" s="35"/>
      <c r="K2493" s="35"/>
      <c r="L2493" s="35"/>
    </row>
    <row r="2494" spans="1:12" x14ac:dyDescent="0.25">
      <c r="A2494" s="38">
        <v>43036</v>
      </c>
      <c r="B2494" s="35">
        <v>88.46</v>
      </c>
      <c r="C2494" s="35"/>
      <c r="D2494" s="35"/>
      <c r="E2494" s="35"/>
      <c r="F2494" s="35"/>
      <c r="G2494" s="35"/>
      <c r="H2494" s="35"/>
      <c r="I2494" s="35"/>
      <c r="J2494" s="35"/>
      <c r="K2494" s="35"/>
      <c r="L2494" s="35"/>
    </row>
    <row r="2495" spans="1:12" x14ac:dyDescent="0.25">
      <c r="A2495" s="38">
        <v>43037</v>
      </c>
      <c r="B2495" s="35">
        <v>88.67</v>
      </c>
      <c r="C2495" s="35"/>
      <c r="D2495" s="35"/>
      <c r="E2495" s="35"/>
      <c r="F2495" s="35"/>
      <c r="G2495" s="35"/>
      <c r="H2495" s="35"/>
      <c r="I2495" s="35"/>
      <c r="J2495" s="35"/>
      <c r="K2495" s="35"/>
      <c r="L2495" s="35"/>
    </row>
    <row r="2496" spans="1:12" x14ac:dyDescent="0.25">
      <c r="A2496" s="38">
        <v>43038</v>
      </c>
      <c r="B2496" s="35">
        <v>88.6</v>
      </c>
      <c r="C2496" s="35"/>
      <c r="D2496" s="35"/>
      <c r="E2496" s="35"/>
      <c r="F2496" s="35"/>
      <c r="G2496" s="35"/>
      <c r="H2496" s="35"/>
      <c r="I2496" s="35"/>
      <c r="J2496" s="35"/>
      <c r="K2496" s="35"/>
      <c r="L2496" s="35"/>
    </row>
    <row r="2497" spans="1:12" x14ac:dyDescent="0.25">
      <c r="A2497" s="38">
        <v>43039</v>
      </c>
      <c r="B2497" s="35">
        <v>88.53</v>
      </c>
      <c r="C2497" s="35"/>
      <c r="D2497" s="35"/>
      <c r="E2497" s="35"/>
      <c r="F2497" s="35"/>
      <c r="G2497" s="35"/>
      <c r="H2497" s="35"/>
      <c r="I2497" s="35"/>
      <c r="J2497" s="35"/>
      <c r="K2497" s="35"/>
      <c r="L2497" s="35"/>
    </row>
    <row r="2498" spans="1:12" x14ac:dyDescent="0.25">
      <c r="A2498" s="38">
        <v>43040</v>
      </c>
      <c r="B2498" s="35">
        <v>88.48</v>
      </c>
      <c r="C2498" s="35"/>
      <c r="D2498" s="35"/>
      <c r="E2498" s="35"/>
      <c r="F2498" s="35"/>
      <c r="G2498" s="35"/>
      <c r="H2498" s="35"/>
      <c r="I2498" s="35"/>
      <c r="J2498" s="35"/>
      <c r="K2498" s="35"/>
      <c r="L2498" s="35"/>
    </row>
    <row r="2499" spans="1:12" x14ac:dyDescent="0.25">
      <c r="A2499" s="38">
        <v>43041</v>
      </c>
      <c r="B2499" s="35">
        <v>88.36</v>
      </c>
      <c r="C2499" s="35"/>
      <c r="D2499" s="35"/>
      <c r="E2499" s="35"/>
      <c r="F2499" s="35"/>
      <c r="G2499" s="35"/>
      <c r="H2499" s="35"/>
      <c r="I2499" s="35"/>
      <c r="J2499" s="35"/>
      <c r="K2499" s="35"/>
      <c r="L2499" s="35"/>
    </row>
    <row r="2500" spans="1:12" x14ac:dyDescent="0.25">
      <c r="A2500" s="38">
        <v>43042</v>
      </c>
      <c r="B2500" s="35">
        <v>88.3</v>
      </c>
      <c r="C2500" s="35"/>
      <c r="D2500" s="35"/>
      <c r="E2500" s="35"/>
      <c r="F2500" s="35"/>
      <c r="G2500" s="35"/>
      <c r="H2500" s="35"/>
      <c r="I2500" s="35"/>
      <c r="J2500" s="35"/>
      <c r="K2500" s="35"/>
      <c r="L2500" s="35"/>
    </row>
    <row r="2501" spans="1:12" x14ac:dyDescent="0.25">
      <c r="A2501" s="38">
        <v>43043</v>
      </c>
      <c r="B2501" s="35">
        <v>88.31</v>
      </c>
      <c r="C2501" s="35"/>
      <c r="D2501" s="35"/>
      <c r="E2501" s="35"/>
      <c r="F2501" s="35"/>
      <c r="G2501" s="35"/>
      <c r="H2501" s="35"/>
      <c r="I2501" s="35"/>
      <c r="J2501" s="35"/>
      <c r="K2501" s="35"/>
      <c r="L2501" s="35"/>
    </row>
    <row r="2502" spans="1:12" x14ac:dyDescent="0.25">
      <c r="A2502" s="38">
        <v>43044</v>
      </c>
      <c r="B2502" s="35">
        <v>88.3</v>
      </c>
      <c r="C2502" s="35"/>
      <c r="D2502" s="35"/>
      <c r="E2502" s="35"/>
      <c r="F2502" s="35"/>
      <c r="G2502" s="35"/>
      <c r="H2502" s="35"/>
      <c r="I2502" s="35"/>
      <c r="J2502" s="35"/>
      <c r="K2502" s="35"/>
      <c r="L2502" s="35"/>
    </row>
    <row r="2503" spans="1:12" x14ac:dyDescent="0.25">
      <c r="A2503" s="38">
        <v>43045</v>
      </c>
      <c r="B2503" s="35">
        <v>88.08</v>
      </c>
      <c r="C2503" s="35"/>
      <c r="D2503" s="35"/>
      <c r="E2503" s="35"/>
      <c r="F2503" s="35"/>
      <c r="G2503" s="35"/>
      <c r="H2503" s="35"/>
      <c r="I2503" s="35"/>
      <c r="J2503" s="35"/>
      <c r="K2503" s="35"/>
      <c r="L2503" s="35"/>
    </row>
    <row r="2504" spans="1:12" x14ac:dyDescent="0.25">
      <c r="A2504" s="38">
        <v>43046</v>
      </c>
      <c r="B2504" s="35">
        <v>87.8</v>
      </c>
      <c r="C2504" s="35"/>
      <c r="D2504" s="35"/>
      <c r="E2504" s="35"/>
      <c r="F2504" s="35"/>
      <c r="G2504" s="35"/>
      <c r="H2504" s="35"/>
      <c r="I2504" s="35"/>
      <c r="J2504" s="35"/>
      <c r="K2504" s="35"/>
      <c r="L2504" s="35"/>
    </row>
    <row r="2505" spans="1:12" x14ac:dyDescent="0.25">
      <c r="A2505" s="38">
        <v>43047</v>
      </c>
      <c r="B2505" s="35">
        <v>87.49</v>
      </c>
      <c r="C2505" s="35"/>
      <c r="D2505" s="35"/>
      <c r="E2505" s="35"/>
      <c r="F2505" s="35"/>
      <c r="G2505" s="35"/>
      <c r="H2505" s="35"/>
      <c r="I2505" s="35"/>
      <c r="J2505" s="35"/>
      <c r="K2505" s="35"/>
      <c r="L2505" s="35"/>
    </row>
    <row r="2506" spans="1:12" x14ac:dyDescent="0.25">
      <c r="A2506" s="38">
        <v>43048</v>
      </c>
      <c r="B2506" s="35">
        <v>87.29</v>
      </c>
      <c r="C2506" s="35"/>
      <c r="D2506" s="35"/>
      <c r="E2506" s="35"/>
      <c r="F2506" s="35"/>
      <c r="G2506" s="35"/>
      <c r="H2506" s="35"/>
      <c r="I2506" s="35"/>
      <c r="J2506" s="35"/>
      <c r="K2506" s="35"/>
      <c r="L2506" s="35"/>
    </row>
    <row r="2507" spans="1:12" x14ac:dyDescent="0.25">
      <c r="A2507" s="38">
        <v>43049</v>
      </c>
      <c r="B2507" s="35">
        <v>87.05</v>
      </c>
      <c r="C2507" s="35"/>
      <c r="D2507" s="35"/>
      <c r="E2507" s="35"/>
      <c r="F2507" s="35"/>
      <c r="G2507" s="35"/>
      <c r="H2507" s="35"/>
      <c r="I2507" s="35"/>
      <c r="J2507" s="35"/>
      <c r="K2507" s="35"/>
      <c r="L2507" s="35"/>
    </row>
    <row r="2508" spans="1:12" x14ac:dyDescent="0.25">
      <c r="A2508" s="38">
        <v>43050</v>
      </c>
      <c r="B2508" s="35">
        <v>86.91</v>
      </c>
      <c r="C2508" s="35"/>
      <c r="D2508" s="35"/>
      <c r="E2508" s="35"/>
      <c r="F2508" s="35"/>
      <c r="G2508" s="35"/>
      <c r="H2508" s="35"/>
      <c r="I2508" s="35"/>
      <c r="J2508" s="35"/>
      <c r="K2508" s="35"/>
      <c r="L2508" s="35"/>
    </row>
    <row r="2509" spans="1:12" x14ac:dyDescent="0.25">
      <c r="A2509" s="38">
        <v>43051</v>
      </c>
      <c r="B2509" s="35">
        <v>86.76</v>
      </c>
      <c r="C2509" s="35"/>
      <c r="D2509" s="35"/>
      <c r="E2509" s="35"/>
      <c r="F2509" s="35"/>
      <c r="G2509" s="35"/>
      <c r="H2509" s="35"/>
      <c r="I2509" s="35"/>
      <c r="J2509" s="35"/>
      <c r="K2509" s="35"/>
      <c r="L2509" s="35"/>
    </row>
    <row r="2510" spans="1:12" x14ac:dyDescent="0.25">
      <c r="A2510" s="38">
        <v>43052</v>
      </c>
      <c r="B2510" s="35">
        <v>86.47</v>
      </c>
      <c r="C2510" s="35"/>
      <c r="D2510" s="35"/>
      <c r="E2510" s="35"/>
      <c r="F2510" s="35"/>
      <c r="G2510" s="35"/>
      <c r="H2510" s="35"/>
      <c r="I2510" s="35"/>
      <c r="J2510" s="35"/>
      <c r="K2510" s="35"/>
      <c r="L2510" s="35"/>
    </row>
    <row r="2511" spans="1:12" x14ac:dyDescent="0.25">
      <c r="A2511" s="38">
        <v>43053</v>
      </c>
      <c r="B2511" s="35">
        <v>86.02</v>
      </c>
      <c r="C2511" s="35"/>
      <c r="D2511" s="35"/>
      <c r="E2511" s="35"/>
      <c r="F2511" s="35"/>
      <c r="G2511" s="35"/>
      <c r="H2511" s="35"/>
      <c r="I2511" s="35"/>
      <c r="J2511" s="35"/>
      <c r="K2511" s="35"/>
      <c r="L2511" s="35"/>
    </row>
    <row r="2512" spans="1:12" x14ac:dyDescent="0.25">
      <c r="A2512" s="38">
        <v>43054</v>
      </c>
      <c r="B2512" s="35">
        <v>85.64</v>
      </c>
      <c r="C2512" s="35"/>
      <c r="D2512" s="35"/>
      <c r="E2512" s="35"/>
      <c r="F2512" s="35"/>
      <c r="G2512" s="35"/>
      <c r="H2512" s="35"/>
      <c r="I2512" s="35"/>
      <c r="J2512" s="35"/>
      <c r="K2512" s="35"/>
      <c r="L2512" s="35"/>
    </row>
    <row r="2513" spans="1:12" x14ac:dyDescent="0.25">
      <c r="A2513" s="38">
        <v>43055</v>
      </c>
      <c r="B2513" s="35">
        <v>85.35</v>
      </c>
      <c r="C2513" s="35"/>
      <c r="D2513" s="35"/>
      <c r="E2513" s="35"/>
      <c r="F2513" s="35"/>
      <c r="G2513" s="35"/>
      <c r="H2513" s="35"/>
      <c r="I2513" s="35"/>
      <c r="J2513" s="35"/>
      <c r="K2513" s="35"/>
      <c r="L2513" s="35"/>
    </row>
    <row r="2514" spans="1:12" x14ac:dyDescent="0.25">
      <c r="A2514" s="38">
        <v>43056</v>
      </c>
      <c r="B2514" s="35">
        <v>84.94</v>
      </c>
      <c r="C2514" s="35"/>
      <c r="D2514" s="35"/>
      <c r="E2514" s="35"/>
      <c r="F2514" s="35"/>
      <c r="G2514" s="35"/>
      <c r="H2514" s="35"/>
      <c r="I2514" s="35"/>
      <c r="J2514" s="35"/>
      <c r="K2514" s="35"/>
      <c r="L2514" s="35"/>
    </row>
    <row r="2515" spans="1:12" x14ac:dyDescent="0.25">
      <c r="A2515" s="38">
        <v>43057</v>
      </c>
      <c r="B2515" s="35">
        <v>84.82</v>
      </c>
      <c r="C2515" s="35"/>
      <c r="D2515" s="35"/>
      <c r="E2515" s="35"/>
      <c r="F2515" s="35"/>
      <c r="G2515" s="35"/>
      <c r="H2515" s="35"/>
      <c r="I2515" s="35"/>
      <c r="J2515" s="35"/>
      <c r="K2515" s="35"/>
      <c r="L2515" s="35"/>
    </row>
    <row r="2516" spans="1:12" x14ac:dyDescent="0.25">
      <c r="A2516" s="38">
        <v>43058</v>
      </c>
      <c r="B2516" s="35">
        <v>84.61</v>
      </c>
      <c r="C2516" s="35"/>
      <c r="D2516" s="35"/>
      <c r="E2516" s="35"/>
      <c r="F2516" s="35"/>
      <c r="G2516" s="35"/>
      <c r="H2516" s="35"/>
      <c r="I2516" s="35"/>
      <c r="J2516" s="35"/>
      <c r="K2516" s="35"/>
      <c r="L2516" s="35"/>
    </row>
    <row r="2517" spans="1:12" x14ac:dyDescent="0.25">
      <c r="A2517" s="38">
        <v>43059</v>
      </c>
      <c r="B2517" s="35">
        <v>84.04</v>
      </c>
      <c r="C2517" s="35"/>
      <c r="D2517" s="35"/>
      <c r="E2517" s="35"/>
      <c r="F2517" s="35"/>
      <c r="G2517" s="35"/>
      <c r="H2517" s="35"/>
      <c r="I2517" s="35"/>
      <c r="J2517" s="35"/>
      <c r="K2517" s="35"/>
      <c r="L2517" s="35"/>
    </row>
    <row r="2518" spans="1:12" x14ac:dyDescent="0.25">
      <c r="A2518" s="38">
        <v>43060</v>
      </c>
      <c r="B2518" s="35">
        <v>83.7</v>
      </c>
      <c r="C2518" s="35"/>
      <c r="D2518" s="35"/>
      <c r="E2518" s="35"/>
      <c r="F2518" s="35"/>
      <c r="G2518" s="35"/>
      <c r="H2518" s="35"/>
      <c r="I2518" s="35"/>
      <c r="J2518" s="35"/>
      <c r="K2518" s="35"/>
      <c r="L2518" s="35"/>
    </row>
    <row r="2519" spans="1:12" x14ac:dyDescent="0.25">
      <c r="A2519" s="38">
        <v>43061</v>
      </c>
      <c r="B2519" s="35">
        <v>83.44</v>
      </c>
      <c r="C2519" s="35"/>
      <c r="D2519" s="35"/>
      <c r="E2519" s="35"/>
      <c r="F2519" s="35"/>
      <c r="G2519" s="35"/>
      <c r="H2519" s="35"/>
      <c r="I2519" s="35"/>
      <c r="J2519" s="35"/>
      <c r="K2519" s="35"/>
      <c r="L2519" s="35"/>
    </row>
    <row r="2520" spans="1:12" x14ac:dyDescent="0.25">
      <c r="A2520" s="38">
        <v>43062</v>
      </c>
      <c r="B2520" s="35">
        <v>83.16</v>
      </c>
      <c r="C2520" s="35"/>
      <c r="D2520" s="35"/>
      <c r="E2520" s="35"/>
      <c r="F2520" s="35"/>
      <c r="G2520" s="35"/>
      <c r="H2520" s="35"/>
      <c r="I2520" s="35"/>
      <c r="J2520" s="35"/>
      <c r="K2520" s="35"/>
      <c r="L2520" s="35"/>
    </row>
    <row r="2521" spans="1:12" x14ac:dyDescent="0.25">
      <c r="A2521" s="38">
        <v>43063</v>
      </c>
      <c r="B2521" s="35">
        <v>82.8</v>
      </c>
      <c r="C2521" s="35"/>
      <c r="D2521" s="35"/>
      <c r="E2521" s="35"/>
      <c r="F2521" s="35"/>
      <c r="G2521" s="35"/>
      <c r="H2521" s="35"/>
      <c r="I2521" s="35"/>
      <c r="J2521" s="35"/>
      <c r="K2521" s="35"/>
      <c r="L2521" s="35"/>
    </row>
    <row r="2522" spans="1:12" x14ac:dyDescent="0.25">
      <c r="A2522" s="38">
        <v>43064</v>
      </c>
      <c r="B2522" s="35">
        <v>82.56</v>
      </c>
      <c r="C2522" s="35"/>
      <c r="D2522" s="35"/>
      <c r="E2522" s="35"/>
      <c r="F2522" s="35"/>
      <c r="G2522" s="35"/>
      <c r="H2522" s="35"/>
      <c r="I2522" s="35"/>
      <c r="J2522" s="35"/>
      <c r="K2522" s="35"/>
      <c r="L2522" s="35"/>
    </row>
    <row r="2523" spans="1:12" x14ac:dyDescent="0.25">
      <c r="A2523" s="38">
        <v>43065</v>
      </c>
      <c r="B2523" s="35">
        <v>82.3</v>
      </c>
      <c r="C2523" s="35"/>
      <c r="D2523" s="35"/>
      <c r="E2523" s="35"/>
      <c r="F2523" s="35"/>
      <c r="G2523" s="35"/>
      <c r="H2523" s="35"/>
      <c r="I2523" s="35"/>
      <c r="J2523" s="35"/>
      <c r="K2523" s="35"/>
      <c r="L2523" s="35"/>
    </row>
    <row r="2524" spans="1:12" x14ac:dyDescent="0.25">
      <c r="A2524" s="38">
        <v>43066</v>
      </c>
      <c r="B2524" s="35">
        <v>81.8</v>
      </c>
      <c r="C2524" s="35"/>
      <c r="D2524" s="35"/>
      <c r="E2524" s="35"/>
      <c r="F2524" s="35"/>
      <c r="G2524" s="35"/>
      <c r="H2524" s="35"/>
      <c r="I2524" s="35"/>
      <c r="J2524" s="35"/>
      <c r="K2524" s="35"/>
      <c r="L2524" s="35"/>
    </row>
    <row r="2525" spans="1:12" x14ac:dyDescent="0.25">
      <c r="A2525" s="38">
        <v>43067</v>
      </c>
      <c r="B2525" s="35">
        <v>81.260000000000005</v>
      </c>
      <c r="C2525" s="35"/>
      <c r="D2525" s="35"/>
      <c r="E2525" s="35"/>
      <c r="F2525" s="35"/>
      <c r="G2525" s="35"/>
      <c r="H2525" s="35"/>
      <c r="I2525" s="35"/>
      <c r="J2525" s="35"/>
      <c r="K2525" s="35"/>
      <c r="L2525" s="35"/>
    </row>
    <row r="2526" spans="1:12" x14ac:dyDescent="0.25">
      <c r="A2526" s="38">
        <v>43068</v>
      </c>
      <c r="B2526" s="35">
        <v>80.66</v>
      </c>
      <c r="C2526" s="35"/>
      <c r="D2526" s="35"/>
      <c r="E2526" s="35"/>
      <c r="F2526" s="35"/>
      <c r="G2526" s="35"/>
      <c r="H2526" s="35"/>
      <c r="I2526" s="35"/>
      <c r="J2526" s="35"/>
      <c r="K2526" s="35"/>
      <c r="L2526" s="35"/>
    </row>
    <row r="2527" spans="1:12" x14ac:dyDescent="0.25">
      <c r="A2527" s="38">
        <v>43069</v>
      </c>
      <c r="B2527" s="35">
        <v>79.989999999999995</v>
      </c>
      <c r="C2527" s="35"/>
      <c r="D2527" s="35"/>
      <c r="E2527" s="35"/>
      <c r="F2527" s="35"/>
      <c r="G2527" s="35"/>
      <c r="H2527" s="35"/>
      <c r="I2527" s="35"/>
      <c r="J2527" s="35"/>
      <c r="K2527" s="35"/>
      <c r="L2527" s="35"/>
    </row>
    <row r="2528" spans="1:12" x14ac:dyDescent="0.25">
      <c r="A2528" s="38">
        <v>43070</v>
      </c>
      <c r="B2528" s="35">
        <v>79.45</v>
      </c>
      <c r="C2528" s="35"/>
      <c r="D2528" s="35"/>
      <c r="E2528" s="35"/>
      <c r="F2528" s="35"/>
      <c r="G2528" s="35"/>
      <c r="H2528" s="35"/>
      <c r="I2528" s="35"/>
      <c r="J2528" s="35"/>
      <c r="K2528" s="35"/>
      <c r="L2528" s="35"/>
    </row>
    <row r="2529" spans="1:12" x14ac:dyDescent="0.25">
      <c r="A2529" s="38">
        <v>43071</v>
      </c>
      <c r="B2529" s="35">
        <v>78.83</v>
      </c>
      <c r="C2529" s="35"/>
      <c r="D2529" s="35"/>
      <c r="E2529" s="35"/>
      <c r="F2529" s="35"/>
      <c r="G2529" s="35"/>
      <c r="H2529" s="35"/>
      <c r="I2529" s="35"/>
      <c r="J2529" s="35"/>
      <c r="K2529" s="35"/>
      <c r="L2529" s="35"/>
    </row>
    <row r="2530" spans="1:12" x14ac:dyDescent="0.25">
      <c r="A2530" s="38">
        <v>43072</v>
      </c>
      <c r="B2530" s="35">
        <v>78.34</v>
      </c>
      <c r="C2530" s="35"/>
      <c r="D2530" s="35"/>
      <c r="E2530" s="35"/>
      <c r="F2530" s="35"/>
      <c r="G2530" s="35"/>
      <c r="H2530" s="35"/>
      <c r="I2530" s="35"/>
      <c r="J2530" s="35"/>
      <c r="K2530" s="35"/>
      <c r="L2530" s="35"/>
    </row>
    <row r="2531" spans="1:12" x14ac:dyDescent="0.25">
      <c r="A2531" s="38">
        <v>43073</v>
      </c>
      <c r="B2531" s="35">
        <v>77.75</v>
      </c>
      <c r="C2531" s="35"/>
      <c r="D2531" s="35"/>
      <c r="E2531" s="35"/>
      <c r="F2531" s="35"/>
      <c r="G2531" s="35"/>
      <c r="H2531" s="35"/>
      <c r="I2531" s="35"/>
      <c r="J2531" s="35"/>
      <c r="K2531" s="35"/>
      <c r="L2531" s="35"/>
    </row>
    <row r="2532" spans="1:12" x14ac:dyDescent="0.25">
      <c r="A2532" s="38">
        <v>43074</v>
      </c>
      <c r="B2532" s="35">
        <v>77.2</v>
      </c>
      <c r="C2532" s="35"/>
      <c r="D2532" s="35"/>
      <c r="E2532" s="35"/>
      <c r="F2532" s="35"/>
      <c r="G2532" s="35"/>
      <c r="H2532" s="35"/>
      <c r="I2532" s="35"/>
      <c r="J2532" s="35"/>
      <c r="K2532" s="35"/>
      <c r="L2532" s="35"/>
    </row>
    <row r="2533" spans="1:12" x14ac:dyDescent="0.25">
      <c r="A2533" s="38">
        <v>43075</v>
      </c>
      <c r="B2533" s="35">
        <v>76.67</v>
      </c>
      <c r="C2533" s="35"/>
      <c r="D2533" s="35"/>
      <c r="E2533" s="35"/>
      <c r="F2533" s="35"/>
      <c r="G2533" s="35"/>
      <c r="H2533" s="35"/>
      <c r="I2533" s="35"/>
      <c r="J2533" s="35"/>
      <c r="K2533" s="35"/>
      <c r="L2533" s="35"/>
    </row>
    <row r="2534" spans="1:12" x14ac:dyDescent="0.25">
      <c r="A2534" s="38">
        <v>43076</v>
      </c>
      <c r="B2534" s="35">
        <v>76.08</v>
      </c>
      <c r="C2534" s="35"/>
      <c r="D2534" s="35"/>
      <c r="E2534" s="35"/>
      <c r="F2534" s="35"/>
      <c r="G2534" s="35"/>
      <c r="H2534" s="35"/>
      <c r="I2534" s="35"/>
      <c r="J2534" s="35"/>
      <c r="K2534" s="35"/>
      <c r="L2534" s="35"/>
    </row>
    <row r="2535" spans="1:12" x14ac:dyDescent="0.25">
      <c r="A2535" s="38">
        <v>43077</v>
      </c>
      <c r="B2535" s="35">
        <v>75.53</v>
      </c>
      <c r="C2535" s="35"/>
      <c r="D2535" s="35"/>
      <c r="E2535" s="35"/>
      <c r="F2535" s="35"/>
      <c r="G2535" s="35"/>
      <c r="H2535" s="35"/>
      <c r="I2535" s="35"/>
      <c r="J2535" s="35"/>
      <c r="K2535" s="35"/>
      <c r="L2535" s="35"/>
    </row>
    <row r="2536" spans="1:12" x14ac:dyDescent="0.25">
      <c r="A2536" s="38">
        <v>43078</v>
      </c>
      <c r="B2536" s="35">
        <v>74.97</v>
      </c>
      <c r="C2536" s="35"/>
      <c r="D2536" s="35"/>
      <c r="E2536" s="35"/>
      <c r="F2536" s="35"/>
      <c r="G2536" s="35"/>
      <c r="H2536" s="35"/>
      <c r="I2536" s="35"/>
      <c r="J2536" s="35"/>
      <c r="K2536" s="35"/>
      <c r="L2536" s="35"/>
    </row>
    <row r="2537" spans="1:12" x14ac:dyDescent="0.25">
      <c r="A2537" s="38">
        <v>43079</v>
      </c>
      <c r="B2537" s="35">
        <v>74.400000000000006</v>
      </c>
      <c r="C2537" s="35"/>
      <c r="D2537" s="35"/>
      <c r="E2537" s="35"/>
      <c r="F2537" s="35"/>
      <c r="G2537" s="35"/>
      <c r="H2537" s="35"/>
      <c r="I2537" s="35"/>
      <c r="J2537" s="35"/>
      <c r="K2537" s="35"/>
      <c r="L2537" s="35"/>
    </row>
    <row r="2538" spans="1:12" x14ac:dyDescent="0.25">
      <c r="A2538" s="38">
        <v>43080</v>
      </c>
      <c r="B2538" s="35">
        <v>73.81</v>
      </c>
      <c r="C2538" s="35"/>
      <c r="D2538" s="35"/>
      <c r="E2538" s="35"/>
      <c r="F2538" s="35"/>
      <c r="G2538" s="35"/>
      <c r="H2538" s="35"/>
      <c r="I2538" s="35"/>
      <c r="J2538" s="35"/>
      <c r="K2538" s="35"/>
      <c r="L2538" s="35"/>
    </row>
    <row r="2539" spans="1:12" x14ac:dyDescent="0.25">
      <c r="A2539" s="38">
        <v>43081</v>
      </c>
      <c r="B2539" s="35">
        <v>72.91</v>
      </c>
      <c r="C2539" s="35"/>
      <c r="D2539" s="35"/>
      <c r="E2539" s="35"/>
      <c r="F2539" s="35"/>
      <c r="G2539" s="35"/>
      <c r="H2539" s="35"/>
      <c r="I2539" s="35"/>
      <c r="J2539" s="35"/>
      <c r="K2539" s="35"/>
      <c r="L2539" s="35"/>
    </row>
    <row r="2540" spans="1:12" x14ac:dyDescent="0.25">
      <c r="A2540" s="38">
        <v>43082</v>
      </c>
      <c r="B2540" s="35">
        <v>72.180000000000007</v>
      </c>
      <c r="C2540" s="35"/>
      <c r="D2540" s="35"/>
      <c r="E2540" s="35"/>
      <c r="F2540" s="35"/>
      <c r="G2540" s="35"/>
      <c r="H2540" s="35"/>
      <c r="I2540" s="35"/>
      <c r="J2540" s="35"/>
      <c r="K2540" s="35"/>
      <c r="L2540" s="35"/>
    </row>
    <row r="2541" spans="1:12" x14ac:dyDescent="0.25">
      <c r="A2541" s="38">
        <v>43083</v>
      </c>
      <c r="B2541" s="35">
        <v>71.569999999999993</v>
      </c>
      <c r="C2541" s="35"/>
      <c r="D2541" s="35"/>
      <c r="E2541" s="35"/>
      <c r="F2541" s="35"/>
      <c r="G2541" s="35"/>
      <c r="H2541" s="35"/>
      <c r="I2541" s="35"/>
      <c r="J2541" s="35"/>
      <c r="K2541" s="35"/>
      <c r="L2541" s="35"/>
    </row>
    <row r="2542" spans="1:12" x14ac:dyDescent="0.25">
      <c r="A2542" s="38">
        <v>43084</v>
      </c>
      <c r="B2542" s="35">
        <v>71.069999999999993</v>
      </c>
      <c r="C2542" s="35"/>
      <c r="D2542" s="35"/>
      <c r="E2542" s="35"/>
      <c r="F2542" s="35"/>
      <c r="G2542" s="35"/>
      <c r="H2542" s="35"/>
      <c r="I2542" s="35"/>
      <c r="J2542" s="35"/>
      <c r="K2542" s="35"/>
      <c r="L2542" s="35"/>
    </row>
    <row r="2543" spans="1:12" x14ac:dyDescent="0.25">
      <c r="A2543" s="38">
        <v>43085</v>
      </c>
      <c r="B2543" s="35">
        <v>70.48</v>
      </c>
      <c r="C2543" s="35"/>
      <c r="D2543" s="35"/>
      <c r="E2543" s="35"/>
      <c r="F2543" s="35"/>
      <c r="G2543" s="35"/>
      <c r="H2543" s="35"/>
      <c r="I2543" s="35"/>
      <c r="J2543" s="35"/>
      <c r="K2543" s="35"/>
      <c r="L2543" s="35"/>
    </row>
    <row r="2544" spans="1:12" x14ac:dyDescent="0.25">
      <c r="A2544" s="38">
        <v>43086</v>
      </c>
      <c r="B2544" s="35">
        <v>69.989999999999995</v>
      </c>
      <c r="C2544" s="35"/>
      <c r="D2544" s="35"/>
      <c r="E2544" s="35"/>
      <c r="F2544" s="35"/>
      <c r="G2544" s="35"/>
      <c r="H2544" s="35"/>
      <c r="I2544" s="35"/>
      <c r="J2544" s="35"/>
      <c r="K2544" s="35"/>
      <c r="L2544" s="35"/>
    </row>
    <row r="2545" spans="1:12" x14ac:dyDescent="0.25">
      <c r="A2545" s="38">
        <v>43087</v>
      </c>
      <c r="B2545" s="35">
        <v>69.3</v>
      </c>
      <c r="C2545" s="35"/>
      <c r="D2545" s="35"/>
      <c r="E2545" s="35"/>
      <c r="F2545" s="35"/>
      <c r="G2545" s="35"/>
      <c r="H2545" s="35"/>
      <c r="I2545" s="35"/>
      <c r="J2545" s="35"/>
      <c r="K2545" s="35"/>
      <c r="L2545" s="35"/>
    </row>
    <row r="2546" spans="1:12" x14ac:dyDescent="0.25">
      <c r="A2546" s="38">
        <v>43088</v>
      </c>
      <c r="B2546" s="35">
        <v>68.58</v>
      </c>
      <c r="C2546" s="35"/>
      <c r="D2546" s="35"/>
      <c r="E2546" s="35"/>
      <c r="F2546" s="35"/>
      <c r="G2546" s="35"/>
      <c r="H2546" s="35"/>
      <c r="I2546" s="35"/>
      <c r="J2546" s="35"/>
      <c r="K2546" s="35"/>
      <c r="L2546" s="35"/>
    </row>
    <row r="2547" spans="1:12" x14ac:dyDescent="0.25">
      <c r="A2547" s="38">
        <v>43089</v>
      </c>
      <c r="B2547" s="35">
        <v>67.900000000000006</v>
      </c>
      <c r="C2547" s="35"/>
      <c r="D2547" s="35"/>
      <c r="E2547" s="35"/>
      <c r="F2547" s="35"/>
      <c r="G2547" s="35"/>
      <c r="H2547" s="35"/>
      <c r="I2547" s="35"/>
      <c r="J2547" s="35"/>
      <c r="K2547" s="35"/>
      <c r="L2547" s="35"/>
    </row>
    <row r="2548" spans="1:12" x14ac:dyDescent="0.25">
      <c r="A2548" s="38">
        <v>43090</v>
      </c>
      <c r="B2548" s="35">
        <v>67.33</v>
      </c>
      <c r="C2548" s="35"/>
      <c r="D2548" s="35"/>
      <c r="E2548" s="35"/>
      <c r="F2548" s="35"/>
      <c r="G2548" s="35"/>
      <c r="H2548" s="35"/>
      <c r="I2548" s="35"/>
      <c r="J2548" s="35"/>
      <c r="K2548" s="35"/>
      <c r="L2548" s="35"/>
    </row>
    <row r="2549" spans="1:12" x14ac:dyDescent="0.25">
      <c r="A2549" s="38">
        <v>43091</v>
      </c>
      <c r="B2549" s="35">
        <v>66.900000000000006</v>
      </c>
      <c r="C2549" s="35"/>
      <c r="D2549" s="35"/>
      <c r="E2549" s="35"/>
      <c r="F2549" s="35"/>
      <c r="G2549" s="35"/>
      <c r="H2549" s="35"/>
      <c r="I2549" s="35"/>
      <c r="J2549" s="35"/>
      <c r="K2549" s="35"/>
      <c r="L2549" s="35"/>
    </row>
    <row r="2550" spans="1:12" x14ac:dyDescent="0.25">
      <c r="A2550" s="38">
        <v>43092</v>
      </c>
      <c r="B2550" s="35">
        <v>66.67</v>
      </c>
      <c r="C2550" s="35"/>
      <c r="D2550" s="35"/>
      <c r="E2550" s="35"/>
      <c r="F2550" s="35"/>
      <c r="G2550" s="35"/>
      <c r="H2550" s="35"/>
      <c r="I2550" s="35"/>
      <c r="J2550" s="35"/>
      <c r="K2550" s="35"/>
      <c r="L2550" s="35"/>
    </row>
    <row r="2551" spans="1:12" x14ac:dyDescent="0.25">
      <c r="A2551" s="38">
        <v>43093</v>
      </c>
      <c r="B2551" s="35">
        <v>66.52</v>
      </c>
      <c r="C2551" s="35"/>
      <c r="D2551" s="35"/>
      <c r="E2551" s="35"/>
      <c r="F2551" s="35"/>
      <c r="G2551" s="35"/>
      <c r="H2551" s="35"/>
      <c r="I2551" s="35"/>
      <c r="J2551" s="35"/>
      <c r="K2551" s="35"/>
      <c r="L2551" s="35"/>
    </row>
    <row r="2552" spans="1:12" x14ac:dyDescent="0.25">
      <c r="A2552" s="38">
        <v>43094</v>
      </c>
      <c r="B2552" s="35">
        <v>66.39</v>
      </c>
      <c r="C2552" s="35"/>
      <c r="D2552" s="35"/>
      <c r="E2552" s="35"/>
      <c r="F2552" s="35"/>
      <c r="G2552" s="35"/>
      <c r="H2552" s="35"/>
      <c r="I2552" s="35"/>
      <c r="J2552" s="35"/>
      <c r="K2552" s="35"/>
      <c r="L2552" s="35"/>
    </row>
    <row r="2553" spans="1:12" x14ac:dyDescent="0.25">
      <c r="A2553" s="38">
        <v>43095</v>
      </c>
      <c r="B2553" s="35">
        <v>66.180000000000007</v>
      </c>
      <c r="C2553" s="35"/>
      <c r="D2553" s="35"/>
      <c r="E2553" s="35"/>
      <c r="F2553" s="35"/>
      <c r="G2553" s="35"/>
      <c r="H2553" s="35"/>
      <c r="I2553" s="35"/>
      <c r="J2553" s="35"/>
      <c r="K2553" s="35"/>
      <c r="L2553" s="35"/>
    </row>
    <row r="2554" spans="1:12" x14ac:dyDescent="0.25">
      <c r="A2554" s="38">
        <v>43096</v>
      </c>
      <c r="B2554" s="35">
        <v>65.739999999999995</v>
      </c>
      <c r="C2554" s="35"/>
      <c r="D2554" s="35"/>
      <c r="E2554" s="35"/>
      <c r="F2554" s="35"/>
      <c r="G2554" s="35"/>
      <c r="H2554" s="35"/>
      <c r="I2554" s="35"/>
      <c r="J2554" s="35"/>
      <c r="K2554" s="35"/>
      <c r="L2554" s="35"/>
    </row>
    <row r="2555" spans="1:12" x14ac:dyDescent="0.25">
      <c r="A2555" s="38">
        <v>43097</v>
      </c>
      <c r="B2555" s="35">
        <v>65.27</v>
      </c>
      <c r="C2555" s="35"/>
      <c r="D2555" s="35"/>
      <c r="E2555" s="35"/>
      <c r="F2555" s="35"/>
      <c r="G2555" s="35"/>
      <c r="H2555" s="35"/>
      <c r="I2555" s="35"/>
      <c r="J2555" s="35"/>
      <c r="K2555" s="35"/>
      <c r="L2555" s="35"/>
    </row>
    <row r="2556" spans="1:12" x14ac:dyDescent="0.25">
      <c r="A2556" s="38">
        <v>43098</v>
      </c>
      <c r="B2556" s="35">
        <v>64.83</v>
      </c>
      <c r="C2556" s="35"/>
      <c r="D2556" s="35"/>
      <c r="E2556" s="35"/>
      <c r="F2556" s="35"/>
      <c r="G2556" s="35"/>
      <c r="H2556" s="35"/>
      <c r="I2556" s="35"/>
      <c r="J2556" s="35"/>
      <c r="K2556" s="35"/>
      <c r="L2556" s="35"/>
    </row>
    <row r="2557" spans="1:12" x14ac:dyDescent="0.25">
      <c r="A2557" s="38">
        <v>43099</v>
      </c>
      <c r="B2557" s="35">
        <v>64.62</v>
      </c>
      <c r="C2557" s="35"/>
      <c r="D2557" s="35"/>
      <c r="E2557" s="35"/>
      <c r="F2557" s="35"/>
      <c r="G2557" s="35"/>
      <c r="H2557" s="35"/>
      <c r="I2557" s="35"/>
      <c r="J2557" s="35"/>
      <c r="K2557" s="35"/>
      <c r="L2557" s="35"/>
    </row>
    <row r="2558" spans="1:12" x14ac:dyDescent="0.25">
      <c r="A2558" s="38">
        <v>43100</v>
      </c>
      <c r="B2558" s="35">
        <v>64.510000000000005</v>
      </c>
      <c r="C2558" s="35"/>
      <c r="D2558" s="35"/>
      <c r="E2558" s="35"/>
      <c r="F2558" s="35"/>
      <c r="G2558" s="35"/>
      <c r="H2558" s="35"/>
      <c r="I2558" s="35"/>
      <c r="J2558" s="35"/>
      <c r="K2558" s="35"/>
      <c r="L2558" s="35"/>
    </row>
    <row r="2559" spans="1:12" x14ac:dyDescent="0.25">
      <c r="A2559" s="38">
        <v>43101</v>
      </c>
      <c r="B2559" s="35">
        <v>64.31</v>
      </c>
      <c r="C2559" s="35"/>
      <c r="D2559" s="35"/>
      <c r="E2559" s="35"/>
      <c r="F2559" s="35"/>
      <c r="G2559" s="35"/>
      <c r="H2559" s="35"/>
      <c r="I2559" s="35"/>
      <c r="J2559" s="35"/>
      <c r="K2559" s="35"/>
      <c r="L2559" s="35"/>
    </row>
    <row r="2560" spans="1:12" x14ac:dyDescent="0.25">
      <c r="A2560" s="38">
        <v>43102</v>
      </c>
      <c r="B2560" s="35">
        <v>63.99</v>
      </c>
      <c r="C2560" s="35"/>
      <c r="D2560" s="35"/>
      <c r="E2560" s="35"/>
      <c r="F2560" s="35"/>
      <c r="G2560" s="35"/>
      <c r="H2560" s="35"/>
      <c r="I2560" s="35"/>
      <c r="J2560" s="35"/>
      <c r="K2560" s="35"/>
      <c r="L2560" s="35"/>
    </row>
    <row r="2561" spans="1:12" x14ac:dyDescent="0.25">
      <c r="A2561" s="38">
        <v>43103</v>
      </c>
      <c r="B2561" s="35">
        <v>63.61</v>
      </c>
      <c r="C2561" s="35"/>
      <c r="D2561" s="35"/>
      <c r="E2561" s="35"/>
      <c r="F2561" s="35"/>
      <c r="G2561" s="35"/>
      <c r="H2561" s="35"/>
      <c r="I2561" s="35"/>
      <c r="J2561" s="35"/>
      <c r="K2561" s="35"/>
      <c r="L2561" s="35"/>
    </row>
    <row r="2562" spans="1:12" x14ac:dyDescent="0.25">
      <c r="A2562" s="38">
        <v>43104</v>
      </c>
      <c r="B2562" s="35">
        <v>63.27</v>
      </c>
      <c r="C2562" s="35"/>
      <c r="D2562" s="35"/>
      <c r="E2562" s="35"/>
      <c r="F2562" s="35"/>
      <c r="G2562" s="35"/>
      <c r="H2562" s="35"/>
      <c r="I2562" s="35"/>
      <c r="J2562" s="35"/>
      <c r="K2562" s="35"/>
      <c r="L2562" s="35"/>
    </row>
    <row r="2563" spans="1:12" x14ac:dyDescent="0.25">
      <c r="A2563" s="38">
        <v>43105</v>
      </c>
      <c r="B2563" s="35">
        <v>62.92</v>
      </c>
      <c r="C2563" s="35"/>
      <c r="D2563" s="35"/>
      <c r="E2563" s="35"/>
      <c r="F2563" s="35"/>
      <c r="G2563" s="35"/>
      <c r="H2563" s="35"/>
      <c r="I2563" s="35"/>
      <c r="J2563" s="35"/>
      <c r="K2563" s="35"/>
      <c r="L2563" s="35"/>
    </row>
    <row r="2564" spans="1:12" x14ac:dyDescent="0.25">
      <c r="A2564" s="38">
        <v>43106</v>
      </c>
      <c r="B2564" s="35">
        <v>62.63</v>
      </c>
      <c r="C2564" s="35"/>
      <c r="D2564" s="35"/>
      <c r="E2564" s="35"/>
      <c r="F2564" s="35"/>
      <c r="G2564" s="35"/>
      <c r="H2564" s="35"/>
      <c r="I2564" s="35"/>
      <c r="J2564" s="35"/>
      <c r="K2564" s="35"/>
      <c r="L2564" s="35"/>
    </row>
    <row r="2565" spans="1:12" x14ac:dyDescent="0.25">
      <c r="A2565" s="38">
        <v>43107</v>
      </c>
      <c r="B2565" s="35">
        <v>62.24</v>
      </c>
      <c r="C2565" s="35"/>
      <c r="D2565" s="35"/>
      <c r="E2565" s="35"/>
      <c r="F2565" s="35"/>
      <c r="G2565" s="35"/>
      <c r="H2565" s="35"/>
      <c r="I2565" s="35"/>
      <c r="J2565" s="35"/>
      <c r="K2565" s="35"/>
      <c r="L2565" s="35"/>
    </row>
    <row r="2566" spans="1:12" x14ac:dyDescent="0.25">
      <c r="A2566" s="38">
        <v>43108</v>
      </c>
      <c r="B2566" s="35">
        <v>61.63</v>
      </c>
      <c r="C2566" s="35"/>
      <c r="D2566" s="35"/>
      <c r="E2566" s="35"/>
      <c r="F2566" s="35"/>
      <c r="G2566" s="35"/>
      <c r="H2566" s="35"/>
      <c r="I2566" s="35"/>
      <c r="J2566" s="35"/>
      <c r="K2566" s="35"/>
      <c r="L2566" s="35"/>
    </row>
    <row r="2567" spans="1:12" x14ac:dyDescent="0.25">
      <c r="A2567" s="38">
        <v>43109</v>
      </c>
      <c r="B2567" s="35">
        <v>61.04</v>
      </c>
      <c r="C2567" s="35"/>
      <c r="D2567" s="35"/>
      <c r="E2567" s="35"/>
      <c r="F2567" s="35"/>
      <c r="G2567" s="35"/>
      <c r="H2567" s="35"/>
      <c r="I2567" s="35"/>
      <c r="J2567" s="35"/>
      <c r="K2567" s="35"/>
      <c r="L2567" s="35"/>
    </row>
    <row r="2568" spans="1:12" x14ac:dyDescent="0.25">
      <c r="A2568" s="38">
        <v>43110</v>
      </c>
      <c r="B2568" s="35">
        <v>60.48</v>
      </c>
      <c r="C2568" s="35"/>
      <c r="D2568" s="35"/>
      <c r="E2568" s="35"/>
      <c r="F2568" s="35"/>
      <c r="G2568" s="35"/>
      <c r="H2568" s="35"/>
      <c r="I2568" s="35"/>
      <c r="J2568" s="35"/>
      <c r="K2568" s="35"/>
      <c r="L2568" s="35"/>
    </row>
    <row r="2569" spans="1:12" x14ac:dyDescent="0.25">
      <c r="A2569" s="38">
        <v>43111</v>
      </c>
      <c r="B2569" s="35">
        <v>59.9</v>
      </c>
      <c r="C2569" s="35"/>
      <c r="D2569" s="35"/>
      <c r="E2569" s="35"/>
      <c r="F2569" s="35"/>
      <c r="G2569" s="35"/>
      <c r="H2569" s="35"/>
      <c r="I2569" s="35"/>
      <c r="J2569" s="35"/>
      <c r="K2569" s="35"/>
      <c r="L2569" s="35"/>
    </row>
    <row r="2570" spans="1:12" x14ac:dyDescent="0.25">
      <c r="A2570" s="38">
        <v>43112</v>
      </c>
      <c r="B2570" s="35">
        <v>59.32</v>
      </c>
      <c r="C2570" s="35"/>
      <c r="D2570" s="35"/>
      <c r="E2570" s="35"/>
      <c r="F2570" s="35"/>
      <c r="G2570" s="35"/>
      <c r="H2570" s="35"/>
      <c r="I2570" s="35"/>
      <c r="J2570" s="35"/>
      <c r="K2570" s="35"/>
      <c r="L2570" s="35"/>
    </row>
    <row r="2571" spans="1:12" x14ac:dyDescent="0.25">
      <c r="A2571" s="38">
        <v>43113</v>
      </c>
      <c r="B2571" s="35">
        <v>58.84</v>
      </c>
      <c r="C2571" s="35"/>
      <c r="D2571" s="35"/>
      <c r="E2571" s="35"/>
      <c r="F2571" s="35"/>
      <c r="G2571" s="35"/>
      <c r="H2571" s="35"/>
      <c r="I2571" s="35"/>
      <c r="J2571" s="35"/>
      <c r="K2571" s="35"/>
      <c r="L2571" s="35"/>
    </row>
    <row r="2572" spans="1:12" x14ac:dyDescent="0.25">
      <c r="A2572" s="38">
        <v>43114</v>
      </c>
      <c r="B2572" s="35">
        <v>58.35</v>
      </c>
      <c r="C2572" s="35"/>
      <c r="D2572" s="35"/>
      <c r="E2572" s="35"/>
      <c r="F2572" s="35"/>
      <c r="G2572" s="35"/>
      <c r="H2572" s="35"/>
      <c r="I2572" s="35"/>
      <c r="J2572" s="35"/>
      <c r="K2572" s="35"/>
      <c r="L2572" s="35"/>
    </row>
    <row r="2573" spans="1:12" x14ac:dyDescent="0.25">
      <c r="A2573" s="38">
        <v>43115</v>
      </c>
      <c r="B2573" s="35">
        <v>57.69</v>
      </c>
      <c r="C2573" s="35"/>
      <c r="D2573" s="35"/>
      <c r="E2573" s="35"/>
      <c r="F2573" s="35"/>
      <c r="G2573" s="35"/>
      <c r="H2573" s="35"/>
      <c r="I2573" s="35"/>
      <c r="J2573" s="35"/>
      <c r="K2573" s="35"/>
      <c r="L2573" s="35"/>
    </row>
    <row r="2574" spans="1:12" x14ac:dyDescent="0.25">
      <c r="A2574" s="38">
        <v>43116</v>
      </c>
      <c r="B2574" s="35">
        <v>57.05</v>
      </c>
      <c r="C2574" s="35"/>
      <c r="D2574" s="35"/>
      <c r="E2574" s="35"/>
      <c r="F2574" s="35"/>
      <c r="G2574" s="35"/>
      <c r="H2574" s="35"/>
      <c r="I2574" s="35"/>
      <c r="J2574" s="35"/>
      <c r="K2574" s="35"/>
      <c r="L2574" s="35"/>
    </row>
    <row r="2575" spans="1:12" x14ac:dyDescent="0.25">
      <c r="A2575" s="38">
        <v>43117</v>
      </c>
      <c r="B2575" s="35">
        <v>56.36</v>
      </c>
      <c r="C2575" s="35"/>
      <c r="D2575" s="35"/>
      <c r="E2575" s="35"/>
      <c r="F2575" s="35"/>
      <c r="G2575" s="35"/>
      <c r="H2575" s="35"/>
      <c r="I2575" s="35"/>
      <c r="J2575" s="35"/>
      <c r="K2575" s="35"/>
      <c r="L2575" s="35"/>
    </row>
    <row r="2576" spans="1:12" x14ac:dyDescent="0.25">
      <c r="A2576" s="38">
        <v>43118</v>
      </c>
      <c r="B2576" s="35">
        <v>55.69</v>
      </c>
      <c r="C2576" s="35"/>
      <c r="D2576" s="35"/>
      <c r="E2576" s="35"/>
      <c r="F2576" s="35"/>
      <c r="G2576" s="35"/>
      <c r="H2576" s="35"/>
      <c r="I2576" s="35"/>
      <c r="J2576" s="35"/>
      <c r="K2576" s="35"/>
      <c r="L2576" s="35"/>
    </row>
    <row r="2577" spans="1:12" x14ac:dyDescent="0.25">
      <c r="A2577" s="38">
        <v>43119</v>
      </c>
      <c r="B2577" s="35">
        <v>55.01</v>
      </c>
      <c r="C2577" s="35"/>
      <c r="D2577" s="35"/>
      <c r="E2577" s="35"/>
      <c r="F2577" s="35"/>
      <c r="G2577" s="35"/>
      <c r="H2577" s="35"/>
      <c r="I2577" s="35"/>
      <c r="J2577" s="35"/>
      <c r="K2577" s="35"/>
      <c r="L2577" s="35"/>
    </row>
    <row r="2578" spans="1:12" x14ac:dyDescent="0.25">
      <c r="A2578" s="38">
        <v>43120</v>
      </c>
      <c r="B2578" s="35">
        <v>54.44</v>
      </c>
      <c r="C2578" s="35"/>
      <c r="D2578" s="35"/>
      <c r="E2578" s="35"/>
      <c r="F2578" s="35"/>
      <c r="G2578" s="35"/>
      <c r="H2578" s="35"/>
      <c r="I2578" s="35"/>
      <c r="J2578" s="35"/>
      <c r="K2578" s="35"/>
      <c r="L2578" s="35"/>
    </row>
    <row r="2579" spans="1:12" x14ac:dyDescent="0.25">
      <c r="A2579" s="38">
        <v>43121</v>
      </c>
      <c r="B2579" s="35">
        <v>53.94</v>
      </c>
      <c r="C2579" s="35"/>
      <c r="D2579" s="35"/>
      <c r="E2579" s="35"/>
      <c r="F2579" s="35"/>
      <c r="G2579" s="35"/>
      <c r="H2579" s="35"/>
      <c r="I2579" s="35"/>
      <c r="J2579" s="35"/>
      <c r="K2579" s="35"/>
      <c r="L2579" s="35"/>
    </row>
    <row r="2580" spans="1:12" x14ac:dyDescent="0.25">
      <c r="A2580" s="38">
        <v>43122</v>
      </c>
      <c r="B2580" s="35">
        <v>53.32</v>
      </c>
      <c r="C2580" s="35"/>
      <c r="D2580" s="35"/>
      <c r="E2580" s="35"/>
      <c r="F2580" s="35"/>
      <c r="G2580" s="35"/>
      <c r="H2580" s="35"/>
      <c r="I2580" s="35"/>
      <c r="J2580" s="35"/>
      <c r="K2580" s="35"/>
      <c r="L2580" s="35"/>
    </row>
    <row r="2581" spans="1:12" x14ac:dyDescent="0.25">
      <c r="A2581" s="38">
        <v>43123</v>
      </c>
      <c r="B2581" s="35">
        <v>52.79</v>
      </c>
      <c r="C2581" s="35"/>
      <c r="D2581" s="35"/>
      <c r="E2581" s="35"/>
      <c r="F2581" s="35"/>
      <c r="G2581" s="35"/>
      <c r="H2581" s="35"/>
      <c r="I2581" s="35"/>
      <c r="J2581" s="35"/>
      <c r="K2581" s="35"/>
      <c r="L2581" s="35"/>
    </row>
    <row r="2582" spans="1:12" x14ac:dyDescent="0.25">
      <c r="A2582" s="38">
        <v>43124</v>
      </c>
      <c r="B2582" s="35">
        <v>52.33</v>
      </c>
      <c r="C2582" s="35"/>
      <c r="D2582" s="35"/>
      <c r="E2582" s="35"/>
      <c r="F2582" s="35"/>
      <c r="G2582" s="35"/>
      <c r="H2582" s="35"/>
      <c r="I2582" s="35"/>
      <c r="J2582" s="35"/>
      <c r="K2582" s="35"/>
      <c r="L2582" s="35"/>
    </row>
    <row r="2583" spans="1:12" x14ac:dyDescent="0.25">
      <c r="A2583" s="38">
        <v>43125</v>
      </c>
      <c r="B2583" s="35">
        <v>51.76</v>
      </c>
      <c r="C2583" s="35"/>
      <c r="D2583" s="35"/>
      <c r="E2583" s="35"/>
      <c r="F2583" s="35"/>
      <c r="G2583" s="35"/>
      <c r="H2583" s="35"/>
      <c r="I2583" s="35"/>
      <c r="J2583" s="35"/>
      <c r="K2583" s="35"/>
      <c r="L2583" s="35"/>
    </row>
    <row r="2584" spans="1:12" x14ac:dyDescent="0.25">
      <c r="A2584" s="38">
        <v>43126</v>
      </c>
      <c r="B2584" s="35">
        <v>51.19</v>
      </c>
      <c r="C2584" s="35"/>
      <c r="D2584" s="35"/>
      <c r="E2584" s="35"/>
      <c r="F2584" s="35"/>
      <c r="G2584" s="35"/>
      <c r="H2584" s="35"/>
      <c r="I2584" s="35"/>
      <c r="J2584" s="35"/>
      <c r="K2584" s="35"/>
      <c r="L2584" s="35"/>
    </row>
    <row r="2585" spans="1:12" x14ac:dyDescent="0.25">
      <c r="A2585" s="38">
        <v>43127</v>
      </c>
      <c r="B2585" s="35">
        <v>50.79</v>
      </c>
      <c r="C2585" s="35"/>
      <c r="D2585" s="35"/>
      <c r="E2585" s="35"/>
      <c r="F2585" s="35"/>
      <c r="G2585" s="35"/>
      <c r="H2585" s="35"/>
      <c r="I2585" s="35"/>
      <c r="J2585" s="35"/>
      <c r="K2585" s="35"/>
      <c r="L2585" s="35"/>
    </row>
    <row r="2586" spans="1:12" x14ac:dyDescent="0.25">
      <c r="A2586" s="38">
        <v>43128</v>
      </c>
      <c r="B2586" s="35">
        <v>50.5</v>
      </c>
      <c r="C2586" s="35"/>
      <c r="D2586" s="35"/>
      <c r="E2586" s="35"/>
      <c r="F2586" s="35"/>
      <c r="G2586" s="35"/>
      <c r="H2586" s="35"/>
      <c r="I2586" s="35"/>
      <c r="J2586" s="35"/>
      <c r="K2586" s="35"/>
      <c r="L2586" s="35"/>
    </row>
    <row r="2587" spans="1:12" x14ac:dyDescent="0.25">
      <c r="A2587" s="38">
        <v>43129</v>
      </c>
      <c r="B2587" s="35">
        <v>50.05</v>
      </c>
      <c r="C2587" s="35"/>
      <c r="D2587" s="35"/>
      <c r="E2587" s="35"/>
      <c r="F2587" s="35"/>
      <c r="G2587" s="35"/>
      <c r="H2587" s="35"/>
      <c r="I2587" s="35"/>
      <c r="J2587" s="35"/>
      <c r="K2587" s="35"/>
      <c r="L2587" s="35"/>
    </row>
    <row r="2588" spans="1:12" x14ac:dyDescent="0.25">
      <c r="A2588" s="38">
        <v>43130</v>
      </c>
      <c r="B2588" s="35">
        <v>49.52</v>
      </c>
      <c r="C2588" s="35"/>
      <c r="D2588" s="35"/>
      <c r="E2588" s="35"/>
      <c r="F2588" s="35"/>
      <c r="G2588" s="35"/>
      <c r="H2588" s="35"/>
      <c r="I2588" s="35"/>
      <c r="J2588" s="35"/>
      <c r="K2588" s="35"/>
      <c r="L2588" s="35"/>
    </row>
    <row r="2589" spans="1:12" x14ac:dyDescent="0.25">
      <c r="A2589" s="38">
        <v>43131</v>
      </c>
      <c r="B2589" s="35">
        <v>48.99</v>
      </c>
      <c r="C2589" s="35"/>
      <c r="D2589" s="35"/>
      <c r="E2589" s="35"/>
      <c r="F2589" s="35"/>
      <c r="G2589" s="35"/>
      <c r="H2589" s="35"/>
      <c r="I2589" s="35"/>
      <c r="J2589" s="35"/>
      <c r="K2589" s="35"/>
      <c r="L2589" s="35"/>
    </row>
    <row r="2590" spans="1:12" x14ac:dyDescent="0.25">
      <c r="A2590" s="38">
        <v>43132</v>
      </c>
      <c r="B2590" s="35">
        <v>48.43</v>
      </c>
      <c r="C2590" s="35"/>
      <c r="D2590" s="35"/>
      <c r="E2590" s="35"/>
      <c r="F2590" s="35"/>
      <c r="G2590" s="35"/>
      <c r="H2590" s="35"/>
      <c r="I2590" s="35"/>
      <c r="J2590" s="35"/>
      <c r="K2590" s="35"/>
      <c r="L2590" s="35"/>
    </row>
    <row r="2591" spans="1:12" x14ac:dyDescent="0.25">
      <c r="A2591" s="38">
        <v>43133</v>
      </c>
      <c r="B2591" s="35">
        <v>47.83</v>
      </c>
      <c r="C2591" s="35"/>
      <c r="D2591" s="35"/>
      <c r="E2591" s="35"/>
      <c r="F2591" s="35"/>
      <c r="G2591" s="35"/>
      <c r="H2591" s="35"/>
      <c r="I2591" s="35"/>
      <c r="J2591" s="35"/>
      <c r="K2591" s="35"/>
      <c r="L2591" s="35"/>
    </row>
    <row r="2592" spans="1:12" x14ac:dyDescent="0.25">
      <c r="A2592" s="38">
        <v>43134</v>
      </c>
      <c r="B2592" s="35">
        <v>47.31</v>
      </c>
      <c r="C2592" s="35"/>
      <c r="D2592" s="35"/>
      <c r="E2592" s="35"/>
      <c r="F2592" s="35"/>
      <c r="G2592" s="35"/>
      <c r="H2592" s="35"/>
      <c r="I2592" s="35"/>
      <c r="J2592" s="35"/>
      <c r="K2592" s="35"/>
      <c r="L2592" s="35"/>
    </row>
    <row r="2593" spans="1:12" x14ac:dyDescent="0.25">
      <c r="A2593" s="38">
        <v>43135</v>
      </c>
      <c r="B2593" s="35">
        <v>46.75</v>
      </c>
      <c r="C2593" s="35"/>
      <c r="D2593" s="35"/>
      <c r="E2593" s="35"/>
      <c r="F2593" s="35"/>
      <c r="G2593" s="35"/>
      <c r="H2593" s="35"/>
      <c r="I2593" s="35"/>
      <c r="J2593" s="35"/>
      <c r="K2593" s="35"/>
      <c r="L2593" s="35"/>
    </row>
    <row r="2594" spans="1:12" x14ac:dyDescent="0.25">
      <c r="A2594" s="38">
        <v>43136</v>
      </c>
      <c r="B2594" s="35">
        <v>45.93</v>
      </c>
      <c r="C2594" s="35"/>
      <c r="D2594" s="35"/>
      <c r="E2594" s="35"/>
      <c r="F2594" s="35"/>
      <c r="G2594" s="35"/>
      <c r="H2594" s="35"/>
      <c r="I2594" s="35"/>
      <c r="J2594" s="35"/>
      <c r="K2594" s="35"/>
      <c r="L2594" s="35"/>
    </row>
    <row r="2595" spans="1:12" x14ac:dyDescent="0.25">
      <c r="A2595" s="38">
        <v>43137</v>
      </c>
      <c r="B2595" s="35">
        <v>45.05</v>
      </c>
      <c r="C2595" s="35"/>
      <c r="D2595" s="35"/>
      <c r="E2595" s="35"/>
      <c r="F2595" s="35"/>
      <c r="G2595" s="35"/>
      <c r="H2595" s="35"/>
      <c r="I2595" s="35"/>
      <c r="J2595" s="35"/>
      <c r="K2595" s="35"/>
      <c r="L2595" s="35"/>
    </row>
    <row r="2596" spans="1:12" x14ac:dyDescent="0.25">
      <c r="A2596" s="38">
        <v>43138</v>
      </c>
      <c r="B2596" s="35">
        <v>44.16</v>
      </c>
      <c r="C2596" s="35"/>
      <c r="D2596" s="35"/>
      <c r="E2596" s="35"/>
      <c r="F2596" s="35"/>
      <c r="G2596" s="35"/>
      <c r="H2596" s="35"/>
      <c r="I2596" s="35"/>
      <c r="J2596" s="35"/>
      <c r="K2596" s="35"/>
      <c r="L2596" s="35"/>
    </row>
    <row r="2597" spans="1:12" x14ac:dyDescent="0.25">
      <c r="A2597" s="38">
        <v>43139</v>
      </c>
      <c r="B2597" s="35">
        <v>43.31</v>
      </c>
      <c r="C2597" s="35"/>
      <c r="D2597" s="35"/>
      <c r="E2597" s="35"/>
      <c r="F2597" s="35"/>
      <c r="G2597" s="35"/>
      <c r="H2597" s="35"/>
      <c r="I2597" s="35"/>
      <c r="J2597" s="35"/>
      <c r="K2597" s="35"/>
      <c r="L2597" s="35"/>
    </row>
    <row r="2598" spans="1:12" x14ac:dyDescent="0.25">
      <c r="A2598" s="38">
        <v>43140</v>
      </c>
      <c r="B2598" s="35">
        <v>42.52</v>
      </c>
      <c r="C2598" s="35"/>
      <c r="D2598" s="35"/>
      <c r="E2598" s="35"/>
      <c r="F2598" s="35"/>
      <c r="G2598" s="35"/>
      <c r="H2598" s="35"/>
      <c r="I2598" s="35"/>
      <c r="J2598" s="35"/>
      <c r="K2598" s="35"/>
      <c r="L2598" s="35"/>
    </row>
    <row r="2599" spans="1:12" x14ac:dyDescent="0.25">
      <c r="A2599" s="38">
        <v>43141</v>
      </c>
      <c r="B2599" s="35">
        <v>41.98</v>
      </c>
      <c r="C2599" s="35"/>
      <c r="D2599" s="35"/>
      <c r="E2599" s="35"/>
      <c r="F2599" s="35"/>
      <c r="G2599" s="35"/>
      <c r="H2599" s="35"/>
      <c r="I2599" s="35"/>
      <c r="J2599" s="35"/>
      <c r="K2599" s="35"/>
      <c r="L2599" s="35"/>
    </row>
    <row r="2600" spans="1:12" x14ac:dyDescent="0.25">
      <c r="A2600" s="38">
        <v>43142</v>
      </c>
      <c r="B2600" s="35">
        <v>41.5</v>
      </c>
      <c r="C2600" s="35"/>
      <c r="D2600" s="35"/>
      <c r="E2600" s="35"/>
      <c r="F2600" s="35"/>
      <c r="G2600" s="35"/>
      <c r="H2600" s="35"/>
      <c r="I2600" s="35"/>
      <c r="J2600" s="35"/>
      <c r="K2600" s="35"/>
      <c r="L2600" s="35"/>
    </row>
    <row r="2601" spans="1:12" x14ac:dyDescent="0.25">
      <c r="A2601" s="38">
        <v>43143</v>
      </c>
      <c r="B2601" s="35">
        <v>40.78</v>
      </c>
      <c r="C2601" s="35"/>
      <c r="D2601" s="35"/>
      <c r="E2601" s="35"/>
      <c r="F2601" s="35"/>
      <c r="G2601" s="35"/>
      <c r="H2601" s="35"/>
      <c r="I2601" s="35"/>
      <c r="J2601" s="35"/>
      <c r="K2601" s="35"/>
      <c r="L2601" s="35"/>
    </row>
    <row r="2602" spans="1:12" x14ac:dyDescent="0.25">
      <c r="A2602" s="38">
        <v>43144</v>
      </c>
      <c r="B2602" s="35">
        <v>40.04</v>
      </c>
      <c r="C2602" s="35"/>
      <c r="D2602" s="35"/>
      <c r="E2602" s="35"/>
      <c r="F2602" s="35"/>
      <c r="G2602" s="35"/>
      <c r="H2602" s="35"/>
      <c r="I2602" s="35"/>
      <c r="J2602" s="35"/>
      <c r="K2602" s="35"/>
      <c r="L2602" s="35"/>
    </row>
    <row r="2603" spans="1:12" x14ac:dyDescent="0.25">
      <c r="A2603" s="38">
        <v>43145</v>
      </c>
      <c r="B2603" s="35">
        <v>39.369999999999997</v>
      </c>
      <c r="C2603" s="35"/>
      <c r="D2603" s="35"/>
      <c r="E2603" s="35"/>
      <c r="F2603" s="35"/>
      <c r="G2603" s="35"/>
      <c r="H2603" s="35"/>
      <c r="I2603" s="35"/>
      <c r="J2603" s="35"/>
      <c r="K2603" s="35"/>
      <c r="L2603" s="35"/>
    </row>
    <row r="2604" spans="1:12" x14ac:dyDescent="0.25">
      <c r="A2604" s="38">
        <v>43146</v>
      </c>
      <c r="B2604" s="35">
        <v>38.729999999999997</v>
      </c>
      <c r="C2604" s="35"/>
      <c r="D2604" s="35"/>
      <c r="E2604" s="35"/>
      <c r="F2604" s="35"/>
      <c r="G2604" s="35"/>
      <c r="H2604" s="35"/>
      <c r="I2604" s="35"/>
      <c r="J2604" s="35"/>
      <c r="K2604" s="35"/>
      <c r="L2604" s="35"/>
    </row>
    <row r="2605" spans="1:12" x14ac:dyDescent="0.25">
      <c r="A2605" s="38">
        <v>43147</v>
      </c>
      <c r="B2605" s="35">
        <v>38.14</v>
      </c>
      <c r="C2605" s="35"/>
      <c r="D2605" s="35"/>
      <c r="E2605" s="35"/>
      <c r="F2605" s="35"/>
      <c r="G2605" s="35"/>
      <c r="H2605" s="35"/>
      <c r="I2605" s="35"/>
      <c r="J2605" s="35"/>
      <c r="K2605" s="35"/>
      <c r="L2605" s="35"/>
    </row>
    <row r="2606" spans="1:12" x14ac:dyDescent="0.25">
      <c r="A2606" s="38">
        <v>43148</v>
      </c>
      <c r="B2606" s="35">
        <v>37.67</v>
      </c>
      <c r="C2606" s="35"/>
      <c r="D2606" s="35"/>
      <c r="E2606" s="35"/>
      <c r="F2606" s="35"/>
      <c r="G2606" s="35"/>
      <c r="H2606" s="35"/>
      <c r="I2606" s="35"/>
      <c r="J2606" s="35"/>
      <c r="K2606" s="35"/>
      <c r="L2606" s="35"/>
    </row>
    <row r="2607" spans="1:12" x14ac:dyDescent="0.25">
      <c r="A2607" s="38">
        <v>43149</v>
      </c>
      <c r="B2607" s="35">
        <v>37.17</v>
      </c>
      <c r="C2607" s="35"/>
      <c r="D2607" s="35"/>
      <c r="E2607" s="35"/>
      <c r="F2607" s="35"/>
      <c r="G2607" s="35"/>
      <c r="H2607" s="35"/>
      <c r="I2607" s="35"/>
      <c r="J2607" s="35"/>
      <c r="K2607" s="35"/>
      <c r="L2607" s="35"/>
    </row>
    <row r="2608" spans="1:12" x14ac:dyDescent="0.25">
      <c r="A2608" s="38">
        <v>43150</v>
      </c>
      <c r="B2608" s="35">
        <v>36.479999999999997</v>
      </c>
      <c r="C2608" s="35"/>
      <c r="D2608" s="35"/>
      <c r="E2608" s="35"/>
      <c r="F2608" s="35"/>
      <c r="G2608" s="35"/>
      <c r="H2608" s="35"/>
      <c r="I2608" s="35"/>
      <c r="J2608" s="35"/>
      <c r="K2608" s="35"/>
      <c r="L2608" s="35"/>
    </row>
    <row r="2609" spans="1:12" x14ac:dyDescent="0.25">
      <c r="A2609" s="38">
        <v>43151</v>
      </c>
      <c r="B2609" s="35">
        <v>35.799999999999997</v>
      </c>
      <c r="C2609" s="35"/>
      <c r="D2609" s="35"/>
      <c r="E2609" s="35"/>
      <c r="F2609" s="35"/>
      <c r="G2609" s="35"/>
      <c r="H2609" s="35"/>
      <c r="I2609" s="35"/>
      <c r="J2609" s="35"/>
      <c r="K2609" s="35"/>
      <c r="L2609" s="35"/>
    </row>
    <row r="2610" spans="1:12" x14ac:dyDescent="0.25">
      <c r="A2610" s="38">
        <v>43152</v>
      </c>
      <c r="B2610" s="35">
        <v>35.07</v>
      </c>
      <c r="C2610" s="35"/>
      <c r="D2610" s="35"/>
      <c r="E2610" s="35"/>
      <c r="F2610" s="35"/>
      <c r="G2610" s="35"/>
      <c r="H2610" s="35"/>
      <c r="I2610" s="35"/>
      <c r="J2610" s="35"/>
      <c r="K2610" s="35"/>
      <c r="L2610" s="35"/>
    </row>
    <row r="2611" spans="1:12" x14ac:dyDescent="0.25">
      <c r="A2611" s="38">
        <v>43153</v>
      </c>
      <c r="B2611" s="35">
        <v>34.299999999999997</v>
      </c>
      <c r="C2611" s="35"/>
      <c r="D2611" s="35"/>
      <c r="E2611" s="35"/>
      <c r="F2611" s="35"/>
      <c r="G2611" s="35"/>
      <c r="H2611" s="35"/>
      <c r="I2611" s="35"/>
      <c r="J2611" s="35"/>
      <c r="K2611" s="35"/>
      <c r="L2611" s="35"/>
    </row>
    <row r="2612" spans="1:12" x14ac:dyDescent="0.25">
      <c r="A2612" s="38">
        <v>43154</v>
      </c>
      <c r="B2612" s="35">
        <v>33.54</v>
      </c>
      <c r="C2612" s="35"/>
      <c r="D2612" s="35"/>
      <c r="E2612" s="35"/>
      <c r="F2612" s="35"/>
      <c r="G2612" s="35"/>
      <c r="H2612" s="35"/>
      <c r="I2612" s="35"/>
      <c r="J2612" s="35"/>
      <c r="K2612" s="35"/>
      <c r="L2612" s="35"/>
    </row>
    <row r="2613" spans="1:12" x14ac:dyDescent="0.25">
      <c r="A2613" s="38">
        <v>43155</v>
      </c>
      <c r="B2613" s="35">
        <v>32.869999999999997</v>
      </c>
      <c r="C2613" s="35"/>
      <c r="D2613" s="35"/>
      <c r="E2613" s="35"/>
      <c r="F2613" s="35"/>
      <c r="G2613" s="35"/>
      <c r="H2613" s="35"/>
      <c r="I2613" s="35"/>
      <c r="J2613" s="35"/>
      <c r="K2613" s="35"/>
      <c r="L2613" s="35"/>
    </row>
    <row r="2614" spans="1:12" x14ac:dyDescent="0.25">
      <c r="A2614" s="38">
        <v>43156</v>
      </c>
      <c r="B2614" s="35">
        <v>32.14</v>
      </c>
      <c r="C2614" s="35"/>
      <c r="D2614" s="35"/>
      <c r="E2614" s="35"/>
      <c r="F2614" s="35"/>
      <c r="G2614" s="35"/>
      <c r="H2614" s="35"/>
      <c r="I2614" s="35"/>
      <c r="J2614" s="35"/>
      <c r="K2614" s="35"/>
      <c r="L2614" s="35"/>
    </row>
    <row r="2615" spans="1:12" x14ac:dyDescent="0.25">
      <c r="A2615" s="38">
        <v>43157</v>
      </c>
      <c r="B2615" s="35">
        <v>31.16</v>
      </c>
      <c r="C2615" s="35"/>
      <c r="D2615" s="35"/>
      <c r="E2615" s="35"/>
      <c r="F2615" s="35"/>
      <c r="G2615" s="35"/>
      <c r="H2615" s="35"/>
      <c r="I2615" s="35"/>
      <c r="J2615" s="35"/>
      <c r="K2615" s="35"/>
      <c r="L2615" s="35"/>
    </row>
    <row r="2616" spans="1:12" x14ac:dyDescent="0.25">
      <c r="A2616" s="38">
        <v>43158</v>
      </c>
      <c r="B2616" s="35">
        <v>30.16</v>
      </c>
      <c r="C2616" s="35"/>
      <c r="D2616" s="35"/>
      <c r="E2616" s="35"/>
      <c r="F2616" s="35"/>
      <c r="G2616" s="35"/>
      <c r="H2616" s="35"/>
      <c r="I2616" s="35"/>
      <c r="J2616" s="35"/>
      <c r="K2616" s="35"/>
      <c r="L2616" s="35"/>
    </row>
    <row r="2617" spans="1:12" x14ac:dyDescent="0.25">
      <c r="A2617" s="38">
        <v>43159</v>
      </c>
      <c r="B2617" s="35">
        <v>29.09</v>
      </c>
      <c r="C2617" s="35"/>
      <c r="D2617" s="35"/>
      <c r="E2617" s="35"/>
      <c r="F2617" s="35"/>
      <c r="G2617" s="35"/>
      <c r="H2617" s="35"/>
      <c r="I2617" s="35"/>
      <c r="J2617" s="35"/>
      <c r="K2617" s="35"/>
      <c r="L2617" s="35"/>
    </row>
    <row r="2618" spans="1:12" x14ac:dyDescent="0.25">
      <c r="A2618" s="38">
        <v>43160</v>
      </c>
      <c r="B2618" s="35">
        <v>28.13</v>
      </c>
      <c r="C2618" s="35"/>
      <c r="D2618" s="35"/>
      <c r="E2618" s="35"/>
      <c r="F2618" s="35"/>
      <c r="G2618" s="35"/>
      <c r="H2618" s="35"/>
      <c r="I2618" s="35"/>
      <c r="J2618" s="35"/>
      <c r="K2618" s="35"/>
      <c r="L2618" s="35"/>
    </row>
    <row r="2619" spans="1:12" x14ac:dyDescent="0.25">
      <c r="A2619" s="38">
        <v>43161</v>
      </c>
      <c r="B2619" s="35">
        <v>27.23</v>
      </c>
      <c r="C2619" s="35"/>
      <c r="D2619" s="35"/>
      <c r="E2619" s="35"/>
      <c r="F2619" s="35"/>
      <c r="G2619" s="35"/>
      <c r="H2619" s="35"/>
      <c r="I2619" s="35"/>
      <c r="J2619" s="35"/>
      <c r="K2619" s="35"/>
      <c r="L2619" s="35"/>
    </row>
    <row r="2620" spans="1:12" x14ac:dyDescent="0.25">
      <c r="A2620" s="38">
        <v>43162</v>
      </c>
      <c r="B2620" s="35">
        <v>26.46</v>
      </c>
      <c r="C2620" s="35"/>
      <c r="D2620" s="35"/>
      <c r="E2620" s="35"/>
      <c r="F2620" s="35"/>
      <c r="G2620" s="35"/>
      <c r="H2620" s="35"/>
      <c r="I2620" s="35"/>
      <c r="J2620" s="35"/>
      <c r="K2620" s="35"/>
      <c r="L2620" s="35"/>
    </row>
    <row r="2621" spans="1:12" x14ac:dyDescent="0.25">
      <c r="A2621" s="38">
        <v>43163</v>
      </c>
      <c r="B2621" s="35">
        <v>25.93</v>
      </c>
      <c r="C2621" s="35"/>
      <c r="D2621" s="35"/>
      <c r="E2621" s="35"/>
      <c r="F2621" s="35"/>
      <c r="G2621" s="35"/>
      <c r="H2621" s="35"/>
      <c r="I2621" s="35"/>
      <c r="J2621" s="35"/>
      <c r="K2621" s="35"/>
      <c r="L2621" s="35"/>
    </row>
    <row r="2622" spans="1:12" x14ac:dyDescent="0.25">
      <c r="A2622" s="38">
        <v>43164</v>
      </c>
      <c r="B2622" s="35">
        <v>25.37</v>
      </c>
      <c r="C2622" s="35"/>
      <c r="D2622" s="35"/>
      <c r="E2622" s="35"/>
      <c r="F2622" s="35"/>
      <c r="G2622" s="35"/>
      <c r="H2622" s="35"/>
      <c r="I2622" s="35"/>
      <c r="J2622" s="35"/>
      <c r="K2622" s="35"/>
      <c r="L2622" s="35"/>
    </row>
    <row r="2623" spans="1:12" x14ac:dyDescent="0.25">
      <c r="A2623" s="38">
        <v>43165</v>
      </c>
      <c r="B2623" s="35">
        <v>24.85</v>
      </c>
      <c r="C2623" s="35"/>
      <c r="D2623" s="35"/>
      <c r="E2623" s="35"/>
      <c r="F2623" s="35"/>
      <c r="G2623" s="35"/>
      <c r="H2623" s="35"/>
      <c r="I2623" s="35"/>
      <c r="J2623" s="35"/>
      <c r="K2623" s="35"/>
      <c r="L2623" s="35"/>
    </row>
    <row r="2624" spans="1:12" x14ac:dyDescent="0.25">
      <c r="A2624" s="38">
        <v>43166</v>
      </c>
      <c r="B2624" s="35">
        <v>23.95</v>
      </c>
      <c r="C2624" s="35"/>
      <c r="D2624" s="35"/>
      <c r="E2624" s="35"/>
      <c r="F2624" s="35"/>
      <c r="G2624" s="35"/>
      <c r="H2624" s="35"/>
      <c r="I2624" s="35"/>
      <c r="J2624" s="35"/>
      <c r="K2624" s="35"/>
      <c r="L2624" s="35"/>
    </row>
    <row r="2625" spans="1:12" x14ac:dyDescent="0.25">
      <c r="A2625" s="38">
        <v>43167</v>
      </c>
      <c r="B2625" s="35">
        <v>23.88</v>
      </c>
      <c r="C2625" s="35"/>
      <c r="D2625" s="35"/>
      <c r="E2625" s="35"/>
      <c r="F2625" s="35"/>
      <c r="G2625" s="35"/>
      <c r="H2625" s="35"/>
      <c r="I2625" s="35"/>
      <c r="J2625" s="35"/>
      <c r="K2625" s="35"/>
      <c r="L2625" s="35"/>
    </row>
    <row r="2626" spans="1:12" x14ac:dyDescent="0.25">
      <c r="A2626" s="38">
        <v>43168</v>
      </c>
      <c r="B2626" s="35">
        <v>23.55</v>
      </c>
      <c r="C2626" s="35"/>
      <c r="D2626" s="35"/>
      <c r="E2626" s="35"/>
      <c r="F2626" s="35"/>
      <c r="G2626" s="35"/>
      <c r="H2626" s="35"/>
      <c r="I2626" s="35"/>
      <c r="J2626" s="35"/>
      <c r="K2626" s="35"/>
      <c r="L2626" s="35"/>
    </row>
    <row r="2627" spans="1:12" x14ac:dyDescent="0.25">
      <c r="A2627" s="38">
        <v>43169</v>
      </c>
      <c r="B2627" s="35">
        <v>23.41</v>
      </c>
      <c r="C2627" s="35"/>
      <c r="D2627" s="35"/>
      <c r="E2627" s="35"/>
      <c r="F2627" s="35"/>
      <c r="G2627" s="35"/>
      <c r="H2627" s="35"/>
      <c r="I2627" s="35"/>
      <c r="J2627" s="35"/>
      <c r="K2627" s="35"/>
      <c r="L2627" s="35"/>
    </row>
    <row r="2628" spans="1:12" x14ac:dyDescent="0.25">
      <c r="A2628" s="38">
        <v>43170</v>
      </c>
      <c r="B2628" s="35">
        <v>23.33</v>
      </c>
      <c r="C2628" s="35"/>
      <c r="D2628" s="35"/>
      <c r="E2628" s="35"/>
      <c r="F2628" s="35"/>
      <c r="G2628" s="35"/>
      <c r="H2628" s="35"/>
      <c r="I2628" s="35"/>
      <c r="J2628" s="35"/>
      <c r="K2628" s="35"/>
      <c r="L2628" s="35"/>
    </row>
    <row r="2629" spans="1:12" x14ac:dyDescent="0.25">
      <c r="A2629" s="38">
        <v>43171</v>
      </c>
      <c r="B2629" s="35">
        <v>23.12</v>
      </c>
      <c r="C2629" s="35"/>
      <c r="D2629" s="35"/>
      <c r="E2629" s="35"/>
      <c r="F2629" s="35"/>
      <c r="G2629" s="35"/>
      <c r="H2629" s="35"/>
      <c r="I2629" s="35"/>
      <c r="J2629" s="35"/>
      <c r="K2629" s="35"/>
      <c r="L2629" s="35"/>
    </row>
    <row r="2630" spans="1:12" x14ac:dyDescent="0.25">
      <c r="A2630" s="38">
        <v>43172</v>
      </c>
      <c r="B2630" s="35">
        <v>22.88</v>
      </c>
      <c r="C2630" s="35"/>
      <c r="D2630" s="35"/>
      <c r="E2630" s="35"/>
      <c r="F2630" s="35"/>
      <c r="G2630" s="35"/>
      <c r="H2630" s="35"/>
      <c r="I2630" s="35"/>
      <c r="J2630" s="35"/>
      <c r="K2630" s="35"/>
      <c r="L2630" s="35"/>
    </row>
    <row r="2631" spans="1:12" x14ac:dyDescent="0.25">
      <c r="A2631" s="38">
        <v>43173</v>
      </c>
      <c r="B2631" s="35">
        <v>22.66</v>
      </c>
      <c r="C2631" s="35"/>
      <c r="D2631" s="35"/>
      <c r="E2631" s="35"/>
      <c r="F2631" s="35"/>
      <c r="G2631" s="35"/>
      <c r="H2631" s="35"/>
      <c r="I2631" s="35"/>
      <c r="J2631" s="35"/>
      <c r="K2631" s="35"/>
      <c r="L2631" s="35"/>
    </row>
    <row r="2632" spans="1:12" x14ac:dyDescent="0.25">
      <c r="A2632" s="38">
        <v>43174</v>
      </c>
      <c r="B2632" s="35">
        <v>22.4</v>
      </c>
      <c r="C2632" s="35"/>
      <c r="D2632" s="35"/>
      <c r="E2632" s="35"/>
      <c r="F2632" s="35"/>
      <c r="G2632" s="35"/>
      <c r="H2632" s="35"/>
      <c r="I2632" s="35"/>
      <c r="J2632" s="35"/>
      <c r="K2632" s="35"/>
      <c r="L2632" s="35"/>
    </row>
    <row r="2633" spans="1:12" x14ac:dyDescent="0.25">
      <c r="A2633" s="38">
        <v>43175</v>
      </c>
      <c r="B2633" s="35">
        <v>22.17</v>
      </c>
      <c r="C2633" s="35"/>
      <c r="D2633" s="35"/>
      <c r="E2633" s="35"/>
      <c r="F2633" s="35"/>
      <c r="G2633" s="35"/>
      <c r="H2633" s="35"/>
      <c r="I2633" s="35"/>
      <c r="J2633" s="35"/>
      <c r="K2633" s="35"/>
      <c r="L2633" s="35"/>
    </row>
    <row r="2634" spans="1:12" x14ac:dyDescent="0.25">
      <c r="A2634" s="38">
        <v>43176</v>
      </c>
      <c r="B2634" s="35">
        <v>21.82</v>
      </c>
      <c r="C2634" s="35"/>
      <c r="D2634" s="35"/>
      <c r="E2634" s="35"/>
      <c r="F2634" s="35"/>
      <c r="G2634" s="35"/>
      <c r="H2634" s="35"/>
      <c r="I2634" s="35"/>
      <c r="J2634" s="35"/>
      <c r="K2634" s="35"/>
      <c r="L2634" s="35"/>
    </row>
    <row r="2635" spans="1:12" x14ac:dyDescent="0.25">
      <c r="A2635" s="38">
        <v>43177</v>
      </c>
      <c r="B2635" s="35">
        <v>21.42</v>
      </c>
      <c r="C2635" s="35"/>
      <c r="D2635" s="35"/>
      <c r="E2635" s="35"/>
      <c r="F2635" s="35"/>
      <c r="G2635" s="35"/>
      <c r="H2635" s="35"/>
      <c r="I2635" s="35"/>
      <c r="J2635" s="35"/>
      <c r="K2635" s="35"/>
      <c r="L2635" s="35"/>
    </row>
    <row r="2636" spans="1:12" x14ac:dyDescent="0.25">
      <c r="A2636" s="38">
        <v>43178</v>
      </c>
      <c r="B2636" s="35">
        <v>20.86</v>
      </c>
      <c r="C2636" s="35"/>
      <c r="D2636" s="35"/>
      <c r="E2636" s="35"/>
      <c r="F2636" s="35"/>
      <c r="G2636" s="35"/>
      <c r="H2636" s="35"/>
      <c r="I2636" s="35"/>
      <c r="J2636" s="35"/>
      <c r="K2636" s="35"/>
      <c r="L2636" s="35"/>
    </row>
    <row r="2637" spans="1:12" x14ac:dyDescent="0.25">
      <c r="A2637" s="38">
        <v>43179</v>
      </c>
      <c r="B2637" s="35">
        <v>20.27</v>
      </c>
      <c r="C2637" s="35"/>
      <c r="D2637" s="35"/>
      <c r="E2637" s="35"/>
      <c r="F2637" s="35"/>
      <c r="G2637" s="35"/>
      <c r="H2637" s="35"/>
      <c r="I2637" s="35"/>
      <c r="J2637" s="35"/>
      <c r="K2637" s="35"/>
      <c r="L2637" s="35"/>
    </row>
    <row r="2638" spans="1:12" x14ac:dyDescent="0.25">
      <c r="A2638" s="38">
        <v>43180</v>
      </c>
      <c r="B2638" s="35">
        <v>19.78</v>
      </c>
      <c r="C2638" s="35"/>
      <c r="D2638" s="35"/>
      <c r="E2638" s="35"/>
      <c r="F2638" s="35"/>
      <c r="G2638" s="35"/>
      <c r="H2638" s="35"/>
      <c r="I2638" s="35"/>
      <c r="J2638" s="35"/>
      <c r="K2638" s="35"/>
      <c r="L2638" s="35"/>
    </row>
    <row r="2639" spans="1:12" x14ac:dyDescent="0.25">
      <c r="A2639" s="38">
        <v>43181</v>
      </c>
      <c r="B2639" s="35">
        <v>19.329999999999998</v>
      </c>
      <c r="C2639" s="35"/>
      <c r="D2639" s="35"/>
      <c r="E2639" s="35"/>
      <c r="F2639" s="35"/>
      <c r="G2639" s="35"/>
      <c r="H2639" s="35"/>
      <c r="I2639" s="35"/>
      <c r="J2639" s="35"/>
      <c r="K2639" s="35"/>
      <c r="L2639" s="35"/>
    </row>
    <row r="2640" spans="1:12" x14ac:dyDescent="0.25">
      <c r="A2640" s="38">
        <v>43182</v>
      </c>
      <c r="B2640" s="35">
        <v>18.97</v>
      </c>
      <c r="C2640" s="35"/>
      <c r="D2640" s="35"/>
      <c r="E2640" s="35"/>
      <c r="F2640" s="35"/>
      <c r="G2640" s="35"/>
      <c r="H2640" s="35"/>
      <c r="I2640" s="35"/>
      <c r="J2640" s="35"/>
      <c r="K2640" s="35"/>
      <c r="L2640" s="35"/>
    </row>
    <row r="2641" spans="1:12" x14ac:dyDescent="0.25">
      <c r="A2641" s="38">
        <v>43183</v>
      </c>
      <c r="B2641" s="35">
        <v>18.809999999999999</v>
      </c>
      <c r="C2641" s="35"/>
      <c r="D2641" s="35"/>
      <c r="E2641" s="35"/>
      <c r="F2641" s="35"/>
      <c r="G2641" s="35"/>
      <c r="H2641" s="35"/>
      <c r="I2641" s="35"/>
      <c r="J2641" s="35"/>
      <c r="K2641" s="35"/>
      <c r="L2641" s="35"/>
    </row>
    <row r="2642" spans="1:12" x14ac:dyDescent="0.25">
      <c r="A2642" s="38">
        <v>43184</v>
      </c>
      <c r="B2642" s="35">
        <v>18.72</v>
      </c>
      <c r="C2642" s="35"/>
      <c r="D2642" s="35"/>
      <c r="E2642" s="35"/>
      <c r="F2642" s="35"/>
      <c r="G2642" s="35"/>
      <c r="H2642" s="35"/>
      <c r="I2642" s="35"/>
      <c r="J2642" s="35"/>
      <c r="K2642" s="35"/>
      <c r="L2642" s="35"/>
    </row>
    <row r="2643" spans="1:12" x14ac:dyDescent="0.25">
      <c r="A2643" s="38">
        <v>43185</v>
      </c>
      <c r="B2643" s="35">
        <v>18.489999999999998</v>
      </c>
      <c r="C2643" s="35"/>
      <c r="D2643" s="35"/>
      <c r="E2643" s="35"/>
      <c r="F2643" s="35"/>
      <c r="G2643" s="35"/>
      <c r="H2643" s="35"/>
      <c r="I2643" s="35"/>
      <c r="J2643" s="35"/>
      <c r="K2643" s="35"/>
      <c r="L2643" s="35"/>
    </row>
    <row r="2644" spans="1:12" x14ac:dyDescent="0.25">
      <c r="A2644" s="38">
        <v>43186</v>
      </c>
      <c r="B2644" s="35">
        <v>18.23</v>
      </c>
      <c r="C2644" s="35"/>
      <c r="D2644" s="35"/>
      <c r="E2644" s="35"/>
      <c r="F2644" s="35"/>
      <c r="G2644" s="35"/>
      <c r="H2644" s="35"/>
      <c r="I2644" s="35"/>
      <c r="J2644" s="35"/>
      <c r="K2644" s="35"/>
      <c r="L2644" s="35"/>
    </row>
    <row r="2645" spans="1:12" x14ac:dyDescent="0.25">
      <c r="A2645" s="38">
        <v>43187</v>
      </c>
      <c r="B2645" s="35">
        <v>18.05</v>
      </c>
      <c r="C2645" s="35"/>
      <c r="D2645" s="35"/>
      <c r="E2645" s="35"/>
      <c r="F2645" s="35"/>
      <c r="G2645" s="35"/>
      <c r="H2645" s="35"/>
      <c r="I2645" s="35"/>
      <c r="J2645" s="35"/>
      <c r="K2645" s="35"/>
      <c r="L2645" s="35"/>
    </row>
    <row r="2646" spans="1:12" x14ac:dyDescent="0.25">
      <c r="A2646" s="38">
        <v>43188</v>
      </c>
      <c r="B2646" s="35">
        <v>17.89</v>
      </c>
      <c r="C2646" s="35"/>
      <c r="D2646" s="35"/>
      <c r="E2646" s="35"/>
      <c r="F2646" s="35"/>
      <c r="G2646" s="35"/>
      <c r="H2646" s="35"/>
      <c r="I2646" s="35"/>
      <c r="J2646" s="35"/>
      <c r="K2646" s="35"/>
      <c r="L2646" s="35"/>
    </row>
    <row r="2647" spans="1:12" x14ac:dyDescent="0.25">
      <c r="A2647" s="38">
        <v>43189</v>
      </c>
      <c r="B2647" s="35">
        <v>17.760000000000002</v>
      </c>
      <c r="C2647" s="35"/>
      <c r="D2647" s="35"/>
      <c r="E2647" s="35"/>
      <c r="F2647" s="35"/>
      <c r="G2647" s="35"/>
      <c r="H2647" s="35"/>
      <c r="I2647" s="35"/>
      <c r="J2647" s="35"/>
      <c r="K2647" s="35"/>
      <c r="L2647" s="35"/>
    </row>
    <row r="2648" spans="1:12" x14ac:dyDescent="0.25">
      <c r="A2648" s="38">
        <v>43190</v>
      </c>
      <c r="B2648" s="35">
        <v>18.37</v>
      </c>
      <c r="C2648" s="35"/>
      <c r="D2648" s="35"/>
      <c r="E2648" s="35"/>
      <c r="F2648" s="35"/>
      <c r="G2648" s="35"/>
      <c r="H2648" s="35"/>
      <c r="I2648" s="35"/>
      <c r="J2648" s="35"/>
      <c r="K2648" s="35"/>
      <c r="L2648" s="35"/>
    </row>
    <row r="2649" spans="1:12" x14ac:dyDescent="0.25">
      <c r="A2649" s="38">
        <v>43191</v>
      </c>
      <c r="B2649" s="35">
        <v>18.559999999999999</v>
      </c>
      <c r="C2649" s="35"/>
      <c r="D2649" s="35"/>
      <c r="E2649" s="35"/>
      <c r="F2649" s="35"/>
      <c r="G2649" s="35"/>
      <c r="H2649" s="35"/>
      <c r="I2649" s="35"/>
      <c r="J2649" s="35"/>
      <c r="K2649" s="35"/>
      <c r="L2649" s="35"/>
    </row>
    <row r="2650" spans="1:12" x14ac:dyDescent="0.25">
      <c r="A2650" s="38">
        <v>43192</v>
      </c>
      <c r="B2650" s="35">
        <v>18.579999999999998</v>
      </c>
      <c r="C2650" s="35"/>
      <c r="D2650" s="35"/>
      <c r="E2650" s="35"/>
      <c r="F2650" s="35"/>
      <c r="G2650" s="35"/>
      <c r="H2650" s="35"/>
      <c r="I2650" s="35"/>
      <c r="J2650" s="35"/>
      <c r="K2650" s="35"/>
      <c r="L2650" s="35"/>
    </row>
    <row r="2651" spans="1:12" x14ac:dyDescent="0.25">
      <c r="A2651" s="38">
        <v>43193</v>
      </c>
      <c r="B2651" s="35">
        <v>18.63</v>
      </c>
      <c r="C2651" s="35"/>
      <c r="D2651" s="35"/>
      <c r="E2651" s="35"/>
      <c r="F2651" s="35"/>
      <c r="G2651" s="35"/>
      <c r="H2651" s="35"/>
      <c r="I2651" s="35"/>
      <c r="J2651" s="35"/>
      <c r="K2651" s="35"/>
      <c r="L2651" s="35"/>
    </row>
    <row r="2652" spans="1:12" x14ac:dyDescent="0.25">
      <c r="A2652" s="38">
        <v>43194</v>
      </c>
      <c r="B2652" s="35">
        <v>18.8</v>
      </c>
      <c r="C2652" s="35"/>
      <c r="D2652" s="35"/>
      <c r="E2652" s="35"/>
      <c r="F2652" s="35"/>
      <c r="G2652" s="35"/>
      <c r="H2652" s="35"/>
      <c r="I2652" s="35"/>
      <c r="J2652" s="35"/>
      <c r="K2652" s="35"/>
      <c r="L2652" s="35"/>
    </row>
    <row r="2653" spans="1:12" x14ac:dyDescent="0.25">
      <c r="A2653" s="38">
        <v>43195</v>
      </c>
      <c r="B2653" s="35">
        <v>18.809999999999999</v>
      </c>
      <c r="C2653" s="35"/>
      <c r="D2653" s="35"/>
      <c r="E2653" s="35"/>
      <c r="F2653" s="35"/>
      <c r="G2653" s="35"/>
      <c r="H2653" s="35"/>
      <c r="I2653" s="35"/>
      <c r="J2653" s="35"/>
      <c r="K2653" s="35"/>
      <c r="L2653" s="35"/>
    </row>
    <row r="2654" spans="1:12" x14ac:dyDescent="0.25">
      <c r="A2654" s="38">
        <v>43196</v>
      </c>
      <c r="B2654" s="35">
        <v>18.920000000000002</v>
      </c>
      <c r="C2654" s="35"/>
      <c r="D2654" s="35"/>
      <c r="E2654" s="35"/>
      <c r="F2654" s="35"/>
      <c r="G2654" s="35"/>
      <c r="H2654" s="35"/>
      <c r="I2654" s="35"/>
      <c r="J2654" s="35"/>
      <c r="K2654" s="35"/>
      <c r="L2654" s="35"/>
    </row>
    <row r="2655" spans="1:12" x14ac:dyDescent="0.25">
      <c r="A2655" s="38">
        <v>43197</v>
      </c>
      <c r="B2655" s="35">
        <v>19.16</v>
      </c>
      <c r="C2655" s="35"/>
      <c r="D2655" s="35"/>
      <c r="E2655" s="35"/>
      <c r="F2655" s="35"/>
      <c r="G2655" s="35"/>
      <c r="H2655" s="35"/>
      <c r="I2655" s="35"/>
      <c r="J2655" s="35"/>
      <c r="K2655" s="35"/>
      <c r="L2655" s="35"/>
    </row>
    <row r="2656" spans="1:12" x14ac:dyDescent="0.25">
      <c r="A2656" s="38">
        <v>43198</v>
      </c>
      <c r="B2656" s="35">
        <v>19.46</v>
      </c>
      <c r="C2656" s="35"/>
      <c r="D2656" s="35"/>
      <c r="E2656" s="35"/>
      <c r="F2656" s="35"/>
      <c r="G2656" s="35"/>
      <c r="H2656" s="35"/>
      <c r="I2656" s="35"/>
      <c r="J2656" s="35"/>
      <c r="K2656" s="35"/>
      <c r="L2656" s="35"/>
    </row>
    <row r="2657" spans="1:12" x14ac:dyDescent="0.25">
      <c r="A2657" s="38">
        <v>43199</v>
      </c>
      <c r="B2657" s="35">
        <v>18.75</v>
      </c>
      <c r="C2657" s="35"/>
      <c r="D2657" s="35"/>
      <c r="E2657" s="35"/>
      <c r="F2657" s="35"/>
      <c r="G2657" s="35"/>
      <c r="H2657" s="35"/>
      <c r="I2657" s="35"/>
      <c r="J2657" s="35"/>
      <c r="K2657" s="35"/>
      <c r="L2657" s="35"/>
    </row>
    <row r="2658" spans="1:12" x14ac:dyDescent="0.25">
      <c r="A2658" s="38">
        <v>43200</v>
      </c>
      <c r="B2658" s="35">
        <v>18.87</v>
      </c>
      <c r="C2658" s="35"/>
      <c r="D2658" s="35"/>
      <c r="E2658" s="35"/>
      <c r="F2658" s="35"/>
      <c r="G2658" s="35"/>
      <c r="H2658" s="35"/>
      <c r="I2658" s="35"/>
      <c r="J2658" s="35"/>
      <c r="K2658" s="35"/>
      <c r="L2658" s="35"/>
    </row>
    <row r="2659" spans="1:12" x14ac:dyDescent="0.25">
      <c r="A2659" s="38">
        <v>43201</v>
      </c>
      <c r="B2659" s="35">
        <v>18.96</v>
      </c>
      <c r="C2659" s="35"/>
      <c r="D2659" s="35"/>
      <c r="E2659" s="35"/>
      <c r="F2659" s="35"/>
      <c r="G2659" s="35"/>
      <c r="H2659" s="35"/>
      <c r="I2659" s="35"/>
      <c r="J2659" s="35"/>
      <c r="K2659" s="35"/>
      <c r="L2659" s="35"/>
    </row>
    <row r="2660" spans="1:12" x14ac:dyDescent="0.25">
      <c r="A2660" s="38">
        <v>43202</v>
      </c>
      <c r="B2660" s="35">
        <v>19.03</v>
      </c>
      <c r="C2660" s="35"/>
      <c r="D2660" s="35"/>
      <c r="E2660" s="35"/>
      <c r="F2660" s="35"/>
      <c r="G2660" s="35"/>
      <c r="H2660" s="35"/>
      <c r="I2660" s="35"/>
      <c r="J2660" s="35"/>
      <c r="K2660" s="35"/>
      <c r="L2660" s="35"/>
    </row>
    <row r="2661" spans="1:12" x14ac:dyDescent="0.25">
      <c r="A2661" s="38">
        <v>43203</v>
      </c>
      <c r="B2661" s="35">
        <v>19.149999999999999</v>
      </c>
      <c r="C2661" s="35"/>
      <c r="D2661" s="35"/>
      <c r="E2661" s="35"/>
      <c r="F2661" s="35"/>
      <c r="G2661" s="35"/>
      <c r="H2661" s="35"/>
      <c r="I2661" s="35"/>
      <c r="J2661" s="35"/>
      <c r="K2661" s="35"/>
      <c r="L2661" s="35"/>
    </row>
    <row r="2662" spans="1:12" x14ac:dyDescent="0.25">
      <c r="A2662" s="38">
        <v>43204</v>
      </c>
      <c r="B2662" s="35">
        <v>19.41</v>
      </c>
      <c r="C2662" s="35"/>
      <c r="D2662" s="35"/>
      <c r="E2662" s="35"/>
      <c r="F2662" s="35"/>
      <c r="G2662" s="35"/>
      <c r="H2662" s="35"/>
      <c r="I2662" s="35"/>
      <c r="J2662" s="35"/>
      <c r="K2662" s="35"/>
      <c r="L2662" s="35"/>
    </row>
    <row r="2663" spans="1:12" x14ac:dyDescent="0.25">
      <c r="A2663" s="38">
        <v>43205</v>
      </c>
      <c r="B2663" s="35">
        <v>19.79</v>
      </c>
      <c r="C2663" s="35"/>
      <c r="D2663" s="35"/>
      <c r="E2663" s="35"/>
      <c r="F2663" s="35"/>
      <c r="G2663" s="35"/>
      <c r="H2663" s="35"/>
      <c r="I2663" s="35"/>
      <c r="J2663" s="35"/>
      <c r="K2663" s="35"/>
      <c r="L2663" s="35"/>
    </row>
    <row r="2664" spans="1:12" x14ac:dyDescent="0.25">
      <c r="A2664" s="38">
        <v>43206</v>
      </c>
      <c r="B2664" s="35">
        <v>20.010000000000002</v>
      </c>
      <c r="C2664" s="35"/>
      <c r="D2664" s="35"/>
      <c r="E2664" s="35"/>
      <c r="F2664" s="35"/>
      <c r="G2664" s="35"/>
      <c r="H2664" s="35"/>
      <c r="I2664" s="35"/>
      <c r="J2664" s="35"/>
      <c r="K2664" s="35"/>
      <c r="L2664" s="35"/>
    </row>
    <row r="2665" spans="1:12" x14ac:dyDescent="0.25">
      <c r="A2665" s="38">
        <v>43207</v>
      </c>
      <c r="B2665" s="35">
        <v>20.25</v>
      </c>
      <c r="C2665" s="35"/>
      <c r="D2665" s="35"/>
      <c r="E2665" s="35"/>
      <c r="F2665" s="35"/>
      <c r="G2665" s="35"/>
      <c r="H2665" s="35"/>
      <c r="I2665" s="35"/>
      <c r="J2665" s="35"/>
      <c r="K2665" s="35"/>
      <c r="L2665" s="35"/>
    </row>
    <row r="2666" spans="1:12" x14ac:dyDescent="0.25">
      <c r="A2666" s="38">
        <v>43208</v>
      </c>
      <c r="B2666" s="35">
        <v>20.65</v>
      </c>
      <c r="C2666" s="35"/>
      <c r="D2666" s="35"/>
      <c r="E2666" s="35"/>
      <c r="F2666" s="35"/>
      <c r="G2666" s="35"/>
      <c r="H2666" s="35"/>
      <c r="I2666" s="35"/>
      <c r="J2666" s="35"/>
      <c r="K2666" s="35"/>
      <c r="L2666" s="35"/>
    </row>
    <row r="2667" spans="1:12" x14ac:dyDescent="0.25">
      <c r="A2667" s="38">
        <v>43209</v>
      </c>
      <c r="B2667" s="35">
        <v>21.03</v>
      </c>
      <c r="C2667" s="35"/>
      <c r="D2667" s="35"/>
      <c r="E2667" s="35"/>
      <c r="F2667" s="35"/>
      <c r="G2667" s="35"/>
      <c r="H2667" s="35"/>
      <c r="I2667" s="35"/>
      <c r="J2667" s="35"/>
      <c r="K2667" s="35"/>
      <c r="L2667" s="35"/>
    </row>
    <row r="2668" spans="1:12" x14ac:dyDescent="0.25">
      <c r="A2668" s="38">
        <v>43210</v>
      </c>
      <c r="B2668" s="35">
        <v>21.42</v>
      </c>
      <c r="C2668" s="35"/>
      <c r="D2668" s="35"/>
      <c r="E2668" s="35"/>
      <c r="F2668" s="35"/>
      <c r="G2668" s="35"/>
      <c r="H2668" s="35"/>
      <c r="I2668" s="35"/>
      <c r="J2668" s="35"/>
      <c r="K2668" s="35"/>
      <c r="L2668" s="35"/>
    </row>
    <row r="2669" spans="1:12" x14ac:dyDescent="0.25">
      <c r="A2669" s="38">
        <v>43211</v>
      </c>
      <c r="B2669" s="35">
        <v>21.9</v>
      </c>
      <c r="C2669" s="35"/>
      <c r="D2669" s="35"/>
      <c r="E2669" s="35"/>
      <c r="F2669" s="35"/>
      <c r="G2669" s="35"/>
      <c r="H2669" s="35"/>
      <c r="I2669" s="35"/>
      <c r="J2669" s="35"/>
      <c r="K2669" s="35"/>
      <c r="L2669" s="35"/>
    </row>
    <row r="2670" spans="1:12" x14ac:dyDescent="0.25">
      <c r="A2670" s="38">
        <v>43212</v>
      </c>
      <c r="B2670" s="35">
        <v>22.44</v>
      </c>
      <c r="C2670" s="35"/>
      <c r="D2670" s="35"/>
      <c r="E2670" s="35"/>
      <c r="F2670" s="35"/>
      <c r="G2670" s="35"/>
      <c r="H2670" s="35"/>
      <c r="I2670" s="35"/>
      <c r="J2670" s="35"/>
      <c r="K2670" s="35"/>
      <c r="L2670" s="35"/>
    </row>
    <row r="2671" spans="1:12" x14ac:dyDescent="0.25">
      <c r="A2671" s="38">
        <v>43213</v>
      </c>
      <c r="B2671" s="35">
        <v>22.83</v>
      </c>
      <c r="C2671" s="35"/>
      <c r="D2671" s="35"/>
      <c r="E2671" s="35"/>
      <c r="F2671" s="35"/>
      <c r="G2671" s="35"/>
      <c r="H2671" s="35"/>
      <c r="I2671" s="35"/>
      <c r="J2671" s="35"/>
      <c r="K2671" s="35"/>
      <c r="L2671" s="35"/>
    </row>
    <row r="2672" spans="1:12" x14ac:dyDescent="0.25">
      <c r="A2672" s="38">
        <v>43214</v>
      </c>
      <c r="B2672" s="35">
        <v>23.14</v>
      </c>
      <c r="C2672" s="35"/>
      <c r="D2672" s="35"/>
      <c r="E2672" s="35"/>
      <c r="F2672" s="35"/>
      <c r="G2672" s="35"/>
      <c r="H2672" s="35"/>
      <c r="I2672" s="35"/>
      <c r="J2672" s="35"/>
      <c r="K2672" s="35"/>
      <c r="L2672" s="35"/>
    </row>
    <row r="2673" spans="1:12" x14ac:dyDescent="0.25">
      <c r="A2673" s="38">
        <v>43215</v>
      </c>
      <c r="B2673" s="35">
        <v>23.48</v>
      </c>
      <c r="C2673" s="35"/>
      <c r="D2673" s="35"/>
      <c r="E2673" s="35"/>
      <c r="F2673" s="35"/>
      <c r="G2673" s="35"/>
      <c r="H2673" s="35"/>
      <c r="I2673" s="35"/>
      <c r="J2673" s="35"/>
      <c r="K2673" s="35"/>
      <c r="L2673" s="35"/>
    </row>
    <row r="2674" spans="1:12" x14ac:dyDescent="0.25">
      <c r="A2674" s="38">
        <v>43216</v>
      </c>
      <c r="B2674" s="35">
        <v>23.81</v>
      </c>
      <c r="C2674" s="35"/>
      <c r="D2674" s="35"/>
      <c r="E2674" s="35"/>
      <c r="F2674" s="35"/>
      <c r="G2674" s="35"/>
      <c r="H2674" s="35"/>
      <c r="I2674" s="35"/>
      <c r="J2674" s="35"/>
      <c r="K2674" s="35"/>
      <c r="L2674" s="35"/>
    </row>
    <row r="2675" spans="1:12" x14ac:dyDescent="0.25">
      <c r="A2675" s="38">
        <v>43217</v>
      </c>
      <c r="B2675" s="35">
        <v>24.12</v>
      </c>
      <c r="C2675" s="35"/>
      <c r="D2675" s="35"/>
      <c r="E2675" s="35"/>
      <c r="F2675" s="35"/>
      <c r="G2675" s="35"/>
      <c r="H2675" s="35"/>
      <c r="I2675" s="35"/>
      <c r="J2675" s="35"/>
      <c r="K2675" s="35"/>
      <c r="L2675" s="35"/>
    </row>
    <row r="2676" spans="1:12" x14ac:dyDescent="0.25">
      <c r="A2676" s="38">
        <v>43218</v>
      </c>
      <c r="B2676" s="35">
        <v>24.52</v>
      </c>
      <c r="C2676" s="35"/>
      <c r="D2676" s="35"/>
      <c r="E2676" s="35"/>
      <c r="F2676" s="35"/>
      <c r="G2676" s="35"/>
      <c r="H2676" s="35"/>
      <c r="I2676" s="35"/>
      <c r="J2676" s="35"/>
      <c r="K2676" s="35"/>
      <c r="L2676" s="35"/>
    </row>
    <row r="2677" spans="1:12" x14ac:dyDescent="0.25">
      <c r="A2677" s="38">
        <v>43219</v>
      </c>
      <c r="B2677" s="35">
        <v>24.94</v>
      </c>
      <c r="C2677" s="35"/>
      <c r="D2677" s="35"/>
      <c r="E2677" s="35"/>
      <c r="F2677" s="35"/>
      <c r="G2677" s="35"/>
      <c r="H2677" s="35"/>
      <c r="I2677" s="35"/>
      <c r="J2677" s="35"/>
      <c r="K2677" s="35"/>
      <c r="L2677" s="35"/>
    </row>
    <row r="2678" spans="1:12" x14ac:dyDescent="0.25">
      <c r="A2678" s="38">
        <v>43220</v>
      </c>
      <c r="B2678" s="35">
        <v>25.23</v>
      </c>
      <c r="C2678" s="35"/>
      <c r="D2678" s="35"/>
      <c r="E2678" s="35"/>
      <c r="F2678" s="35"/>
      <c r="G2678" s="35"/>
      <c r="H2678" s="35"/>
      <c r="I2678" s="35"/>
      <c r="J2678" s="35"/>
      <c r="K2678" s="35"/>
      <c r="L2678" s="35"/>
    </row>
    <row r="2679" spans="1:12" x14ac:dyDescent="0.25">
      <c r="A2679" s="38">
        <v>43221</v>
      </c>
      <c r="B2679" s="35">
        <v>25.67</v>
      </c>
      <c r="C2679" s="35"/>
      <c r="D2679" s="35"/>
      <c r="E2679" s="35"/>
      <c r="F2679" s="35"/>
      <c r="G2679" s="35"/>
      <c r="H2679" s="35"/>
      <c r="I2679" s="35"/>
      <c r="J2679" s="35"/>
      <c r="K2679" s="35"/>
      <c r="L2679" s="35"/>
    </row>
    <row r="2680" spans="1:12" x14ac:dyDescent="0.25">
      <c r="A2680" s="38">
        <v>43222</v>
      </c>
      <c r="B2680" s="35">
        <v>25.88</v>
      </c>
      <c r="C2680" s="35"/>
      <c r="D2680" s="35"/>
      <c r="E2680" s="35"/>
      <c r="F2680" s="35"/>
      <c r="G2680" s="35"/>
      <c r="H2680" s="35"/>
      <c r="I2680" s="35"/>
      <c r="J2680" s="35"/>
      <c r="K2680" s="35"/>
      <c r="L2680" s="35"/>
    </row>
    <row r="2681" spans="1:12" x14ac:dyDescent="0.25">
      <c r="A2681" s="38">
        <v>43223</v>
      </c>
      <c r="B2681" s="35">
        <v>26.18</v>
      </c>
      <c r="C2681" s="35"/>
      <c r="D2681" s="35"/>
      <c r="E2681" s="35"/>
      <c r="F2681" s="35"/>
      <c r="G2681" s="35"/>
      <c r="H2681" s="35"/>
      <c r="I2681" s="35"/>
      <c r="J2681" s="35"/>
      <c r="K2681" s="35"/>
      <c r="L2681" s="35"/>
    </row>
    <row r="2682" spans="1:12" x14ac:dyDescent="0.25">
      <c r="A2682" s="38">
        <v>43224</v>
      </c>
      <c r="B2682" s="35">
        <v>26.37</v>
      </c>
      <c r="C2682" s="35"/>
      <c r="D2682" s="35"/>
      <c r="E2682" s="35"/>
      <c r="F2682" s="35"/>
      <c r="G2682" s="35"/>
      <c r="H2682" s="35"/>
      <c r="I2682" s="35"/>
      <c r="J2682" s="35"/>
      <c r="K2682" s="35"/>
      <c r="L2682" s="35"/>
    </row>
    <row r="2683" spans="1:12" x14ac:dyDescent="0.25">
      <c r="A2683" s="38">
        <v>43225</v>
      </c>
      <c r="B2683" s="35">
        <v>26.76</v>
      </c>
      <c r="C2683" s="35"/>
      <c r="D2683" s="35"/>
      <c r="E2683" s="35"/>
      <c r="F2683" s="35"/>
      <c r="G2683" s="35"/>
      <c r="H2683" s="35"/>
      <c r="I2683" s="35"/>
      <c r="J2683" s="35"/>
      <c r="K2683" s="35"/>
      <c r="L2683" s="35"/>
    </row>
    <row r="2684" spans="1:12" x14ac:dyDescent="0.25">
      <c r="A2684" s="38">
        <v>43226</v>
      </c>
      <c r="B2684" s="35">
        <v>27.14</v>
      </c>
      <c r="C2684" s="35"/>
      <c r="D2684" s="35"/>
      <c r="E2684" s="35"/>
      <c r="F2684" s="35"/>
      <c r="G2684" s="35"/>
      <c r="H2684" s="35"/>
      <c r="I2684" s="35"/>
      <c r="J2684" s="35"/>
      <c r="K2684" s="35"/>
      <c r="L2684" s="35"/>
    </row>
    <row r="2685" spans="1:12" x14ac:dyDescent="0.25">
      <c r="A2685" s="38">
        <v>43227</v>
      </c>
      <c r="B2685" s="35">
        <v>27.57</v>
      </c>
      <c r="C2685" s="35"/>
      <c r="D2685" s="35"/>
      <c r="E2685" s="35"/>
      <c r="F2685" s="35"/>
      <c r="G2685" s="35"/>
      <c r="H2685" s="35"/>
      <c r="I2685" s="35"/>
      <c r="J2685" s="35"/>
      <c r="K2685" s="35"/>
      <c r="L2685" s="35"/>
    </row>
    <row r="2686" spans="1:12" x14ac:dyDescent="0.25">
      <c r="A2686" s="38">
        <v>43228</v>
      </c>
      <c r="B2686" s="35">
        <v>27.99</v>
      </c>
      <c r="C2686" s="35"/>
      <c r="D2686" s="35"/>
      <c r="E2686" s="35"/>
      <c r="F2686" s="35"/>
      <c r="G2686" s="35"/>
      <c r="H2686" s="35"/>
      <c r="I2686" s="35"/>
      <c r="J2686" s="35"/>
      <c r="K2686" s="35"/>
      <c r="L2686" s="35"/>
    </row>
    <row r="2687" spans="1:12" x14ac:dyDescent="0.25">
      <c r="A2687" s="38">
        <v>43229</v>
      </c>
      <c r="B2687" s="35">
        <v>28.38</v>
      </c>
      <c r="C2687" s="35"/>
      <c r="D2687" s="35"/>
      <c r="E2687" s="35"/>
      <c r="F2687" s="35"/>
      <c r="G2687" s="35"/>
      <c r="H2687" s="35"/>
      <c r="I2687" s="35"/>
      <c r="J2687" s="35"/>
      <c r="K2687" s="35"/>
      <c r="L2687" s="35"/>
    </row>
    <row r="2688" spans="1:12" x14ac:dyDescent="0.25">
      <c r="A2688" s="38">
        <v>43230</v>
      </c>
      <c r="B2688" s="35">
        <v>28.81</v>
      </c>
      <c r="C2688" s="35"/>
      <c r="D2688" s="35"/>
      <c r="E2688" s="35"/>
      <c r="F2688" s="35"/>
      <c r="G2688" s="35"/>
      <c r="H2688" s="35"/>
      <c r="I2688" s="35"/>
      <c r="J2688" s="35"/>
      <c r="K2688" s="35"/>
      <c r="L2688" s="35"/>
    </row>
    <row r="2689" spans="1:12" x14ac:dyDescent="0.25">
      <c r="A2689" s="38">
        <v>43231</v>
      </c>
      <c r="B2689" s="35">
        <v>29.26</v>
      </c>
      <c r="C2689" s="35"/>
      <c r="D2689" s="35"/>
      <c r="E2689" s="35"/>
      <c r="F2689" s="35"/>
      <c r="G2689" s="35"/>
      <c r="H2689" s="35"/>
      <c r="I2689" s="35"/>
      <c r="J2689" s="35"/>
      <c r="K2689" s="35"/>
      <c r="L2689" s="35"/>
    </row>
    <row r="2690" spans="1:12" x14ac:dyDescent="0.25">
      <c r="A2690" s="38">
        <v>43232</v>
      </c>
      <c r="B2690" s="35">
        <v>29.74</v>
      </c>
      <c r="C2690" s="35"/>
      <c r="D2690" s="35"/>
      <c r="E2690" s="35"/>
      <c r="F2690" s="35"/>
      <c r="G2690" s="35"/>
      <c r="H2690" s="35"/>
      <c r="I2690" s="35"/>
      <c r="J2690" s="35"/>
      <c r="K2690" s="35"/>
      <c r="L2690" s="35"/>
    </row>
    <row r="2691" spans="1:12" x14ac:dyDescent="0.25">
      <c r="A2691" s="38">
        <v>43233</v>
      </c>
      <c r="B2691" s="35">
        <v>30.12</v>
      </c>
      <c r="C2691" s="35"/>
      <c r="D2691" s="35"/>
      <c r="E2691" s="35"/>
      <c r="F2691" s="35"/>
      <c r="G2691" s="35"/>
      <c r="H2691" s="35"/>
      <c r="I2691" s="35"/>
      <c r="J2691" s="35"/>
      <c r="K2691" s="35"/>
      <c r="L2691" s="35"/>
    </row>
    <row r="2692" spans="1:12" x14ac:dyDescent="0.25">
      <c r="A2692" s="38">
        <v>43234</v>
      </c>
      <c r="B2692" s="35">
        <v>30.6</v>
      </c>
      <c r="C2692" s="35"/>
      <c r="D2692" s="35"/>
      <c r="E2692" s="35"/>
      <c r="F2692" s="35"/>
      <c r="G2692" s="35"/>
      <c r="H2692" s="35"/>
      <c r="I2692" s="35"/>
      <c r="J2692" s="35"/>
      <c r="K2692" s="35"/>
      <c r="L2692" s="35"/>
    </row>
    <row r="2693" spans="1:12" x14ac:dyDescent="0.25">
      <c r="A2693" s="38">
        <v>43235</v>
      </c>
      <c r="B2693" s="35">
        <v>30.97</v>
      </c>
      <c r="C2693" s="35"/>
      <c r="D2693" s="35"/>
      <c r="E2693" s="35"/>
      <c r="F2693" s="35"/>
      <c r="G2693" s="35"/>
      <c r="H2693" s="35"/>
      <c r="I2693" s="35"/>
      <c r="J2693" s="35"/>
      <c r="K2693" s="35"/>
      <c r="L2693" s="35"/>
    </row>
    <row r="2694" spans="1:12" x14ac:dyDescent="0.25">
      <c r="A2694" s="38">
        <v>43236</v>
      </c>
      <c r="B2694" s="35">
        <v>31.34</v>
      </c>
      <c r="C2694" s="35"/>
      <c r="D2694" s="35"/>
      <c r="E2694" s="35"/>
      <c r="F2694" s="35"/>
      <c r="G2694" s="35"/>
      <c r="H2694" s="35"/>
      <c r="I2694" s="35"/>
      <c r="J2694" s="35"/>
      <c r="K2694" s="35"/>
      <c r="L2694" s="35"/>
    </row>
    <row r="2695" spans="1:12" x14ac:dyDescent="0.25">
      <c r="A2695" s="38">
        <v>43237</v>
      </c>
      <c r="B2695" s="35">
        <v>31.71</v>
      </c>
      <c r="C2695" s="35"/>
      <c r="D2695" s="35"/>
      <c r="E2695" s="35"/>
      <c r="F2695" s="35"/>
      <c r="G2695" s="35"/>
      <c r="H2695" s="35"/>
      <c r="I2695" s="35"/>
      <c r="J2695" s="35"/>
      <c r="K2695" s="35"/>
      <c r="L2695" s="35"/>
    </row>
    <row r="2696" spans="1:12" x14ac:dyDescent="0.25">
      <c r="A2696" s="38">
        <v>43238</v>
      </c>
      <c r="B2696" s="35">
        <v>32.06</v>
      </c>
      <c r="C2696" s="35"/>
      <c r="D2696" s="35"/>
      <c r="E2696" s="35"/>
      <c r="F2696" s="35"/>
      <c r="G2696" s="35"/>
      <c r="H2696" s="35"/>
      <c r="I2696" s="35"/>
      <c r="J2696" s="35"/>
      <c r="K2696" s="35"/>
      <c r="L2696" s="35"/>
    </row>
    <row r="2697" spans="1:12" x14ac:dyDescent="0.25">
      <c r="A2697" s="38">
        <v>43239</v>
      </c>
      <c r="B2697" s="35">
        <v>32.5</v>
      </c>
      <c r="C2697" s="35"/>
      <c r="D2697" s="35"/>
      <c r="E2697" s="35"/>
      <c r="F2697" s="35"/>
      <c r="G2697" s="35"/>
      <c r="H2697" s="35"/>
      <c r="I2697" s="35"/>
      <c r="J2697" s="35"/>
      <c r="K2697" s="35"/>
      <c r="L2697" s="35"/>
    </row>
    <row r="2698" spans="1:12" x14ac:dyDescent="0.25">
      <c r="A2698" s="38">
        <v>43240</v>
      </c>
      <c r="B2698" s="35">
        <v>32.979999999999997</v>
      </c>
      <c r="C2698" s="35"/>
      <c r="D2698" s="35"/>
      <c r="E2698" s="35"/>
      <c r="F2698" s="35"/>
      <c r="G2698" s="35"/>
      <c r="H2698" s="35"/>
      <c r="I2698" s="35"/>
      <c r="J2698" s="35"/>
      <c r="K2698" s="35"/>
      <c r="L2698" s="35"/>
    </row>
    <row r="2699" spans="1:12" x14ac:dyDescent="0.25">
      <c r="A2699" s="38">
        <v>43241</v>
      </c>
      <c r="B2699" s="35">
        <v>33.44</v>
      </c>
      <c r="C2699" s="35"/>
      <c r="D2699" s="35"/>
      <c r="E2699" s="35"/>
      <c r="F2699" s="35"/>
      <c r="G2699" s="35"/>
      <c r="H2699" s="35"/>
      <c r="I2699" s="35"/>
      <c r="J2699" s="35"/>
      <c r="K2699" s="35"/>
      <c r="L2699" s="35"/>
    </row>
    <row r="2700" spans="1:12" x14ac:dyDescent="0.25">
      <c r="A2700" s="38">
        <v>43242</v>
      </c>
      <c r="B2700" s="35">
        <v>33.75</v>
      </c>
      <c r="C2700" s="35"/>
      <c r="D2700" s="35"/>
      <c r="E2700" s="35"/>
      <c r="F2700" s="35"/>
      <c r="G2700" s="35"/>
      <c r="H2700" s="35"/>
      <c r="I2700" s="35"/>
      <c r="J2700" s="35"/>
      <c r="K2700" s="35"/>
      <c r="L2700" s="35"/>
    </row>
    <row r="2701" spans="1:12" x14ac:dyDescent="0.25">
      <c r="A2701" s="38">
        <v>43243</v>
      </c>
      <c r="B2701" s="35">
        <v>34.14</v>
      </c>
      <c r="C2701" s="35"/>
      <c r="D2701" s="35"/>
      <c r="E2701" s="35"/>
      <c r="F2701" s="35"/>
      <c r="G2701" s="35"/>
      <c r="H2701" s="35"/>
      <c r="I2701" s="35"/>
      <c r="J2701" s="35"/>
      <c r="K2701" s="35"/>
      <c r="L2701" s="35"/>
    </row>
    <row r="2702" spans="1:12" x14ac:dyDescent="0.25">
      <c r="A2702" s="38">
        <v>43244</v>
      </c>
      <c r="B2702" s="35">
        <v>34.56</v>
      </c>
      <c r="C2702" s="35"/>
      <c r="D2702" s="35"/>
      <c r="E2702" s="35"/>
      <c r="F2702" s="35"/>
      <c r="G2702" s="35"/>
      <c r="H2702" s="35"/>
      <c r="I2702" s="35"/>
      <c r="J2702" s="35"/>
      <c r="K2702" s="35"/>
      <c r="L2702" s="35"/>
    </row>
    <row r="2703" spans="1:12" x14ac:dyDescent="0.25">
      <c r="A2703" s="38">
        <v>43245</v>
      </c>
      <c r="B2703" s="35">
        <v>34.979999999999997</v>
      </c>
      <c r="C2703" s="35"/>
      <c r="D2703" s="35"/>
      <c r="E2703" s="35"/>
      <c r="F2703" s="35"/>
      <c r="G2703" s="35"/>
      <c r="H2703" s="35"/>
      <c r="I2703" s="35"/>
      <c r="J2703" s="35"/>
      <c r="K2703" s="35"/>
      <c r="L2703" s="35"/>
    </row>
    <row r="2704" spans="1:12" x14ac:dyDescent="0.25">
      <c r="A2704" s="38">
        <v>43246</v>
      </c>
      <c r="B2704" s="35">
        <v>35.5</v>
      </c>
      <c r="C2704" s="35"/>
      <c r="D2704" s="35"/>
      <c r="E2704" s="35"/>
      <c r="F2704" s="35"/>
      <c r="G2704" s="35"/>
      <c r="H2704" s="35"/>
      <c r="I2704" s="35"/>
      <c r="J2704" s="35"/>
      <c r="K2704" s="35"/>
      <c r="L2704" s="35"/>
    </row>
    <row r="2705" spans="1:12" x14ac:dyDescent="0.25">
      <c r="A2705" s="38">
        <v>43247</v>
      </c>
      <c r="B2705" s="35">
        <v>36.020000000000003</v>
      </c>
      <c r="C2705" s="35"/>
      <c r="D2705" s="35"/>
      <c r="E2705" s="35"/>
      <c r="F2705" s="35"/>
      <c r="G2705" s="35"/>
      <c r="H2705" s="35"/>
      <c r="I2705" s="35"/>
      <c r="J2705" s="35"/>
      <c r="K2705" s="35"/>
      <c r="L2705" s="35"/>
    </row>
    <row r="2706" spans="1:12" x14ac:dyDescent="0.25">
      <c r="A2706" s="38">
        <v>43248</v>
      </c>
      <c r="B2706" s="35">
        <v>36.450000000000003</v>
      </c>
      <c r="C2706" s="35"/>
      <c r="D2706" s="35"/>
      <c r="E2706" s="35"/>
      <c r="F2706" s="35"/>
      <c r="G2706" s="35"/>
      <c r="H2706" s="35"/>
      <c r="I2706" s="35"/>
      <c r="J2706" s="35"/>
      <c r="K2706" s="35"/>
      <c r="L2706" s="35"/>
    </row>
    <row r="2707" spans="1:12" x14ac:dyDescent="0.25">
      <c r="A2707" s="38">
        <v>43249</v>
      </c>
      <c r="B2707" s="35">
        <v>36.71</v>
      </c>
      <c r="C2707" s="35"/>
      <c r="D2707" s="35"/>
      <c r="E2707" s="35"/>
      <c r="F2707" s="35"/>
      <c r="G2707" s="35"/>
      <c r="H2707" s="35"/>
      <c r="I2707" s="35"/>
      <c r="J2707" s="35"/>
      <c r="K2707" s="35"/>
      <c r="L2707" s="35"/>
    </row>
    <row r="2708" spans="1:12" x14ac:dyDescent="0.25">
      <c r="A2708" s="38">
        <v>43250</v>
      </c>
      <c r="B2708" s="35">
        <v>37.07</v>
      </c>
      <c r="C2708" s="35"/>
      <c r="D2708" s="35"/>
      <c r="E2708" s="35"/>
      <c r="F2708" s="35"/>
      <c r="G2708" s="35"/>
      <c r="H2708" s="35"/>
      <c r="I2708" s="35"/>
      <c r="J2708" s="35"/>
      <c r="K2708" s="35"/>
      <c r="L2708" s="35"/>
    </row>
    <row r="2709" spans="1:12" x14ac:dyDescent="0.25">
      <c r="A2709" s="38">
        <v>43251</v>
      </c>
      <c r="B2709" s="35">
        <v>37.4</v>
      </c>
      <c r="C2709" s="35"/>
      <c r="D2709" s="35"/>
      <c r="E2709" s="35"/>
      <c r="F2709" s="35"/>
      <c r="G2709" s="35"/>
      <c r="H2709" s="35"/>
      <c r="I2709" s="35"/>
      <c r="J2709" s="35"/>
      <c r="K2709" s="35"/>
      <c r="L2709" s="35"/>
    </row>
    <row r="2710" spans="1:12" x14ac:dyDescent="0.25">
      <c r="A2710" s="38">
        <v>43252</v>
      </c>
      <c r="B2710" s="35">
        <v>37.71</v>
      </c>
      <c r="C2710" s="35"/>
      <c r="D2710" s="35"/>
      <c r="E2710" s="35"/>
      <c r="F2710" s="35"/>
      <c r="G2710" s="35"/>
      <c r="H2710" s="35"/>
      <c r="I2710" s="35"/>
      <c r="J2710" s="35"/>
      <c r="K2710" s="35"/>
      <c r="L2710" s="35"/>
    </row>
    <row r="2711" spans="1:12" x14ac:dyDescent="0.25">
      <c r="A2711" s="38">
        <v>43253</v>
      </c>
      <c r="B2711" s="35">
        <v>38.17</v>
      </c>
      <c r="C2711" s="35"/>
      <c r="D2711" s="35"/>
      <c r="E2711" s="35"/>
      <c r="F2711" s="35"/>
      <c r="G2711" s="35"/>
      <c r="H2711" s="35"/>
      <c r="I2711" s="35"/>
      <c r="J2711" s="35"/>
      <c r="K2711" s="35"/>
      <c r="L2711" s="35"/>
    </row>
    <row r="2712" spans="1:12" x14ac:dyDescent="0.25">
      <c r="A2712" s="38">
        <v>43254</v>
      </c>
      <c r="B2712" s="35">
        <v>38.630000000000003</v>
      </c>
      <c r="C2712" s="35"/>
      <c r="D2712" s="35"/>
      <c r="E2712" s="35"/>
      <c r="F2712" s="35"/>
      <c r="G2712" s="35"/>
      <c r="H2712" s="35"/>
      <c r="I2712" s="35"/>
      <c r="J2712" s="35"/>
      <c r="K2712" s="35"/>
      <c r="L2712" s="35"/>
    </row>
    <row r="2713" spans="1:12" x14ac:dyDescent="0.25">
      <c r="A2713" s="38">
        <v>43255</v>
      </c>
      <c r="B2713" s="35">
        <v>39</v>
      </c>
      <c r="C2713" s="35"/>
      <c r="D2713" s="35"/>
      <c r="E2713" s="35"/>
      <c r="F2713" s="35"/>
      <c r="G2713" s="35"/>
      <c r="H2713" s="35"/>
      <c r="I2713" s="35"/>
      <c r="J2713" s="35"/>
      <c r="K2713" s="35"/>
      <c r="L2713" s="35"/>
    </row>
    <row r="2714" spans="1:12" x14ac:dyDescent="0.25">
      <c r="A2714" s="38">
        <v>43256</v>
      </c>
      <c r="B2714" s="35">
        <v>39.29</v>
      </c>
      <c r="C2714" s="35"/>
      <c r="D2714" s="35"/>
      <c r="E2714" s="35"/>
      <c r="F2714" s="35"/>
      <c r="G2714" s="35"/>
      <c r="H2714" s="35"/>
      <c r="I2714" s="35"/>
      <c r="J2714" s="35"/>
      <c r="K2714" s="35"/>
      <c r="L2714" s="35"/>
    </row>
    <row r="2715" spans="1:12" x14ac:dyDescent="0.25">
      <c r="A2715" s="38">
        <v>43257</v>
      </c>
      <c r="B2715" s="35">
        <v>39.61</v>
      </c>
      <c r="C2715" s="35"/>
      <c r="D2715" s="35"/>
      <c r="E2715" s="35"/>
      <c r="F2715" s="35"/>
      <c r="G2715" s="35"/>
      <c r="H2715" s="35"/>
      <c r="I2715" s="35"/>
      <c r="J2715" s="35"/>
      <c r="K2715" s="35"/>
      <c r="L2715" s="35"/>
    </row>
    <row r="2716" spans="1:12" x14ac:dyDescent="0.25">
      <c r="A2716" s="38">
        <v>43258</v>
      </c>
      <c r="B2716" s="35">
        <v>39.93</v>
      </c>
      <c r="C2716" s="35"/>
      <c r="D2716" s="35"/>
      <c r="E2716" s="35"/>
      <c r="F2716" s="35"/>
      <c r="G2716" s="35"/>
      <c r="H2716" s="35"/>
      <c r="I2716" s="35"/>
      <c r="J2716" s="35"/>
      <c r="K2716" s="35"/>
      <c r="L2716" s="35"/>
    </row>
    <row r="2717" spans="1:12" x14ac:dyDescent="0.25">
      <c r="A2717" s="38">
        <v>43259</v>
      </c>
      <c r="B2717" s="35">
        <v>40.28</v>
      </c>
      <c r="C2717" s="35"/>
      <c r="D2717" s="35"/>
      <c r="E2717" s="35"/>
      <c r="F2717" s="35"/>
      <c r="G2717" s="35"/>
      <c r="H2717" s="35"/>
      <c r="I2717" s="35"/>
      <c r="J2717" s="35"/>
      <c r="K2717" s="35"/>
      <c r="L2717" s="35"/>
    </row>
    <row r="2718" spans="1:12" x14ac:dyDescent="0.25">
      <c r="A2718" s="38">
        <v>43260</v>
      </c>
      <c r="B2718" s="35">
        <v>40.74</v>
      </c>
      <c r="C2718" s="35"/>
      <c r="D2718" s="35"/>
      <c r="E2718" s="35"/>
      <c r="F2718" s="35"/>
      <c r="G2718" s="35"/>
      <c r="H2718" s="35"/>
      <c r="I2718" s="35"/>
      <c r="J2718" s="35"/>
      <c r="K2718" s="35"/>
      <c r="L2718" s="35"/>
    </row>
    <row r="2719" spans="1:12" x14ac:dyDescent="0.25">
      <c r="A2719" s="38">
        <v>43261</v>
      </c>
      <c r="B2719" s="35">
        <v>41.21</v>
      </c>
      <c r="C2719" s="35"/>
      <c r="D2719" s="35"/>
      <c r="E2719" s="35"/>
      <c r="F2719" s="35"/>
      <c r="G2719" s="35"/>
      <c r="H2719" s="35"/>
      <c r="I2719" s="35"/>
      <c r="J2719" s="35"/>
      <c r="K2719" s="35"/>
      <c r="L2719" s="35"/>
    </row>
    <row r="2720" spans="1:12" x14ac:dyDescent="0.25">
      <c r="A2720" s="38">
        <v>43262</v>
      </c>
      <c r="B2720" s="35">
        <v>41.55</v>
      </c>
      <c r="C2720" s="35"/>
      <c r="D2720" s="35"/>
      <c r="E2720" s="35"/>
      <c r="F2720" s="35"/>
      <c r="G2720" s="35"/>
      <c r="H2720" s="35"/>
      <c r="I2720" s="35"/>
      <c r="J2720" s="35"/>
      <c r="K2720" s="35"/>
      <c r="L2720" s="35"/>
    </row>
    <row r="2721" spans="1:12" x14ac:dyDescent="0.25">
      <c r="A2721" s="38">
        <v>43263</v>
      </c>
      <c r="B2721" s="35">
        <v>41.9</v>
      </c>
      <c r="C2721" s="35"/>
      <c r="D2721" s="35"/>
      <c r="E2721" s="35"/>
      <c r="F2721" s="35"/>
      <c r="G2721" s="35"/>
      <c r="H2721" s="35"/>
      <c r="I2721" s="35"/>
      <c r="J2721" s="35"/>
      <c r="K2721" s="35"/>
      <c r="L2721" s="35"/>
    </row>
    <row r="2722" spans="1:12" x14ac:dyDescent="0.25">
      <c r="A2722" s="38">
        <v>43264</v>
      </c>
      <c r="B2722" s="35">
        <v>42.28</v>
      </c>
      <c r="C2722" s="35"/>
      <c r="D2722" s="35"/>
      <c r="E2722" s="35"/>
      <c r="F2722" s="35"/>
      <c r="G2722" s="35"/>
      <c r="H2722" s="35"/>
      <c r="I2722" s="35"/>
      <c r="J2722" s="35"/>
      <c r="K2722" s="35"/>
      <c r="L2722" s="35"/>
    </row>
    <row r="2723" spans="1:12" x14ac:dyDescent="0.25">
      <c r="A2723" s="38">
        <v>43265</v>
      </c>
      <c r="B2723" s="35">
        <v>42.66</v>
      </c>
      <c r="C2723" s="35"/>
      <c r="D2723" s="35"/>
      <c r="E2723" s="35"/>
      <c r="F2723" s="35"/>
      <c r="G2723" s="35"/>
      <c r="H2723" s="35"/>
      <c r="I2723" s="35"/>
      <c r="J2723" s="35"/>
      <c r="K2723" s="35"/>
      <c r="L2723" s="35"/>
    </row>
    <row r="2724" spans="1:12" x14ac:dyDescent="0.25">
      <c r="A2724" s="38">
        <v>43266</v>
      </c>
      <c r="B2724" s="35">
        <v>43.02</v>
      </c>
      <c r="C2724" s="35"/>
      <c r="D2724" s="35"/>
      <c r="E2724" s="35"/>
      <c r="F2724" s="35"/>
      <c r="G2724" s="35"/>
      <c r="H2724" s="35"/>
      <c r="I2724" s="35"/>
      <c r="J2724" s="35"/>
      <c r="K2724" s="35"/>
      <c r="L2724" s="35"/>
    </row>
    <row r="2725" spans="1:12" x14ac:dyDescent="0.25">
      <c r="A2725" s="38">
        <v>43267</v>
      </c>
      <c r="B2725" s="35">
        <v>43.57</v>
      </c>
      <c r="C2725" s="35"/>
      <c r="D2725" s="35"/>
      <c r="E2725" s="35"/>
      <c r="F2725" s="35"/>
      <c r="G2725" s="35"/>
      <c r="H2725" s="35"/>
      <c r="I2725" s="35"/>
      <c r="J2725" s="35"/>
      <c r="K2725" s="35"/>
      <c r="L2725" s="35"/>
    </row>
    <row r="2726" spans="1:12" x14ac:dyDescent="0.25">
      <c r="A2726" s="38">
        <v>43268</v>
      </c>
      <c r="B2726" s="35">
        <v>44.05</v>
      </c>
      <c r="C2726" s="35"/>
      <c r="D2726" s="35"/>
      <c r="E2726" s="35"/>
      <c r="F2726" s="35"/>
      <c r="G2726" s="35"/>
      <c r="H2726" s="35"/>
      <c r="I2726" s="35"/>
      <c r="J2726" s="35"/>
      <c r="K2726" s="35"/>
      <c r="L2726" s="35"/>
    </row>
    <row r="2727" spans="1:12" x14ac:dyDescent="0.25">
      <c r="A2727" s="38">
        <v>43269</v>
      </c>
      <c r="B2727" s="35">
        <v>44.42</v>
      </c>
      <c r="C2727" s="35"/>
      <c r="D2727" s="35"/>
      <c r="E2727" s="35"/>
      <c r="F2727" s="35"/>
      <c r="G2727" s="35"/>
      <c r="H2727" s="35"/>
      <c r="I2727" s="35"/>
      <c r="J2727" s="35"/>
      <c r="K2727" s="35"/>
      <c r="L2727" s="35"/>
    </row>
    <row r="2728" spans="1:12" x14ac:dyDescent="0.25">
      <c r="A2728" s="38">
        <v>43270</v>
      </c>
      <c r="B2728" s="35">
        <v>44.76</v>
      </c>
      <c r="C2728" s="35"/>
      <c r="D2728" s="35"/>
      <c r="E2728" s="35"/>
      <c r="F2728" s="35"/>
      <c r="G2728" s="35"/>
      <c r="H2728" s="35"/>
      <c r="I2728" s="35"/>
      <c r="J2728" s="35"/>
      <c r="K2728" s="35"/>
      <c r="L2728" s="35"/>
    </row>
    <row r="2729" spans="1:12" x14ac:dyDescent="0.25">
      <c r="A2729" s="38">
        <v>43271</v>
      </c>
      <c r="B2729" s="35">
        <v>45.09</v>
      </c>
      <c r="C2729" s="35"/>
      <c r="D2729" s="35"/>
      <c r="E2729" s="35"/>
      <c r="F2729" s="35"/>
      <c r="G2729" s="35"/>
      <c r="H2729" s="35"/>
      <c r="I2729" s="35"/>
      <c r="J2729" s="35"/>
      <c r="K2729" s="35"/>
      <c r="L2729" s="35"/>
    </row>
    <row r="2730" spans="1:12" x14ac:dyDescent="0.25">
      <c r="A2730" s="38">
        <v>43272</v>
      </c>
      <c r="B2730" s="35">
        <v>45.42</v>
      </c>
      <c r="C2730" s="35"/>
      <c r="D2730" s="35"/>
      <c r="E2730" s="35"/>
      <c r="F2730" s="35"/>
      <c r="G2730" s="35"/>
      <c r="H2730" s="35"/>
      <c r="I2730" s="35"/>
      <c r="J2730" s="35"/>
      <c r="K2730" s="35"/>
      <c r="L2730" s="35"/>
    </row>
    <row r="2731" spans="1:12" x14ac:dyDescent="0.25">
      <c r="A2731" s="38">
        <v>43273</v>
      </c>
      <c r="B2731" s="35">
        <v>45.14</v>
      </c>
      <c r="C2731" s="35"/>
      <c r="D2731" s="35"/>
      <c r="E2731" s="35"/>
      <c r="F2731" s="35"/>
      <c r="G2731" s="35"/>
      <c r="H2731" s="35"/>
      <c r="I2731" s="35"/>
      <c r="J2731" s="35"/>
      <c r="K2731" s="35"/>
      <c r="L2731" s="35"/>
    </row>
    <row r="2732" spans="1:12" x14ac:dyDescent="0.25">
      <c r="A2732" s="38">
        <v>43274</v>
      </c>
      <c r="B2732" s="35">
        <v>45.53</v>
      </c>
      <c r="C2732" s="35"/>
      <c r="D2732" s="35"/>
      <c r="E2732" s="35"/>
      <c r="F2732" s="35"/>
      <c r="G2732" s="35"/>
      <c r="H2732" s="35"/>
      <c r="I2732" s="35"/>
      <c r="J2732" s="35"/>
      <c r="K2732" s="35"/>
      <c r="L2732" s="35"/>
    </row>
    <row r="2733" spans="1:12" x14ac:dyDescent="0.25">
      <c r="A2733" s="38">
        <v>43275</v>
      </c>
      <c r="B2733" s="35">
        <v>45.97</v>
      </c>
      <c r="C2733" s="35"/>
      <c r="D2733" s="35"/>
      <c r="E2733" s="35"/>
      <c r="F2733" s="35"/>
      <c r="G2733" s="35"/>
      <c r="H2733" s="35"/>
      <c r="I2733" s="35"/>
      <c r="J2733" s="35"/>
      <c r="K2733" s="35"/>
      <c r="L2733" s="35"/>
    </row>
    <row r="2734" spans="1:12" x14ac:dyDescent="0.25">
      <c r="A2734" s="38">
        <v>43276</v>
      </c>
      <c r="B2734" s="35">
        <v>47.02</v>
      </c>
      <c r="C2734" s="35"/>
      <c r="D2734" s="35"/>
      <c r="E2734" s="35"/>
      <c r="F2734" s="35"/>
      <c r="G2734" s="35"/>
      <c r="H2734" s="35"/>
      <c r="I2734" s="35"/>
      <c r="J2734" s="35"/>
      <c r="K2734" s="35"/>
      <c r="L2734" s="35"/>
    </row>
    <row r="2735" spans="1:12" x14ac:dyDescent="0.25">
      <c r="A2735" s="38">
        <v>43277</v>
      </c>
      <c r="B2735" s="35">
        <v>47.33</v>
      </c>
      <c r="C2735" s="35"/>
      <c r="D2735" s="35"/>
      <c r="E2735" s="35"/>
      <c r="F2735" s="35"/>
      <c r="G2735" s="35"/>
      <c r="H2735" s="35"/>
      <c r="I2735" s="35"/>
      <c r="J2735" s="35"/>
      <c r="K2735" s="35"/>
      <c r="L2735" s="35"/>
    </row>
    <row r="2736" spans="1:12" x14ac:dyDescent="0.25">
      <c r="A2736" s="38">
        <v>43278</v>
      </c>
      <c r="B2736" s="35">
        <v>47.61</v>
      </c>
      <c r="C2736" s="35"/>
      <c r="D2736" s="35"/>
      <c r="E2736" s="35"/>
      <c r="F2736" s="35"/>
      <c r="G2736" s="35"/>
      <c r="H2736" s="35"/>
      <c r="I2736" s="35"/>
      <c r="J2736" s="35"/>
      <c r="K2736" s="35"/>
      <c r="L2736" s="35"/>
    </row>
    <row r="2737" spans="1:12" x14ac:dyDescent="0.25">
      <c r="A2737" s="38">
        <v>43279</v>
      </c>
      <c r="B2737" s="35">
        <v>47.99</v>
      </c>
      <c r="C2737" s="35"/>
      <c r="D2737" s="35"/>
      <c r="E2737" s="35"/>
      <c r="F2737" s="35"/>
      <c r="G2737" s="35"/>
      <c r="H2737" s="35"/>
      <c r="I2737" s="35"/>
      <c r="J2737" s="35"/>
      <c r="K2737" s="35"/>
      <c r="L2737" s="35"/>
    </row>
    <row r="2738" spans="1:12" x14ac:dyDescent="0.25">
      <c r="A2738" s="38">
        <v>43280</v>
      </c>
      <c r="B2738" s="35">
        <v>48.45</v>
      </c>
      <c r="C2738" s="35"/>
      <c r="D2738" s="35"/>
      <c r="E2738" s="35"/>
      <c r="F2738" s="35"/>
      <c r="G2738" s="35"/>
      <c r="H2738" s="35"/>
      <c r="I2738" s="35"/>
      <c r="J2738" s="35"/>
      <c r="K2738" s="35"/>
      <c r="L2738" s="35"/>
    </row>
    <row r="2739" spans="1:12" x14ac:dyDescent="0.25">
      <c r="A2739" s="38">
        <v>43281</v>
      </c>
      <c r="B2739" s="35">
        <v>48.89</v>
      </c>
      <c r="C2739" s="35"/>
      <c r="D2739" s="35"/>
      <c r="E2739" s="35"/>
      <c r="F2739" s="35"/>
      <c r="G2739" s="35"/>
      <c r="H2739" s="35"/>
      <c r="I2739" s="35"/>
      <c r="J2739" s="35"/>
      <c r="K2739" s="35"/>
      <c r="L2739" s="35"/>
    </row>
    <row r="2740" spans="1:12" x14ac:dyDescent="0.25">
      <c r="A2740" s="38">
        <v>43282</v>
      </c>
      <c r="B2740" s="35">
        <v>49.38</v>
      </c>
      <c r="C2740" s="35"/>
      <c r="D2740" s="35"/>
      <c r="E2740" s="35"/>
      <c r="F2740" s="35"/>
      <c r="G2740" s="35"/>
      <c r="H2740" s="35"/>
      <c r="I2740" s="35"/>
      <c r="J2740" s="35"/>
      <c r="K2740" s="35"/>
      <c r="L2740" s="35"/>
    </row>
    <row r="2741" spans="1:12" x14ac:dyDescent="0.25">
      <c r="A2741" s="38">
        <v>43283</v>
      </c>
      <c r="B2741" s="35">
        <v>49.77</v>
      </c>
      <c r="C2741" s="35"/>
      <c r="D2741" s="35"/>
      <c r="E2741" s="35"/>
      <c r="F2741" s="35"/>
      <c r="G2741" s="35"/>
      <c r="H2741" s="35"/>
      <c r="I2741" s="35"/>
      <c r="J2741" s="35"/>
      <c r="K2741" s="35"/>
      <c r="L2741" s="35"/>
    </row>
    <row r="2742" spans="1:12" x14ac:dyDescent="0.25">
      <c r="A2742" s="38">
        <v>43284</v>
      </c>
      <c r="B2742" s="35">
        <v>50.14</v>
      </c>
      <c r="C2742" s="35"/>
      <c r="D2742" s="35"/>
      <c r="E2742" s="35"/>
      <c r="F2742" s="35"/>
      <c r="G2742" s="35"/>
      <c r="H2742" s="35"/>
      <c r="I2742" s="35"/>
      <c r="J2742" s="35"/>
      <c r="K2742" s="35"/>
      <c r="L2742" s="35"/>
    </row>
    <row r="2743" spans="1:12" x14ac:dyDescent="0.25">
      <c r="A2743" s="38">
        <v>43285</v>
      </c>
      <c r="B2743" s="35">
        <v>50.56</v>
      </c>
      <c r="C2743" s="35"/>
      <c r="D2743" s="35"/>
      <c r="E2743" s="35"/>
      <c r="F2743" s="35"/>
      <c r="G2743" s="35"/>
      <c r="H2743" s="35"/>
      <c r="I2743" s="35"/>
      <c r="J2743" s="35"/>
      <c r="K2743" s="35"/>
      <c r="L2743" s="35"/>
    </row>
    <row r="2744" spans="1:12" x14ac:dyDescent="0.25">
      <c r="A2744" s="38">
        <v>43286</v>
      </c>
      <c r="B2744" s="35">
        <v>50.93</v>
      </c>
      <c r="C2744" s="35"/>
      <c r="D2744" s="35"/>
      <c r="E2744" s="35"/>
      <c r="F2744" s="35"/>
      <c r="G2744" s="35"/>
      <c r="H2744" s="35"/>
      <c r="I2744" s="35"/>
      <c r="J2744" s="35"/>
      <c r="K2744" s="35"/>
      <c r="L2744" s="35"/>
    </row>
    <row r="2745" spans="1:12" x14ac:dyDescent="0.25">
      <c r="A2745" s="38">
        <v>43287</v>
      </c>
      <c r="B2745" s="35">
        <v>51.33</v>
      </c>
      <c r="C2745" s="35"/>
      <c r="D2745" s="35"/>
      <c r="E2745" s="35"/>
      <c r="F2745" s="35"/>
      <c r="G2745" s="35"/>
      <c r="H2745" s="35"/>
      <c r="I2745" s="35"/>
      <c r="J2745" s="35"/>
      <c r="K2745" s="35"/>
      <c r="L2745" s="35"/>
    </row>
    <row r="2746" spans="1:12" x14ac:dyDescent="0.25">
      <c r="A2746" s="38">
        <v>43288</v>
      </c>
      <c r="B2746" s="35">
        <v>51.85</v>
      </c>
      <c r="C2746" s="35"/>
      <c r="D2746" s="35"/>
      <c r="E2746" s="35"/>
      <c r="F2746" s="35"/>
      <c r="G2746" s="35"/>
      <c r="H2746" s="35"/>
      <c r="I2746" s="35"/>
      <c r="J2746" s="35"/>
      <c r="K2746" s="35"/>
      <c r="L2746" s="35"/>
    </row>
    <row r="2747" spans="1:12" x14ac:dyDescent="0.25">
      <c r="A2747" s="38">
        <v>43289</v>
      </c>
      <c r="B2747" s="35">
        <v>52.34</v>
      </c>
      <c r="C2747" s="35"/>
      <c r="D2747" s="35"/>
      <c r="E2747" s="35"/>
      <c r="F2747" s="35"/>
      <c r="G2747" s="35"/>
      <c r="H2747" s="35"/>
      <c r="I2747" s="35"/>
      <c r="J2747" s="35"/>
      <c r="K2747" s="35"/>
      <c r="L2747" s="35"/>
    </row>
    <row r="2748" spans="1:12" x14ac:dyDescent="0.25">
      <c r="A2748" s="38">
        <v>43290</v>
      </c>
      <c r="B2748" s="35">
        <v>52.85</v>
      </c>
      <c r="C2748" s="35"/>
      <c r="D2748" s="35"/>
      <c r="E2748" s="35"/>
      <c r="F2748" s="35"/>
      <c r="G2748" s="35"/>
      <c r="H2748" s="35"/>
      <c r="I2748" s="35"/>
      <c r="J2748" s="35"/>
      <c r="K2748" s="35"/>
      <c r="L2748" s="35"/>
    </row>
    <row r="2749" spans="1:12" x14ac:dyDescent="0.25">
      <c r="A2749" s="38">
        <v>43291</v>
      </c>
      <c r="B2749" s="35">
        <v>52.97</v>
      </c>
      <c r="C2749" s="35"/>
      <c r="D2749" s="35"/>
      <c r="E2749" s="35"/>
      <c r="F2749" s="35"/>
      <c r="G2749" s="35"/>
      <c r="H2749" s="35"/>
      <c r="I2749" s="35"/>
      <c r="J2749" s="35"/>
      <c r="K2749" s="35"/>
      <c r="L2749" s="35"/>
    </row>
    <row r="2750" spans="1:12" x14ac:dyDescent="0.25">
      <c r="A2750" s="38">
        <v>43292</v>
      </c>
      <c r="B2750" s="35">
        <v>53.3</v>
      </c>
      <c r="C2750" s="35"/>
      <c r="D2750" s="35"/>
      <c r="E2750" s="35"/>
      <c r="F2750" s="35"/>
      <c r="G2750" s="35"/>
      <c r="H2750" s="35"/>
      <c r="I2750" s="35"/>
      <c r="J2750" s="35"/>
      <c r="K2750" s="35"/>
      <c r="L2750" s="35"/>
    </row>
    <row r="2751" spans="1:12" x14ac:dyDescent="0.25">
      <c r="A2751" s="38">
        <v>43293</v>
      </c>
      <c r="B2751" s="35">
        <v>53.63</v>
      </c>
      <c r="C2751" s="35"/>
      <c r="D2751" s="35"/>
      <c r="E2751" s="35"/>
      <c r="F2751" s="35"/>
      <c r="G2751" s="35"/>
      <c r="H2751" s="35"/>
      <c r="I2751" s="35"/>
      <c r="J2751" s="35"/>
      <c r="K2751" s="35"/>
      <c r="L2751" s="35"/>
    </row>
    <row r="2752" spans="1:12" x14ac:dyDescent="0.25">
      <c r="A2752" s="38">
        <v>43294</v>
      </c>
      <c r="B2752" s="35">
        <v>53.97</v>
      </c>
      <c r="C2752" s="35"/>
      <c r="D2752" s="35"/>
      <c r="E2752" s="35"/>
      <c r="F2752" s="35"/>
      <c r="G2752" s="35"/>
      <c r="H2752" s="35"/>
      <c r="I2752" s="35"/>
      <c r="J2752" s="35"/>
      <c r="K2752" s="35"/>
      <c r="L2752" s="35"/>
    </row>
    <row r="2753" spans="1:12" x14ac:dyDescent="0.25">
      <c r="A2753" s="38">
        <v>43295</v>
      </c>
      <c r="B2753" s="35">
        <v>54.46</v>
      </c>
      <c r="C2753" s="35"/>
      <c r="D2753" s="35"/>
      <c r="E2753" s="35"/>
      <c r="F2753" s="35"/>
      <c r="G2753" s="35"/>
      <c r="H2753" s="35"/>
      <c r="I2753" s="35"/>
      <c r="J2753" s="35"/>
      <c r="K2753" s="35"/>
      <c r="L2753" s="35"/>
    </row>
    <row r="2754" spans="1:12" x14ac:dyDescent="0.25">
      <c r="A2754" s="38">
        <v>43296</v>
      </c>
      <c r="B2754" s="35">
        <v>54.96</v>
      </c>
      <c r="C2754" s="35"/>
      <c r="D2754" s="35"/>
      <c r="E2754" s="35"/>
      <c r="F2754" s="35"/>
      <c r="G2754" s="35"/>
      <c r="H2754" s="35"/>
      <c r="I2754" s="35"/>
      <c r="J2754" s="35"/>
      <c r="K2754" s="35"/>
      <c r="L2754" s="35"/>
    </row>
    <row r="2755" spans="1:12" x14ac:dyDescent="0.25">
      <c r="A2755" s="38">
        <v>43297</v>
      </c>
      <c r="B2755" s="35">
        <v>55.35</v>
      </c>
      <c r="C2755" s="35"/>
      <c r="D2755" s="35"/>
      <c r="E2755" s="35"/>
      <c r="F2755" s="35"/>
      <c r="G2755" s="35"/>
      <c r="H2755" s="35"/>
      <c r="I2755" s="35"/>
      <c r="J2755" s="35"/>
      <c r="K2755" s="35"/>
      <c r="L2755" s="35"/>
    </row>
    <row r="2756" spans="1:12" x14ac:dyDescent="0.25">
      <c r="A2756" s="38">
        <v>43298</v>
      </c>
      <c r="B2756" s="35">
        <v>55.64</v>
      </c>
      <c r="C2756" s="35"/>
      <c r="D2756" s="35"/>
      <c r="E2756" s="35"/>
      <c r="F2756" s="35"/>
      <c r="G2756" s="35"/>
      <c r="H2756" s="35"/>
      <c r="I2756" s="35"/>
      <c r="J2756" s="35"/>
      <c r="K2756" s="35"/>
      <c r="L2756" s="35"/>
    </row>
    <row r="2757" spans="1:12" x14ac:dyDescent="0.25">
      <c r="A2757" s="38">
        <v>43299</v>
      </c>
      <c r="B2757" s="35">
        <v>55.89</v>
      </c>
      <c r="C2757" s="35"/>
      <c r="D2757" s="35"/>
      <c r="E2757" s="35"/>
      <c r="F2757" s="35"/>
      <c r="G2757" s="35"/>
      <c r="H2757" s="35"/>
      <c r="I2757" s="35"/>
      <c r="J2757" s="35"/>
      <c r="K2757" s="35"/>
      <c r="L2757" s="35"/>
    </row>
    <row r="2758" spans="1:12" x14ac:dyDescent="0.25">
      <c r="A2758" s="38">
        <v>43300</v>
      </c>
      <c r="B2758" s="35">
        <v>56.21</v>
      </c>
      <c r="C2758" s="35"/>
      <c r="D2758" s="35"/>
      <c r="E2758" s="35"/>
      <c r="F2758" s="35"/>
      <c r="G2758" s="35"/>
      <c r="H2758" s="35"/>
      <c r="I2758" s="35"/>
      <c r="J2758" s="35"/>
      <c r="K2758" s="35"/>
      <c r="L2758" s="35"/>
    </row>
    <row r="2759" spans="1:12" x14ac:dyDescent="0.25">
      <c r="A2759" s="38">
        <v>43301</v>
      </c>
      <c r="B2759" s="35">
        <v>56.53</v>
      </c>
      <c r="C2759" s="35"/>
      <c r="D2759" s="35"/>
      <c r="E2759" s="35"/>
      <c r="F2759" s="35"/>
      <c r="G2759" s="35"/>
      <c r="H2759" s="35"/>
      <c r="I2759" s="35"/>
      <c r="J2759" s="35"/>
      <c r="K2759" s="35"/>
      <c r="L2759" s="35"/>
    </row>
    <row r="2760" spans="1:12" x14ac:dyDescent="0.25">
      <c r="A2760" s="38">
        <v>43302</v>
      </c>
      <c r="B2760" s="35">
        <v>56.95</v>
      </c>
      <c r="C2760" s="35"/>
      <c r="D2760" s="35"/>
      <c r="E2760" s="35"/>
      <c r="F2760" s="35"/>
      <c r="G2760" s="35"/>
      <c r="H2760" s="35"/>
      <c r="I2760" s="35"/>
      <c r="J2760" s="35"/>
      <c r="K2760" s="35"/>
      <c r="L2760" s="35"/>
    </row>
    <row r="2761" spans="1:12" x14ac:dyDescent="0.25">
      <c r="A2761" s="38">
        <v>43303</v>
      </c>
      <c r="B2761" s="35">
        <v>57.4</v>
      </c>
      <c r="C2761" s="35"/>
      <c r="D2761" s="35"/>
      <c r="E2761" s="35"/>
      <c r="F2761" s="35"/>
      <c r="G2761" s="35"/>
      <c r="H2761" s="35"/>
      <c r="I2761" s="35"/>
      <c r="J2761" s="35"/>
      <c r="K2761" s="35"/>
      <c r="L2761" s="35"/>
    </row>
    <row r="2762" spans="1:12" x14ac:dyDescent="0.25">
      <c r="A2762" s="38">
        <v>43304</v>
      </c>
      <c r="B2762" s="35">
        <v>57.73</v>
      </c>
      <c r="C2762" s="35"/>
      <c r="D2762" s="35"/>
      <c r="E2762" s="35"/>
      <c r="F2762" s="35"/>
      <c r="G2762" s="35"/>
      <c r="H2762" s="35"/>
      <c r="I2762" s="35"/>
      <c r="J2762" s="35"/>
      <c r="K2762" s="35"/>
      <c r="L2762" s="35"/>
    </row>
    <row r="2763" spans="1:12" x14ac:dyDescent="0.25">
      <c r="A2763" s="38">
        <v>43305</v>
      </c>
      <c r="B2763" s="35">
        <v>58.03</v>
      </c>
      <c r="C2763" s="35"/>
      <c r="D2763" s="35"/>
      <c r="E2763" s="35"/>
      <c r="F2763" s="35"/>
      <c r="G2763" s="35"/>
      <c r="H2763" s="35"/>
      <c r="I2763" s="35"/>
      <c r="J2763" s="35"/>
      <c r="K2763" s="35"/>
      <c r="L2763" s="35"/>
    </row>
    <row r="2764" spans="1:12" x14ac:dyDescent="0.25">
      <c r="A2764" s="38">
        <v>43306</v>
      </c>
      <c r="B2764" s="35">
        <v>58.34</v>
      </c>
      <c r="C2764" s="35"/>
      <c r="D2764" s="35"/>
      <c r="E2764" s="35"/>
      <c r="F2764" s="35"/>
      <c r="G2764" s="35"/>
      <c r="H2764" s="35"/>
      <c r="I2764" s="35"/>
      <c r="J2764" s="35"/>
      <c r="K2764" s="35"/>
      <c r="L2764" s="35"/>
    </row>
    <row r="2765" spans="1:12" x14ac:dyDescent="0.25">
      <c r="A2765" s="38">
        <v>43307</v>
      </c>
      <c r="B2765" s="35">
        <v>58.66</v>
      </c>
      <c r="C2765" s="35"/>
      <c r="D2765" s="35"/>
      <c r="E2765" s="35"/>
      <c r="F2765" s="35"/>
      <c r="G2765" s="35"/>
      <c r="H2765" s="35"/>
      <c r="I2765" s="35"/>
      <c r="J2765" s="35"/>
      <c r="K2765" s="35"/>
      <c r="L2765" s="35"/>
    </row>
    <row r="2766" spans="1:12" x14ac:dyDescent="0.25">
      <c r="A2766" s="38">
        <v>43308</v>
      </c>
      <c r="B2766" s="35">
        <v>58.99</v>
      </c>
      <c r="C2766" s="35"/>
      <c r="D2766" s="35"/>
      <c r="E2766" s="35"/>
      <c r="F2766" s="35"/>
      <c r="G2766" s="35"/>
      <c r="H2766" s="35"/>
      <c r="I2766" s="35"/>
      <c r="J2766" s="35"/>
      <c r="K2766" s="35"/>
      <c r="L2766" s="35"/>
    </row>
    <row r="2767" spans="1:12" x14ac:dyDescent="0.25">
      <c r="A2767" s="38">
        <v>43309</v>
      </c>
      <c r="B2767" s="35">
        <v>59.43</v>
      </c>
      <c r="C2767" s="35"/>
      <c r="D2767" s="35"/>
      <c r="E2767" s="35"/>
      <c r="F2767" s="35"/>
      <c r="G2767" s="35"/>
      <c r="H2767" s="35"/>
      <c r="I2767" s="35"/>
      <c r="J2767" s="35"/>
      <c r="K2767" s="35"/>
      <c r="L2767" s="35"/>
    </row>
    <row r="2768" spans="1:12" x14ac:dyDescent="0.25">
      <c r="A2768" s="38">
        <v>43310</v>
      </c>
      <c r="B2768" s="35">
        <v>59.89</v>
      </c>
      <c r="C2768" s="35"/>
      <c r="D2768" s="35"/>
      <c r="E2768" s="35"/>
      <c r="F2768" s="35"/>
      <c r="G2768" s="35"/>
      <c r="H2768" s="35"/>
      <c r="I2768" s="35"/>
      <c r="J2768" s="35"/>
      <c r="K2768" s="35"/>
      <c r="L2768" s="35"/>
    </row>
    <row r="2769" spans="1:12" x14ac:dyDescent="0.25">
      <c r="A2769" s="38">
        <v>43311</v>
      </c>
      <c r="B2769" s="35">
        <v>60.3</v>
      </c>
      <c r="C2769" s="35"/>
      <c r="D2769" s="35"/>
      <c r="E2769" s="35"/>
      <c r="F2769" s="35"/>
      <c r="G2769" s="35"/>
      <c r="H2769" s="35"/>
      <c r="I2769" s="35"/>
      <c r="J2769" s="35"/>
      <c r="K2769" s="35"/>
      <c r="L2769" s="35"/>
    </row>
    <row r="2770" spans="1:12" x14ac:dyDescent="0.25">
      <c r="A2770" s="38">
        <v>43312</v>
      </c>
      <c r="B2770" s="35">
        <v>60.72</v>
      </c>
      <c r="C2770" s="35"/>
      <c r="D2770" s="35"/>
      <c r="E2770" s="35"/>
      <c r="F2770" s="35"/>
      <c r="G2770" s="35"/>
      <c r="H2770" s="35"/>
      <c r="I2770" s="35"/>
      <c r="J2770" s="35"/>
      <c r="K2770" s="35"/>
      <c r="L2770" s="35"/>
    </row>
    <row r="2771" spans="1:12" x14ac:dyDescent="0.25">
      <c r="A2771" s="38">
        <v>43313</v>
      </c>
      <c r="B2771" s="35">
        <v>61.28</v>
      </c>
      <c r="C2771" s="35"/>
      <c r="D2771" s="35"/>
      <c r="E2771" s="35"/>
      <c r="F2771" s="35"/>
      <c r="G2771" s="35"/>
      <c r="H2771" s="35"/>
      <c r="I2771" s="35"/>
      <c r="J2771" s="35"/>
      <c r="K2771" s="35"/>
      <c r="L2771" s="35"/>
    </row>
    <row r="2772" spans="1:12" x14ac:dyDescent="0.25">
      <c r="A2772" s="38">
        <v>43314</v>
      </c>
      <c r="B2772" s="35">
        <v>61.48</v>
      </c>
      <c r="C2772" s="35"/>
      <c r="D2772" s="35"/>
      <c r="E2772" s="35"/>
      <c r="F2772" s="35"/>
      <c r="G2772" s="35"/>
      <c r="H2772" s="35"/>
      <c r="I2772" s="35"/>
      <c r="J2772" s="35"/>
      <c r="K2772" s="35"/>
      <c r="L2772" s="35"/>
    </row>
    <row r="2773" spans="1:12" x14ac:dyDescent="0.25">
      <c r="A2773" s="38">
        <v>43315</v>
      </c>
      <c r="B2773" s="35">
        <v>61.86</v>
      </c>
      <c r="C2773" s="35"/>
      <c r="D2773" s="35"/>
      <c r="E2773" s="35"/>
      <c r="F2773" s="35"/>
      <c r="G2773" s="35"/>
      <c r="H2773" s="35"/>
      <c r="I2773" s="35"/>
      <c r="J2773" s="35"/>
      <c r="K2773" s="35"/>
      <c r="L2773" s="35"/>
    </row>
    <row r="2774" spans="1:12" x14ac:dyDescent="0.25">
      <c r="A2774" s="38">
        <v>43316</v>
      </c>
      <c r="B2774" s="35">
        <v>62.33</v>
      </c>
      <c r="C2774" s="35"/>
      <c r="D2774" s="35"/>
      <c r="E2774" s="35"/>
      <c r="F2774" s="35"/>
      <c r="G2774" s="35"/>
      <c r="H2774" s="35"/>
      <c r="I2774" s="35"/>
      <c r="J2774" s="35"/>
      <c r="K2774" s="35"/>
      <c r="L2774" s="35"/>
    </row>
    <row r="2775" spans="1:12" x14ac:dyDescent="0.25">
      <c r="A2775" s="38">
        <v>43317</v>
      </c>
      <c r="B2775" s="35">
        <v>62.81</v>
      </c>
      <c r="C2775" s="35"/>
      <c r="D2775" s="35"/>
      <c r="E2775" s="35"/>
      <c r="F2775" s="35"/>
      <c r="G2775" s="35"/>
      <c r="H2775" s="35"/>
      <c r="I2775" s="35"/>
      <c r="J2775" s="35"/>
      <c r="K2775" s="35"/>
      <c r="L2775" s="35"/>
    </row>
    <row r="2776" spans="1:12" x14ac:dyDescent="0.25">
      <c r="A2776" s="38">
        <v>43318</v>
      </c>
      <c r="B2776" s="35">
        <v>63.17</v>
      </c>
      <c r="C2776" s="35"/>
      <c r="D2776" s="35"/>
      <c r="E2776" s="35"/>
      <c r="F2776" s="35"/>
      <c r="G2776" s="35"/>
      <c r="H2776" s="35"/>
      <c r="I2776" s="35"/>
      <c r="J2776" s="35"/>
      <c r="K2776" s="35"/>
      <c r="L2776" s="35"/>
    </row>
    <row r="2777" spans="1:12" x14ac:dyDescent="0.25">
      <c r="A2777" s="38">
        <v>43319</v>
      </c>
      <c r="B2777" s="35">
        <v>63.6</v>
      </c>
      <c r="C2777" s="35"/>
      <c r="D2777" s="35"/>
      <c r="E2777" s="35"/>
      <c r="F2777" s="35"/>
      <c r="G2777" s="35"/>
      <c r="H2777" s="35"/>
      <c r="I2777" s="35"/>
      <c r="J2777" s="35"/>
      <c r="K2777" s="35"/>
      <c r="L2777" s="35"/>
    </row>
    <row r="2778" spans="1:12" x14ac:dyDescent="0.25">
      <c r="A2778" s="38">
        <v>43320</v>
      </c>
      <c r="B2778" s="35">
        <v>63.99</v>
      </c>
      <c r="C2778" s="35"/>
      <c r="D2778" s="35"/>
      <c r="E2778" s="35"/>
      <c r="F2778" s="35"/>
      <c r="G2778" s="35"/>
      <c r="H2778" s="35"/>
      <c r="I2778" s="35"/>
      <c r="J2778" s="35"/>
      <c r="K2778" s="35"/>
      <c r="L2778" s="35"/>
    </row>
    <row r="2779" spans="1:12" x14ac:dyDescent="0.25">
      <c r="A2779" s="38">
        <v>43321</v>
      </c>
      <c r="B2779" s="35">
        <v>64.39</v>
      </c>
      <c r="C2779" s="35"/>
      <c r="D2779" s="35"/>
      <c r="E2779" s="35"/>
      <c r="F2779" s="35"/>
      <c r="G2779" s="35"/>
      <c r="H2779" s="35"/>
      <c r="I2779" s="35"/>
      <c r="J2779" s="35"/>
      <c r="K2779" s="35"/>
      <c r="L2779" s="35"/>
    </row>
    <row r="2780" spans="1:12" x14ac:dyDescent="0.25">
      <c r="A2780" s="38">
        <v>43322</v>
      </c>
      <c r="B2780" s="35">
        <v>64.84</v>
      </c>
      <c r="C2780" s="35"/>
      <c r="D2780" s="35"/>
      <c r="E2780" s="35"/>
      <c r="F2780" s="35"/>
      <c r="G2780" s="35"/>
      <c r="H2780" s="35"/>
      <c r="I2780" s="35"/>
      <c r="J2780" s="35"/>
      <c r="K2780" s="35"/>
      <c r="L2780" s="35"/>
    </row>
    <row r="2781" spans="1:12" x14ac:dyDescent="0.25">
      <c r="A2781" s="38">
        <v>43323</v>
      </c>
      <c r="B2781" s="35">
        <v>65.34</v>
      </c>
      <c r="C2781" s="35"/>
      <c r="D2781" s="35"/>
      <c r="E2781" s="35"/>
      <c r="F2781" s="35"/>
      <c r="G2781" s="35"/>
      <c r="H2781" s="35"/>
      <c r="I2781" s="35"/>
      <c r="J2781" s="35"/>
      <c r="K2781" s="35"/>
      <c r="L2781" s="35"/>
    </row>
    <row r="2782" spans="1:12" x14ac:dyDescent="0.25">
      <c r="A2782" s="38">
        <v>43324</v>
      </c>
      <c r="B2782" s="35">
        <v>65.83</v>
      </c>
      <c r="C2782" s="35"/>
      <c r="D2782" s="35"/>
      <c r="E2782" s="35"/>
      <c r="F2782" s="35"/>
      <c r="G2782" s="35"/>
      <c r="H2782" s="35"/>
      <c r="I2782" s="35"/>
      <c r="J2782" s="35"/>
      <c r="K2782" s="35"/>
      <c r="L2782" s="35"/>
    </row>
    <row r="2783" spans="1:12" x14ac:dyDescent="0.25">
      <c r="A2783" s="38">
        <v>43325</v>
      </c>
      <c r="B2783" s="35">
        <v>66.23</v>
      </c>
      <c r="C2783" s="35"/>
      <c r="D2783" s="35"/>
      <c r="E2783" s="35"/>
      <c r="F2783" s="35"/>
      <c r="G2783" s="35"/>
      <c r="H2783" s="35"/>
      <c r="I2783" s="35"/>
      <c r="J2783" s="35"/>
      <c r="K2783" s="35"/>
      <c r="L2783" s="35"/>
    </row>
    <row r="2784" spans="1:12" x14ac:dyDescent="0.25">
      <c r="A2784" s="38">
        <v>43326</v>
      </c>
      <c r="B2784" s="35">
        <v>66.650000000000006</v>
      </c>
      <c r="C2784" s="35"/>
      <c r="D2784" s="35"/>
      <c r="E2784" s="35"/>
      <c r="F2784" s="35"/>
      <c r="G2784" s="35"/>
      <c r="H2784" s="35"/>
      <c r="I2784" s="35"/>
      <c r="J2784" s="35"/>
      <c r="K2784" s="35"/>
      <c r="L2784" s="35"/>
    </row>
    <row r="2785" spans="1:12" x14ac:dyDescent="0.25">
      <c r="A2785" s="38">
        <v>43327</v>
      </c>
      <c r="B2785" s="35">
        <v>67.12</v>
      </c>
      <c r="C2785" s="35"/>
      <c r="D2785" s="35"/>
      <c r="E2785" s="35"/>
      <c r="F2785" s="35"/>
      <c r="G2785" s="35"/>
      <c r="H2785" s="35"/>
      <c r="I2785" s="35"/>
      <c r="J2785" s="35"/>
      <c r="K2785" s="35"/>
      <c r="L2785" s="35"/>
    </row>
    <row r="2786" spans="1:12" x14ac:dyDescent="0.25">
      <c r="A2786" s="38">
        <v>43328</v>
      </c>
      <c r="B2786" s="35">
        <v>67.55</v>
      </c>
      <c r="C2786" s="35"/>
      <c r="D2786" s="35"/>
      <c r="E2786" s="35"/>
      <c r="F2786" s="35"/>
      <c r="G2786" s="35"/>
      <c r="H2786" s="35"/>
      <c r="I2786" s="35"/>
      <c r="J2786" s="35"/>
      <c r="K2786" s="35"/>
      <c r="L2786" s="35"/>
    </row>
    <row r="2787" spans="1:12" x14ac:dyDescent="0.25">
      <c r="A2787" s="38">
        <v>43329</v>
      </c>
      <c r="B2787" s="35">
        <v>68.010000000000005</v>
      </c>
      <c r="C2787" s="35"/>
      <c r="D2787" s="35"/>
      <c r="E2787" s="35"/>
      <c r="F2787" s="35"/>
      <c r="G2787" s="35"/>
      <c r="H2787" s="35"/>
      <c r="I2787" s="35"/>
      <c r="J2787" s="35"/>
      <c r="K2787" s="35"/>
      <c r="L2787" s="35"/>
    </row>
    <row r="2788" spans="1:12" x14ac:dyDescent="0.25">
      <c r="A2788" s="38">
        <v>43330</v>
      </c>
      <c r="B2788" s="35">
        <v>68.52</v>
      </c>
      <c r="C2788" s="35"/>
      <c r="D2788" s="35"/>
      <c r="E2788" s="35"/>
      <c r="F2788" s="35"/>
      <c r="G2788" s="35"/>
      <c r="H2788" s="35"/>
      <c r="I2788" s="35"/>
      <c r="J2788" s="35"/>
      <c r="K2788" s="35"/>
      <c r="L2788" s="35"/>
    </row>
    <row r="2789" spans="1:12" x14ac:dyDescent="0.25">
      <c r="A2789" s="38">
        <v>43331</v>
      </c>
      <c r="B2789" s="35">
        <v>69.010000000000005</v>
      </c>
      <c r="C2789" s="35"/>
      <c r="D2789" s="35"/>
      <c r="E2789" s="35"/>
      <c r="F2789" s="35"/>
      <c r="G2789" s="35"/>
      <c r="H2789" s="35"/>
      <c r="I2789" s="35"/>
      <c r="J2789" s="35"/>
      <c r="K2789" s="35"/>
      <c r="L2789" s="35"/>
    </row>
    <row r="2790" spans="1:12" x14ac:dyDescent="0.25">
      <c r="A2790" s="38">
        <v>43332</v>
      </c>
      <c r="B2790" s="35">
        <v>69.37</v>
      </c>
      <c r="C2790" s="35"/>
      <c r="D2790" s="35"/>
      <c r="E2790" s="35"/>
      <c r="F2790" s="35"/>
      <c r="G2790" s="35"/>
      <c r="H2790" s="35"/>
      <c r="I2790" s="35"/>
      <c r="J2790" s="35"/>
      <c r="K2790" s="35"/>
      <c r="L2790" s="35"/>
    </row>
    <row r="2791" spans="1:12" x14ac:dyDescent="0.25">
      <c r="A2791" s="38">
        <v>43333</v>
      </c>
      <c r="B2791" s="35">
        <v>69.73</v>
      </c>
      <c r="C2791" s="35"/>
      <c r="D2791" s="35"/>
      <c r="E2791" s="35"/>
      <c r="F2791" s="35"/>
      <c r="G2791" s="35"/>
      <c r="H2791" s="35"/>
      <c r="I2791" s="35"/>
      <c r="J2791" s="35"/>
      <c r="K2791" s="35"/>
      <c r="L2791" s="35"/>
    </row>
    <row r="2792" spans="1:12" x14ac:dyDescent="0.25">
      <c r="A2792" s="38">
        <v>43334</v>
      </c>
      <c r="B2792" s="35">
        <v>70.09</v>
      </c>
      <c r="C2792" s="35"/>
      <c r="D2792" s="35"/>
      <c r="E2792" s="35"/>
      <c r="F2792" s="35"/>
      <c r="G2792" s="35"/>
      <c r="H2792" s="35"/>
      <c r="I2792" s="35"/>
      <c r="J2792" s="35"/>
      <c r="K2792" s="35"/>
      <c r="L2792" s="35"/>
    </row>
    <row r="2793" spans="1:12" x14ac:dyDescent="0.25">
      <c r="A2793" s="38">
        <v>43335</v>
      </c>
      <c r="B2793" s="35">
        <v>70.430000000000007</v>
      </c>
      <c r="C2793" s="35"/>
      <c r="D2793" s="35"/>
      <c r="E2793" s="35"/>
      <c r="F2793" s="35"/>
      <c r="G2793" s="35"/>
      <c r="H2793" s="35"/>
      <c r="I2793" s="35"/>
      <c r="J2793" s="35"/>
      <c r="K2793" s="35"/>
      <c r="L2793" s="35"/>
    </row>
    <row r="2794" spans="1:12" x14ac:dyDescent="0.25">
      <c r="A2794" s="38">
        <v>43336</v>
      </c>
      <c r="B2794" s="35">
        <v>70.75</v>
      </c>
      <c r="C2794" s="35"/>
      <c r="D2794" s="35"/>
      <c r="E2794" s="35"/>
      <c r="F2794" s="35"/>
      <c r="G2794" s="35"/>
      <c r="H2794" s="35"/>
      <c r="I2794" s="35"/>
      <c r="J2794" s="35"/>
      <c r="K2794" s="35"/>
      <c r="L2794" s="35"/>
    </row>
    <row r="2795" spans="1:12" x14ac:dyDescent="0.25">
      <c r="A2795" s="38">
        <v>43337</v>
      </c>
      <c r="B2795" s="35">
        <v>71.209999999999994</v>
      </c>
      <c r="C2795" s="35"/>
      <c r="D2795" s="35"/>
      <c r="E2795" s="35"/>
      <c r="F2795" s="35"/>
      <c r="G2795" s="35"/>
      <c r="H2795" s="35"/>
      <c r="I2795" s="35"/>
      <c r="J2795" s="35"/>
      <c r="K2795" s="35"/>
      <c r="L2795" s="35"/>
    </row>
    <row r="2796" spans="1:12" x14ac:dyDescent="0.25">
      <c r="A2796" s="38">
        <v>43338</v>
      </c>
      <c r="B2796" s="35">
        <v>71.650000000000006</v>
      </c>
      <c r="C2796" s="35"/>
      <c r="D2796" s="35"/>
      <c r="E2796" s="35"/>
      <c r="F2796" s="35"/>
      <c r="G2796" s="35"/>
      <c r="H2796" s="35"/>
      <c r="I2796" s="35"/>
      <c r="J2796" s="35"/>
      <c r="K2796" s="35"/>
      <c r="L2796" s="35"/>
    </row>
    <row r="2797" spans="1:12" x14ac:dyDescent="0.25">
      <c r="A2797" s="38">
        <v>43339</v>
      </c>
      <c r="B2797" s="35">
        <v>72.040000000000006</v>
      </c>
      <c r="C2797" s="35"/>
      <c r="D2797" s="35"/>
      <c r="E2797" s="35"/>
      <c r="F2797" s="35"/>
      <c r="G2797" s="35"/>
      <c r="H2797" s="35"/>
      <c r="I2797" s="35"/>
      <c r="J2797" s="35"/>
      <c r="K2797" s="35"/>
      <c r="L2797" s="35"/>
    </row>
    <row r="2798" spans="1:12" x14ac:dyDescent="0.25">
      <c r="A2798" s="38">
        <v>43340</v>
      </c>
      <c r="B2798" s="35">
        <v>72.36</v>
      </c>
      <c r="C2798" s="35"/>
      <c r="D2798" s="35"/>
      <c r="E2798" s="35"/>
      <c r="F2798" s="35"/>
      <c r="G2798" s="35"/>
      <c r="H2798" s="35"/>
      <c r="I2798" s="35"/>
      <c r="J2798" s="35"/>
      <c r="K2798" s="35"/>
      <c r="L2798" s="35"/>
    </row>
    <row r="2799" spans="1:12" x14ac:dyDescent="0.25">
      <c r="A2799" s="38">
        <v>43341</v>
      </c>
      <c r="B2799" s="35">
        <v>72.67</v>
      </c>
      <c r="C2799" s="35"/>
      <c r="D2799" s="35"/>
      <c r="E2799" s="35"/>
      <c r="F2799" s="35"/>
      <c r="G2799" s="35"/>
      <c r="H2799" s="35"/>
      <c r="I2799" s="35"/>
      <c r="J2799" s="35"/>
      <c r="K2799" s="35"/>
      <c r="L2799" s="35"/>
    </row>
    <row r="2800" spans="1:12" x14ac:dyDescent="0.25">
      <c r="A2800" s="38">
        <v>43342</v>
      </c>
      <c r="B2800" s="35">
        <v>72.959999999999994</v>
      </c>
      <c r="C2800" s="35"/>
      <c r="D2800" s="35"/>
      <c r="E2800" s="35"/>
      <c r="F2800" s="35"/>
      <c r="G2800" s="35"/>
      <c r="H2800" s="35"/>
      <c r="I2800" s="35"/>
      <c r="J2800" s="35"/>
      <c r="K2800" s="35"/>
      <c r="L2800" s="35"/>
    </row>
    <row r="2801" spans="1:12" x14ac:dyDescent="0.25">
      <c r="A2801" s="38">
        <v>43343</v>
      </c>
      <c r="B2801" s="35">
        <v>73.22</v>
      </c>
      <c r="C2801" s="35"/>
      <c r="D2801" s="35"/>
      <c r="E2801" s="35"/>
      <c r="F2801" s="35"/>
      <c r="G2801" s="35"/>
      <c r="H2801" s="35"/>
      <c r="I2801" s="35"/>
      <c r="J2801" s="35"/>
      <c r="K2801" s="35"/>
      <c r="L2801" s="35"/>
    </row>
    <row r="2802" spans="1:12" x14ac:dyDescent="0.25">
      <c r="A2802" s="38">
        <v>43344</v>
      </c>
      <c r="B2802" s="35">
        <v>73.650000000000006</v>
      </c>
      <c r="C2802" s="35"/>
      <c r="D2802" s="35"/>
      <c r="E2802" s="35"/>
      <c r="F2802" s="35"/>
      <c r="G2802" s="35"/>
      <c r="H2802" s="35"/>
      <c r="I2802" s="35"/>
      <c r="J2802" s="35"/>
      <c r="K2802" s="35"/>
      <c r="L2802" s="35"/>
    </row>
    <row r="2803" spans="1:12" x14ac:dyDescent="0.25">
      <c r="A2803" s="38">
        <v>43345</v>
      </c>
      <c r="B2803" s="35">
        <v>74.040000000000006</v>
      </c>
      <c r="C2803" s="35"/>
      <c r="D2803" s="35"/>
      <c r="E2803" s="35"/>
      <c r="F2803" s="35"/>
      <c r="G2803" s="35"/>
      <c r="H2803" s="35"/>
      <c r="I2803" s="35"/>
      <c r="J2803" s="35"/>
      <c r="K2803" s="35"/>
      <c r="L2803" s="35"/>
    </row>
    <row r="2804" spans="1:12" x14ac:dyDescent="0.25">
      <c r="A2804" s="38">
        <v>43346</v>
      </c>
      <c r="B2804" s="35">
        <v>74.31</v>
      </c>
      <c r="C2804" s="35"/>
      <c r="D2804" s="35"/>
      <c r="E2804" s="35"/>
      <c r="F2804" s="35"/>
      <c r="G2804" s="35"/>
      <c r="H2804" s="35"/>
      <c r="I2804" s="35"/>
      <c r="J2804" s="35"/>
      <c r="K2804" s="35"/>
      <c r="L2804" s="35"/>
    </row>
    <row r="2805" spans="1:12" x14ac:dyDescent="0.25">
      <c r="A2805" s="38">
        <v>43347</v>
      </c>
      <c r="B2805" s="35">
        <v>74.569999999999993</v>
      </c>
      <c r="C2805" s="35"/>
      <c r="D2805" s="35"/>
      <c r="E2805" s="35"/>
      <c r="F2805" s="35"/>
      <c r="G2805" s="35"/>
      <c r="H2805" s="35"/>
      <c r="I2805" s="35"/>
      <c r="J2805" s="35"/>
      <c r="K2805" s="35"/>
      <c r="L2805" s="35"/>
    </row>
    <row r="2806" spans="1:12" x14ac:dyDescent="0.25">
      <c r="A2806" s="38">
        <v>43348</v>
      </c>
      <c r="B2806" s="35">
        <v>74.84</v>
      </c>
      <c r="C2806" s="35"/>
      <c r="D2806" s="35"/>
      <c r="E2806" s="35"/>
      <c r="F2806" s="35"/>
      <c r="G2806" s="35"/>
      <c r="H2806" s="35"/>
      <c r="I2806" s="35"/>
      <c r="J2806" s="35"/>
      <c r="K2806" s="35"/>
      <c r="L2806" s="35"/>
    </row>
    <row r="2807" spans="1:12" x14ac:dyDescent="0.25">
      <c r="A2807" s="38">
        <v>43349</v>
      </c>
      <c r="B2807" s="35">
        <v>75.099999999999994</v>
      </c>
      <c r="C2807" s="35"/>
      <c r="D2807" s="35"/>
      <c r="E2807" s="35"/>
      <c r="F2807" s="35"/>
      <c r="G2807" s="35"/>
      <c r="H2807" s="35"/>
      <c r="I2807" s="35"/>
      <c r="J2807" s="35"/>
      <c r="K2807" s="35"/>
      <c r="L2807" s="35"/>
    </row>
    <row r="2808" spans="1:12" x14ac:dyDescent="0.25">
      <c r="A2808" s="38">
        <v>43350</v>
      </c>
      <c r="B2808" s="35">
        <v>75.349999999999994</v>
      </c>
      <c r="C2808" s="35"/>
      <c r="D2808" s="35"/>
      <c r="E2808" s="35"/>
      <c r="F2808" s="35"/>
      <c r="G2808" s="35"/>
      <c r="H2808" s="35"/>
      <c r="I2808" s="35"/>
      <c r="J2808" s="35"/>
      <c r="K2808" s="35"/>
      <c r="L2808" s="35"/>
    </row>
    <row r="2809" spans="1:12" x14ac:dyDescent="0.25">
      <c r="A2809" s="38">
        <v>43351</v>
      </c>
      <c r="B2809" s="35">
        <v>75.72</v>
      </c>
      <c r="C2809" s="35"/>
      <c r="D2809" s="35"/>
      <c r="E2809" s="35"/>
      <c r="F2809" s="35"/>
      <c r="G2809" s="35"/>
      <c r="H2809" s="35"/>
      <c r="I2809" s="35"/>
      <c r="J2809" s="35"/>
      <c r="K2809" s="35"/>
      <c r="L2809" s="35"/>
    </row>
    <row r="2810" spans="1:12" x14ac:dyDescent="0.25">
      <c r="A2810" s="38">
        <v>43352</v>
      </c>
      <c r="B2810" s="35">
        <v>76.099999999999994</v>
      </c>
      <c r="C2810" s="35"/>
      <c r="D2810" s="35"/>
      <c r="E2810" s="35"/>
      <c r="F2810" s="35"/>
      <c r="G2810" s="35"/>
      <c r="H2810" s="35"/>
      <c r="I2810" s="35"/>
      <c r="J2810" s="35"/>
      <c r="K2810" s="35"/>
      <c r="L2810" s="35"/>
    </row>
    <row r="2811" spans="1:12" x14ac:dyDescent="0.25">
      <c r="A2811" s="38">
        <v>43353</v>
      </c>
      <c r="B2811" s="35">
        <v>76.430000000000007</v>
      </c>
      <c r="C2811" s="35"/>
      <c r="D2811" s="35"/>
      <c r="E2811" s="35"/>
      <c r="F2811" s="35"/>
      <c r="G2811" s="35"/>
      <c r="H2811" s="35"/>
      <c r="I2811" s="35"/>
      <c r="J2811" s="35"/>
      <c r="K2811" s="35"/>
      <c r="L2811" s="35"/>
    </row>
    <row r="2812" spans="1:12" x14ac:dyDescent="0.25">
      <c r="A2812" s="38">
        <v>43354</v>
      </c>
      <c r="B2812" s="35">
        <v>76.73</v>
      </c>
      <c r="C2812" s="35"/>
      <c r="D2812" s="35"/>
      <c r="E2812" s="35"/>
      <c r="F2812" s="35"/>
      <c r="G2812" s="35"/>
      <c r="H2812" s="35"/>
      <c r="I2812" s="35"/>
      <c r="J2812" s="35"/>
      <c r="K2812" s="35"/>
      <c r="L2812" s="35"/>
    </row>
    <row r="2813" spans="1:12" x14ac:dyDescent="0.25">
      <c r="A2813" s="38">
        <v>43355</v>
      </c>
      <c r="B2813" s="35">
        <v>76.989999999999995</v>
      </c>
      <c r="C2813" s="35"/>
      <c r="D2813" s="35"/>
      <c r="E2813" s="35"/>
      <c r="F2813" s="35"/>
      <c r="G2813" s="35"/>
      <c r="H2813" s="35"/>
      <c r="I2813" s="35"/>
      <c r="J2813" s="35"/>
      <c r="K2813" s="35"/>
      <c r="L2813" s="35"/>
    </row>
    <row r="2814" spans="1:12" x14ac:dyDescent="0.25">
      <c r="A2814" s="38">
        <v>43356</v>
      </c>
      <c r="B2814" s="35">
        <v>77.150000000000006</v>
      </c>
      <c r="C2814" s="35"/>
      <c r="D2814" s="35"/>
      <c r="E2814" s="35"/>
      <c r="F2814" s="35"/>
      <c r="G2814" s="35"/>
      <c r="H2814" s="35"/>
      <c r="I2814" s="35"/>
      <c r="J2814" s="35"/>
      <c r="K2814" s="35"/>
      <c r="L2814" s="35"/>
    </row>
    <row r="2815" spans="1:12" x14ac:dyDescent="0.25">
      <c r="A2815" s="38">
        <v>43357</v>
      </c>
      <c r="B2815" s="35">
        <v>77.56</v>
      </c>
      <c r="C2815" s="35"/>
      <c r="D2815" s="35"/>
      <c r="E2815" s="35"/>
      <c r="F2815" s="35"/>
      <c r="G2815" s="35"/>
      <c r="H2815" s="35"/>
      <c r="I2815" s="35"/>
      <c r="J2815" s="35"/>
      <c r="K2815" s="35"/>
      <c r="L2815" s="35"/>
    </row>
    <row r="2816" spans="1:12" x14ac:dyDescent="0.25">
      <c r="A2816" s="38">
        <v>43358</v>
      </c>
      <c r="B2816" s="35">
        <v>77.98</v>
      </c>
      <c r="C2816" s="35"/>
      <c r="D2816" s="35"/>
      <c r="E2816" s="35"/>
      <c r="F2816" s="35"/>
      <c r="G2816" s="35"/>
      <c r="H2816" s="35"/>
      <c r="I2816" s="35"/>
      <c r="J2816" s="35"/>
      <c r="K2816" s="35"/>
      <c r="L2816" s="35"/>
    </row>
    <row r="2817" spans="1:12" x14ac:dyDescent="0.25">
      <c r="A2817" s="38">
        <v>43359</v>
      </c>
      <c r="B2817" s="35">
        <v>78.41</v>
      </c>
      <c r="C2817" s="35"/>
      <c r="D2817" s="35"/>
      <c r="E2817" s="35"/>
      <c r="F2817" s="35"/>
      <c r="G2817" s="35"/>
      <c r="H2817" s="35"/>
      <c r="I2817" s="35"/>
      <c r="J2817" s="35"/>
      <c r="K2817" s="35"/>
      <c r="L2817" s="35"/>
    </row>
    <row r="2818" spans="1:12" x14ac:dyDescent="0.25">
      <c r="A2818" s="38">
        <v>43360</v>
      </c>
      <c r="B2818" s="35">
        <v>78.72</v>
      </c>
      <c r="C2818" s="35"/>
      <c r="D2818" s="35"/>
      <c r="E2818" s="35"/>
      <c r="F2818" s="35"/>
      <c r="G2818" s="35"/>
      <c r="H2818" s="35"/>
      <c r="I2818" s="35"/>
      <c r="J2818" s="35"/>
      <c r="K2818" s="35"/>
      <c r="L2818" s="35"/>
    </row>
    <row r="2819" spans="1:12" x14ac:dyDescent="0.25">
      <c r="A2819" s="38">
        <v>43361</v>
      </c>
      <c r="B2819" s="35">
        <v>79.05</v>
      </c>
      <c r="C2819" s="35"/>
      <c r="D2819" s="35"/>
      <c r="E2819" s="35"/>
      <c r="F2819" s="35"/>
      <c r="G2819" s="35"/>
      <c r="H2819" s="35"/>
      <c r="I2819" s="35"/>
      <c r="J2819" s="35"/>
      <c r="K2819" s="35"/>
      <c r="L2819" s="35"/>
    </row>
    <row r="2820" spans="1:12" x14ac:dyDescent="0.25">
      <c r="A2820" s="38">
        <v>43362</v>
      </c>
      <c r="B2820" s="35">
        <v>79.38</v>
      </c>
      <c r="C2820" s="35"/>
      <c r="D2820" s="35"/>
      <c r="E2820" s="35"/>
      <c r="F2820" s="35"/>
      <c r="G2820" s="35"/>
      <c r="H2820" s="35"/>
      <c r="I2820" s="35"/>
      <c r="J2820" s="35"/>
      <c r="K2820" s="35"/>
      <c r="L2820" s="35"/>
    </row>
    <row r="2821" spans="1:12" x14ac:dyDescent="0.25">
      <c r="A2821" s="38">
        <v>43363</v>
      </c>
      <c r="B2821" s="35">
        <v>79.59</v>
      </c>
      <c r="C2821" s="35"/>
      <c r="D2821" s="35"/>
      <c r="E2821" s="35"/>
      <c r="F2821" s="35"/>
      <c r="G2821" s="35"/>
      <c r="H2821" s="35"/>
      <c r="I2821" s="35"/>
      <c r="J2821" s="35"/>
      <c r="K2821" s="35"/>
      <c r="L2821" s="35"/>
    </row>
    <row r="2822" spans="1:12" x14ac:dyDescent="0.25">
      <c r="A2822" s="38">
        <v>43364</v>
      </c>
      <c r="B2822" s="35">
        <v>79.88</v>
      </c>
      <c r="C2822" s="35"/>
      <c r="D2822" s="35"/>
      <c r="E2822" s="35"/>
      <c r="F2822" s="35"/>
      <c r="G2822" s="35"/>
      <c r="H2822" s="35"/>
      <c r="I2822" s="35"/>
      <c r="J2822" s="35"/>
      <c r="K2822" s="35"/>
      <c r="L2822" s="35"/>
    </row>
    <row r="2823" spans="1:12" x14ac:dyDescent="0.25">
      <c r="A2823" s="38">
        <v>43365</v>
      </c>
      <c r="B2823" s="35">
        <v>80.239999999999995</v>
      </c>
      <c r="C2823" s="35"/>
      <c r="D2823" s="35"/>
      <c r="E2823" s="35"/>
      <c r="F2823" s="35"/>
      <c r="G2823" s="35"/>
      <c r="H2823" s="35"/>
      <c r="I2823" s="35"/>
      <c r="J2823" s="35"/>
      <c r="K2823" s="35"/>
      <c r="L2823" s="35"/>
    </row>
    <row r="2824" spans="1:12" x14ac:dyDescent="0.25">
      <c r="A2824" s="38">
        <v>43366</v>
      </c>
      <c r="B2824" s="35">
        <v>80.63</v>
      </c>
      <c r="C2824" s="35"/>
      <c r="D2824" s="35"/>
      <c r="E2824" s="35"/>
      <c r="F2824" s="35"/>
      <c r="G2824" s="35"/>
      <c r="H2824" s="35"/>
      <c r="I2824" s="35"/>
      <c r="J2824" s="35"/>
      <c r="K2824" s="35"/>
      <c r="L2824" s="35"/>
    </row>
    <row r="2825" spans="1:12" x14ac:dyDescent="0.25">
      <c r="A2825" s="38">
        <v>43367</v>
      </c>
      <c r="B2825" s="35">
        <v>80.83</v>
      </c>
      <c r="C2825" s="35"/>
      <c r="D2825" s="35"/>
      <c r="E2825" s="35"/>
      <c r="F2825" s="35"/>
      <c r="G2825" s="35"/>
      <c r="H2825" s="35"/>
      <c r="I2825" s="35"/>
      <c r="J2825" s="35"/>
      <c r="K2825" s="35"/>
      <c r="L2825" s="35"/>
    </row>
    <row r="2826" spans="1:12" x14ac:dyDescent="0.25">
      <c r="A2826" s="38">
        <v>43368</v>
      </c>
      <c r="B2826" s="35">
        <v>80.989999999999995</v>
      </c>
      <c r="C2826" s="35"/>
      <c r="D2826" s="35"/>
      <c r="E2826" s="35"/>
      <c r="F2826" s="35"/>
      <c r="G2826" s="35"/>
      <c r="H2826" s="35"/>
      <c r="I2826" s="35"/>
      <c r="J2826" s="35"/>
      <c r="K2826" s="35"/>
      <c r="L2826" s="35"/>
    </row>
    <row r="2827" spans="1:12" x14ac:dyDescent="0.25">
      <c r="A2827" s="38">
        <v>43369</v>
      </c>
      <c r="B2827" s="35">
        <v>81.19</v>
      </c>
      <c r="C2827" s="35"/>
      <c r="D2827" s="35"/>
      <c r="E2827" s="35"/>
      <c r="F2827" s="35"/>
      <c r="G2827" s="35"/>
      <c r="H2827" s="35"/>
      <c r="I2827" s="35"/>
      <c r="J2827" s="35"/>
      <c r="K2827" s="35"/>
      <c r="L2827" s="35"/>
    </row>
    <row r="2828" spans="1:12" x14ac:dyDescent="0.25">
      <c r="A2828" s="38">
        <v>43370</v>
      </c>
      <c r="B2828" s="35">
        <v>81.44</v>
      </c>
      <c r="C2828" s="35"/>
      <c r="D2828" s="35"/>
      <c r="E2828" s="35"/>
      <c r="F2828" s="35"/>
      <c r="G2828" s="35"/>
      <c r="H2828" s="35"/>
      <c r="I2828" s="35"/>
      <c r="J2828" s="35"/>
      <c r="K2828" s="35"/>
      <c r="L2828" s="35"/>
    </row>
    <row r="2829" spans="1:12" x14ac:dyDescent="0.25">
      <c r="A2829" s="38">
        <v>43371</v>
      </c>
      <c r="B2829" s="35">
        <v>81.680000000000007</v>
      </c>
      <c r="C2829" s="35"/>
      <c r="D2829" s="35"/>
      <c r="E2829" s="35"/>
      <c r="F2829" s="35"/>
      <c r="G2829" s="35"/>
      <c r="H2829" s="35"/>
      <c r="I2829" s="35"/>
      <c r="J2829" s="35"/>
      <c r="K2829" s="35"/>
      <c r="L2829" s="35"/>
    </row>
    <row r="2830" spans="1:12" x14ac:dyDescent="0.25">
      <c r="A2830" s="38">
        <v>43372</v>
      </c>
      <c r="B2830" s="35">
        <v>81.95</v>
      </c>
      <c r="C2830" s="35"/>
      <c r="D2830" s="35"/>
      <c r="E2830" s="35"/>
      <c r="F2830" s="35"/>
      <c r="G2830" s="35"/>
      <c r="H2830" s="35"/>
      <c r="I2830" s="35"/>
      <c r="J2830" s="35"/>
      <c r="K2830" s="35"/>
      <c r="L2830" s="35"/>
    </row>
    <row r="2831" spans="1:12" x14ac:dyDescent="0.25">
      <c r="A2831" s="38">
        <v>43373</v>
      </c>
      <c r="B2831" s="35">
        <v>82.23</v>
      </c>
      <c r="C2831" s="35"/>
      <c r="D2831" s="35"/>
      <c r="E2831" s="35"/>
      <c r="F2831" s="35"/>
      <c r="G2831" s="35"/>
      <c r="H2831" s="35"/>
      <c r="I2831" s="35"/>
      <c r="J2831" s="35"/>
      <c r="K2831" s="35"/>
      <c r="L2831" s="35"/>
    </row>
    <row r="2832" spans="1:12" x14ac:dyDescent="0.25">
      <c r="A2832" s="38">
        <v>43374</v>
      </c>
      <c r="B2832" s="35">
        <v>82.31</v>
      </c>
      <c r="C2832" s="35"/>
      <c r="D2832" s="35"/>
      <c r="E2832" s="35"/>
      <c r="F2832" s="35"/>
      <c r="G2832" s="35"/>
      <c r="H2832" s="35"/>
      <c r="I2832" s="35"/>
      <c r="J2832" s="35"/>
      <c r="K2832" s="35"/>
      <c r="L2832" s="35"/>
    </row>
    <row r="2833" spans="1:12" x14ac:dyDescent="0.25">
      <c r="A2833" s="38">
        <v>43375</v>
      </c>
      <c r="B2833" s="35">
        <v>82.45</v>
      </c>
      <c r="C2833" s="35"/>
      <c r="D2833" s="35"/>
      <c r="E2833" s="35"/>
      <c r="F2833" s="35"/>
      <c r="G2833" s="35"/>
      <c r="H2833" s="35"/>
      <c r="I2833" s="35"/>
      <c r="J2833" s="35"/>
      <c r="K2833" s="35"/>
      <c r="L2833" s="35"/>
    </row>
    <row r="2834" spans="1:12" x14ac:dyDescent="0.25">
      <c r="A2834" s="38">
        <v>43376</v>
      </c>
      <c r="B2834" s="35">
        <v>82.61</v>
      </c>
      <c r="C2834" s="35"/>
      <c r="D2834" s="35"/>
      <c r="E2834" s="35"/>
      <c r="F2834" s="35"/>
      <c r="G2834" s="35"/>
      <c r="H2834" s="35"/>
      <c r="I2834" s="35"/>
      <c r="J2834" s="35"/>
      <c r="K2834" s="35"/>
      <c r="L2834" s="35"/>
    </row>
    <row r="2835" spans="1:12" x14ac:dyDescent="0.25">
      <c r="A2835" s="38">
        <v>43377</v>
      </c>
      <c r="B2835" s="35">
        <v>82.74</v>
      </c>
      <c r="C2835" s="35"/>
      <c r="D2835" s="35"/>
      <c r="E2835" s="35"/>
      <c r="F2835" s="35"/>
      <c r="G2835" s="35"/>
      <c r="H2835" s="35"/>
      <c r="I2835" s="35"/>
      <c r="J2835" s="35"/>
      <c r="K2835" s="35"/>
      <c r="L2835" s="35"/>
    </row>
    <row r="2836" spans="1:12" x14ac:dyDescent="0.25">
      <c r="A2836" s="38">
        <v>43378</v>
      </c>
      <c r="B2836" s="35">
        <v>82.92</v>
      </c>
      <c r="C2836" s="35"/>
      <c r="D2836" s="35"/>
      <c r="E2836" s="35"/>
      <c r="F2836" s="35"/>
      <c r="G2836" s="35"/>
      <c r="H2836" s="35"/>
      <c r="I2836" s="35"/>
      <c r="J2836" s="35"/>
      <c r="K2836" s="35"/>
      <c r="L2836" s="35"/>
    </row>
    <row r="2837" spans="1:12" x14ac:dyDescent="0.25">
      <c r="A2837" s="38">
        <v>43379</v>
      </c>
      <c r="B2837" s="35">
        <v>83.19</v>
      </c>
      <c r="C2837" s="35"/>
      <c r="D2837" s="35"/>
      <c r="E2837" s="35"/>
      <c r="F2837" s="35"/>
      <c r="G2837" s="35"/>
      <c r="H2837" s="35"/>
      <c r="I2837" s="35"/>
      <c r="J2837" s="35"/>
      <c r="K2837" s="35"/>
      <c r="L2837" s="35"/>
    </row>
    <row r="2838" spans="1:12" x14ac:dyDescent="0.25">
      <c r="A2838" s="38">
        <v>43380</v>
      </c>
      <c r="B2838" s="35">
        <v>83.46</v>
      </c>
      <c r="C2838" s="35"/>
      <c r="D2838" s="35"/>
      <c r="E2838" s="35"/>
      <c r="F2838" s="35"/>
      <c r="G2838" s="35"/>
      <c r="H2838" s="35"/>
      <c r="I2838" s="35"/>
      <c r="J2838" s="35"/>
      <c r="K2838" s="35"/>
      <c r="L2838" s="35"/>
    </row>
    <row r="2839" spans="1:12" x14ac:dyDescent="0.25">
      <c r="A2839" s="38">
        <v>43381</v>
      </c>
      <c r="B2839" s="35">
        <v>83.61</v>
      </c>
      <c r="C2839" s="35"/>
      <c r="D2839" s="35"/>
      <c r="E2839" s="35"/>
      <c r="F2839" s="35"/>
      <c r="G2839" s="35"/>
      <c r="H2839" s="35"/>
      <c r="I2839" s="35"/>
      <c r="J2839" s="35"/>
      <c r="K2839" s="35"/>
      <c r="L2839" s="35"/>
    </row>
    <row r="2840" spans="1:12" x14ac:dyDescent="0.25">
      <c r="A2840" s="38">
        <v>43382</v>
      </c>
      <c r="B2840" s="35">
        <v>83.75</v>
      </c>
      <c r="C2840" s="35"/>
      <c r="D2840" s="35"/>
      <c r="E2840" s="35"/>
      <c r="F2840" s="35"/>
      <c r="G2840" s="35"/>
      <c r="H2840" s="35"/>
      <c r="I2840" s="35"/>
      <c r="J2840" s="35"/>
      <c r="K2840" s="35"/>
      <c r="L2840" s="35"/>
    </row>
    <row r="2841" spans="1:12" x14ac:dyDescent="0.25">
      <c r="A2841" s="38">
        <v>43383</v>
      </c>
      <c r="B2841" s="35">
        <v>83.93</v>
      </c>
      <c r="C2841" s="35"/>
      <c r="D2841" s="35"/>
      <c r="E2841" s="35"/>
      <c r="F2841" s="35"/>
      <c r="G2841" s="35"/>
      <c r="H2841" s="35"/>
      <c r="I2841" s="35"/>
      <c r="J2841" s="35"/>
      <c r="K2841" s="35"/>
      <c r="L2841" s="35"/>
    </row>
    <row r="2842" spans="1:12" x14ac:dyDescent="0.25">
      <c r="A2842" s="38">
        <v>43384</v>
      </c>
      <c r="B2842" s="35">
        <v>84.18</v>
      </c>
      <c r="C2842" s="35"/>
      <c r="D2842" s="35"/>
      <c r="E2842" s="35"/>
      <c r="F2842" s="35"/>
      <c r="G2842" s="35"/>
      <c r="H2842" s="35"/>
      <c r="I2842" s="35"/>
      <c r="J2842" s="35"/>
      <c r="K2842" s="35"/>
      <c r="L2842" s="35"/>
    </row>
    <row r="2843" spans="1:12" x14ac:dyDescent="0.25">
      <c r="A2843" s="38">
        <v>43385</v>
      </c>
      <c r="B2843" s="35">
        <v>84.48</v>
      </c>
      <c r="C2843" s="35"/>
      <c r="D2843" s="35"/>
      <c r="E2843" s="35"/>
      <c r="F2843" s="35"/>
      <c r="G2843" s="35"/>
      <c r="H2843" s="35"/>
      <c r="I2843" s="35"/>
      <c r="J2843" s="35"/>
      <c r="K2843" s="35"/>
      <c r="L2843" s="35"/>
    </row>
    <row r="2844" spans="1:12" x14ac:dyDescent="0.25">
      <c r="A2844" s="38">
        <v>43386</v>
      </c>
      <c r="B2844" s="35">
        <v>84.88</v>
      </c>
      <c r="C2844" s="35"/>
      <c r="D2844" s="35"/>
      <c r="E2844" s="35"/>
      <c r="F2844" s="35"/>
      <c r="G2844" s="35"/>
      <c r="H2844" s="35"/>
      <c r="I2844" s="35"/>
      <c r="J2844" s="35"/>
      <c r="K2844" s="35"/>
      <c r="L2844" s="35"/>
    </row>
    <row r="2845" spans="1:12" x14ac:dyDescent="0.25">
      <c r="A2845" s="38">
        <v>43387</v>
      </c>
      <c r="B2845" s="35">
        <v>85.25</v>
      </c>
      <c r="C2845" s="35"/>
      <c r="D2845" s="35"/>
      <c r="E2845" s="35"/>
      <c r="F2845" s="35"/>
      <c r="G2845" s="35"/>
      <c r="H2845" s="35"/>
      <c r="I2845" s="35"/>
      <c r="J2845" s="35"/>
      <c r="K2845" s="35"/>
      <c r="L2845" s="35"/>
    </row>
    <row r="2846" spans="1:12" x14ac:dyDescent="0.25">
      <c r="A2846" s="38">
        <v>43388</v>
      </c>
      <c r="B2846" s="35">
        <v>85.48</v>
      </c>
      <c r="C2846" s="35"/>
      <c r="D2846" s="35"/>
      <c r="E2846" s="35"/>
      <c r="F2846" s="35"/>
      <c r="G2846" s="35"/>
      <c r="H2846" s="35"/>
      <c r="I2846" s="35"/>
      <c r="J2846" s="35"/>
      <c r="K2846" s="35"/>
      <c r="L2846" s="35"/>
    </row>
    <row r="2847" spans="1:12" x14ac:dyDescent="0.25">
      <c r="A2847" s="38">
        <v>43389</v>
      </c>
      <c r="B2847" s="35">
        <v>85.69</v>
      </c>
      <c r="C2847" s="35"/>
      <c r="D2847" s="35"/>
      <c r="E2847" s="35"/>
      <c r="F2847" s="35"/>
      <c r="G2847" s="35"/>
      <c r="H2847" s="35"/>
      <c r="I2847" s="35"/>
      <c r="J2847" s="35"/>
      <c r="K2847" s="35"/>
      <c r="L2847" s="35"/>
    </row>
    <row r="2848" spans="1:12" x14ac:dyDescent="0.25">
      <c r="A2848" s="38">
        <v>43390</v>
      </c>
      <c r="B2848" s="35">
        <v>85.85</v>
      </c>
      <c r="C2848" s="35"/>
      <c r="D2848" s="35"/>
      <c r="E2848" s="35"/>
      <c r="F2848" s="35"/>
      <c r="G2848" s="35"/>
      <c r="H2848" s="35"/>
      <c r="I2848" s="35"/>
      <c r="J2848" s="35"/>
      <c r="K2848" s="35"/>
      <c r="L2848" s="35"/>
    </row>
    <row r="2849" spans="1:12" x14ac:dyDescent="0.25">
      <c r="A2849" s="38">
        <v>43391</v>
      </c>
      <c r="B2849" s="35">
        <v>86</v>
      </c>
      <c r="C2849" s="35"/>
      <c r="D2849" s="35"/>
      <c r="E2849" s="35"/>
      <c r="F2849" s="35"/>
      <c r="G2849" s="35"/>
      <c r="H2849" s="35"/>
      <c r="I2849" s="35"/>
      <c r="J2849" s="35"/>
      <c r="K2849" s="35"/>
      <c r="L2849" s="35"/>
    </row>
    <row r="2850" spans="1:12" x14ac:dyDescent="0.25">
      <c r="A2850" s="38">
        <v>43392</v>
      </c>
      <c r="B2850" s="35">
        <v>86.15</v>
      </c>
      <c r="C2850" s="35"/>
      <c r="D2850" s="35"/>
      <c r="E2850" s="35"/>
      <c r="F2850" s="35"/>
      <c r="G2850" s="35"/>
      <c r="H2850" s="35"/>
      <c r="I2850" s="35"/>
      <c r="J2850" s="35"/>
      <c r="K2850" s="35"/>
      <c r="L2850" s="35"/>
    </row>
    <row r="2851" spans="1:12" x14ac:dyDescent="0.25">
      <c r="A2851" s="38">
        <v>43393</v>
      </c>
      <c r="B2851" s="35">
        <v>86.41</v>
      </c>
      <c r="C2851" s="35"/>
      <c r="D2851" s="35"/>
      <c r="E2851" s="35"/>
      <c r="F2851" s="35"/>
      <c r="G2851" s="35"/>
      <c r="H2851" s="35"/>
      <c r="I2851" s="35"/>
      <c r="J2851" s="35"/>
      <c r="K2851" s="35"/>
      <c r="L2851" s="35"/>
    </row>
    <row r="2852" spans="1:12" x14ac:dyDescent="0.25">
      <c r="A2852" s="38">
        <v>43394</v>
      </c>
      <c r="B2852" s="35">
        <v>86.65</v>
      </c>
      <c r="C2852" s="35"/>
      <c r="D2852" s="35"/>
      <c r="E2852" s="35"/>
      <c r="F2852" s="35"/>
      <c r="G2852" s="35"/>
      <c r="H2852" s="35"/>
      <c r="I2852" s="35"/>
      <c r="J2852" s="35"/>
      <c r="K2852" s="35"/>
      <c r="L2852" s="35"/>
    </row>
    <row r="2853" spans="1:12" x14ac:dyDescent="0.25">
      <c r="A2853" s="38">
        <v>43395</v>
      </c>
      <c r="B2853" s="35">
        <v>86.74</v>
      </c>
      <c r="C2853" s="35"/>
      <c r="D2853" s="35"/>
      <c r="E2853" s="35"/>
      <c r="F2853" s="35"/>
      <c r="G2853" s="35"/>
      <c r="H2853" s="35"/>
      <c r="I2853" s="35"/>
      <c r="J2853" s="35"/>
      <c r="K2853" s="35"/>
      <c r="L2853" s="35"/>
    </row>
    <row r="2854" spans="1:12" x14ac:dyDescent="0.25">
      <c r="A2854" s="38">
        <v>43396</v>
      </c>
      <c r="B2854" s="35">
        <v>86.82</v>
      </c>
      <c r="C2854" s="35"/>
      <c r="D2854" s="35"/>
      <c r="E2854" s="35"/>
      <c r="F2854" s="35"/>
      <c r="G2854" s="35"/>
      <c r="H2854" s="35"/>
      <c r="I2854" s="35"/>
      <c r="J2854" s="35"/>
      <c r="K2854" s="35"/>
      <c r="L2854" s="35"/>
    </row>
    <row r="2855" spans="1:12" x14ac:dyDescent="0.25">
      <c r="A2855" s="38">
        <v>43397</v>
      </c>
      <c r="B2855" s="35">
        <v>86.88</v>
      </c>
      <c r="C2855" s="35"/>
      <c r="D2855" s="35"/>
      <c r="E2855" s="35"/>
      <c r="F2855" s="35"/>
      <c r="G2855" s="35"/>
      <c r="H2855" s="35"/>
      <c r="I2855" s="35"/>
      <c r="J2855" s="35"/>
      <c r="K2855" s="35"/>
      <c r="L2855" s="35"/>
    </row>
    <row r="2856" spans="1:12" x14ac:dyDescent="0.25">
      <c r="A2856" s="38">
        <v>43398</v>
      </c>
      <c r="B2856" s="35">
        <v>86.91</v>
      </c>
      <c r="C2856" s="35"/>
      <c r="D2856" s="35"/>
      <c r="E2856" s="35"/>
      <c r="F2856" s="35"/>
      <c r="G2856" s="35"/>
      <c r="H2856" s="35"/>
      <c r="I2856" s="35"/>
      <c r="J2856" s="35"/>
      <c r="K2856" s="35"/>
      <c r="L2856" s="35"/>
    </row>
    <row r="2857" spans="1:12" x14ac:dyDescent="0.25">
      <c r="A2857" s="38">
        <v>43399</v>
      </c>
      <c r="B2857" s="35">
        <v>86.92</v>
      </c>
      <c r="C2857" s="35"/>
      <c r="D2857" s="35"/>
      <c r="E2857" s="35"/>
      <c r="F2857" s="35"/>
      <c r="G2857" s="35"/>
      <c r="H2857" s="35"/>
      <c r="I2857" s="35"/>
      <c r="J2857" s="35"/>
      <c r="K2857" s="35"/>
      <c r="L2857" s="35"/>
    </row>
    <row r="2858" spans="1:12" x14ac:dyDescent="0.25">
      <c r="A2858" s="38">
        <v>43400</v>
      </c>
      <c r="B2858" s="35">
        <v>86.89</v>
      </c>
      <c r="C2858" s="35"/>
      <c r="D2858" s="35"/>
      <c r="E2858" s="35"/>
      <c r="F2858" s="35"/>
      <c r="G2858" s="35"/>
      <c r="H2858" s="35"/>
      <c r="I2858" s="35"/>
      <c r="J2858" s="35"/>
      <c r="K2858" s="35"/>
      <c r="L2858" s="35"/>
    </row>
    <row r="2859" spans="1:12" x14ac:dyDescent="0.25">
      <c r="A2859" s="38">
        <v>43401</v>
      </c>
      <c r="B2859" s="35">
        <v>86.93</v>
      </c>
      <c r="C2859" s="35"/>
      <c r="D2859" s="35"/>
      <c r="E2859" s="35"/>
      <c r="F2859" s="35"/>
      <c r="G2859" s="35"/>
      <c r="H2859" s="35"/>
      <c r="I2859" s="35"/>
      <c r="J2859" s="35"/>
      <c r="K2859" s="35"/>
      <c r="L2859" s="35"/>
    </row>
    <row r="2860" spans="1:12" x14ac:dyDescent="0.25">
      <c r="A2860" s="38">
        <v>43402</v>
      </c>
      <c r="B2860" s="35">
        <v>86.8</v>
      </c>
      <c r="C2860" s="35"/>
      <c r="D2860" s="35"/>
      <c r="E2860" s="35"/>
      <c r="F2860" s="35"/>
      <c r="G2860" s="35"/>
      <c r="H2860" s="35"/>
      <c r="I2860" s="35"/>
      <c r="J2860" s="35"/>
      <c r="K2860" s="35"/>
      <c r="L2860" s="35"/>
    </row>
    <row r="2861" spans="1:12" x14ac:dyDescent="0.25">
      <c r="A2861" s="38">
        <v>43403</v>
      </c>
      <c r="B2861" s="35">
        <v>86.84</v>
      </c>
      <c r="C2861" s="35"/>
      <c r="D2861" s="35"/>
      <c r="E2861" s="35"/>
      <c r="F2861" s="35"/>
      <c r="G2861" s="35"/>
      <c r="H2861" s="35"/>
      <c r="I2861" s="35"/>
      <c r="J2861" s="35"/>
      <c r="K2861" s="35"/>
      <c r="L2861" s="35"/>
    </row>
    <row r="2862" spans="1:12" x14ac:dyDescent="0.25">
      <c r="A2862" s="38">
        <v>43404</v>
      </c>
      <c r="B2862" s="35">
        <v>86.73</v>
      </c>
      <c r="C2862" s="35"/>
      <c r="D2862" s="35"/>
      <c r="E2862" s="35"/>
      <c r="F2862" s="35"/>
      <c r="G2862" s="35"/>
      <c r="H2862" s="35"/>
      <c r="I2862" s="35"/>
      <c r="J2862" s="35"/>
      <c r="K2862" s="35"/>
      <c r="L2862" s="35"/>
    </row>
    <row r="2863" spans="1:12" x14ac:dyDescent="0.25">
      <c r="A2863" s="38">
        <v>43405</v>
      </c>
      <c r="B2863" s="35">
        <v>86.69</v>
      </c>
      <c r="C2863" s="35"/>
      <c r="D2863" s="35"/>
      <c r="E2863" s="35"/>
      <c r="F2863" s="35"/>
      <c r="G2863" s="35"/>
      <c r="H2863" s="35"/>
      <c r="I2863" s="35"/>
      <c r="J2863" s="35"/>
      <c r="K2863" s="35"/>
      <c r="L2863" s="35"/>
    </row>
    <row r="2864" spans="1:12" x14ac:dyDescent="0.25">
      <c r="A2864" s="38">
        <v>43406</v>
      </c>
      <c r="B2864" s="35">
        <v>86.8</v>
      </c>
      <c r="C2864" s="35"/>
      <c r="D2864" s="35"/>
      <c r="E2864" s="35"/>
      <c r="F2864" s="35"/>
      <c r="G2864" s="35"/>
      <c r="H2864" s="35"/>
      <c r="I2864" s="35"/>
      <c r="J2864" s="35"/>
      <c r="K2864" s="35"/>
      <c r="L2864" s="35"/>
    </row>
    <row r="2865" spans="1:12" x14ac:dyDescent="0.25">
      <c r="A2865" s="38">
        <v>43407</v>
      </c>
      <c r="B2865" s="35">
        <v>86.84</v>
      </c>
      <c r="C2865" s="35"/>
      <c r="D2865" s="35"/>
      <c r="E2865" s="35"/>
      <c r="F2865" s="35"/>
      <c r="G2865" s="35"/>
      <c r="H2865" s="35"/>
      <c r="I2865" s="35"/>
      <c r="J2865" s="35"/>
      <c r="K2865" s="35"/>
      <c r="L2865" s="35"/>
    </row>
    <row r="2866" spans="1:12" x14ac:dyDescent="0.25">
      <c r="A2866" s="38">
        <v>43408</v>
      </c>
      <c r="B2866" s="35">
        <v>86.89</v>
      </c>
      <c r="C2866" s="35"/>
      <c r="D2866" s="35"/>
      <c r="E2866" s="35"/>
      <c r="F2866" s="35"/>
      <c r="G2866" s="35"/>
      <c r="H2866" s="35"/>
      <c r="I2866" s="35"/>
      <c r="J2866" s="35"/>
      <c r="K2866" s="35"/>
      <c r="L2866" s="35"/>
    </row>
    <row r="2867" spans="1:12" x14ac:dyDescent="0.25">
      <c r="A2867" s="38">
        <v>43409</v>
      </c>
      <c r="B2867" s="35">
        <v>86.86</v>
      </c>
      <c r="C2867" s="35"/>
      <c r="D2867" s="35"/>
      <c r="E2867" s="35"/>
      <c r="F2867" s="35"/>
      <c r="G2867" s="35"/>
      <c r="H2867" s="35"/>
      <c r="I2867" s="35"/>
      <c r="J2867" s="35"/>
      <c r="K2867" s="35"/>
      <c r="L2867" s="35"/>
    </row>
    <row r="2868" spans="1:12" x14ac:dyDescent="0.25">
      <c r="A2868" s="38">
        <v>43410</v>
      </c>
      <c r="B2868" s="35">
        <v>86.92</v>
      </c>
      <c r="C2868" s="35"/>
      <c r="D2868" s="35"/>
      <c r="E2868" s="35"/>
      <c r="F2868" s="35"/>
      <c r="G2868" s="35"/>
      <c r="H2868" s="35"/>
      <c r="I2868" s="35"/>
      <c r="J2868" s="35"/>
      <c r="K2868" s="35"/>
      <c r="L2868" s="35"/>
    </row>
    <row r="2869" spans="1:12" x14ac:dyDescent="0.25">
      <c r="A2869" s="38">
        <v>43411</v>
      </c>
      <c r="B2869" s="35">
        <v>86.91</v>
      </c>
      <c r="C2869" s="35"/>
      <c r="D2869" s="35"/>
      <c r="E2869" s="35"/>
      <c r="F2869" s="35"/>
      <c r="G2869" s="35"/>
      <c r="H2869" s="35"/>
      <c r="I2869" s="35"/>
      <c r="J2869" s="35"/>
      <c r="K2869" s="35"/>
      <c r="L2869" s="35"/>
    </row>
    <row r="2870" spans="1:12" x14ac:dyDescent="0.25">
      <c r="A2870" s="38">
        <v>43412</v>
      </c>
      <c r="B2870" s="35">
        <v>86.8</v>
      </c>
      <c r="C2870" s="35"/>
      <c r="D2870" s="35"/>
      <c r="E2870" s="35"/>
      <c r="F2870" s="35"/>
      <c r="G2870" s="35"/>
      <c r="H2870" s="35"/>
      <c r="I2870" s="35"/>
      <c r="J2870" s="35"/>
      <c r="K2870" s="35"/>
      <c r="L2870" s="35"/>
    </row>
    <row r="2871" spans="1:12" x14ac:dyDescent="0.25">
      <c r="A2871" s="38">
        <v>43413</v>
      </c>
      <c r="B2871" s="35">
        <v>86.79</v>
      </c>
      <c r="C2871" s="35"/>
      <c r="D2871" s="35"/>
      <c r="E2871" s="35"/>
      <c r="F2871" s="35"/>
      <c r="G2871" s="35"/>
      <c r="H2871" s="35"/>
      <c r="I2871" s="35"/>
      <c r="J2871" s="35"/>
      <c r="K2871" s="35"/>
      <c r="L2871" s="35"/>
    </row>
    <row r="2872" spans="1:12" x14ac:dyDescent="0.25">
      <c r="A2872" s="38">
        <v>43414</v>
      </c>
      <c r="B2872" s="35">
        <v>86.71</v>
      </c>
      <c r="C2872" s="35"/>
      <c r="D2872" s="35"/>
      <c r="E2872" s="35"/>
      <c r="F2872" s="35"/>
      <c r="G2872" s="35"/>
      <c r="H2872" s="35"/>
      <c r="I2872" s="35"/>
      <c r="J2872" s="35"/>
      <c r="K2872" s="35"/>
      <c r="L2872" s="35"/>
    </row>
    <row r="2873" spans="1:12" x14ac:dyDescent="0.25">
      <c r="A2873" s="38">
        <v>43415</v>
      </c>
      <c r="B2873" s="35">
        <v>86.79</v>
      </c>
      <c r="C2873" s="35"/>
      <c r="D2873" s="35"/>
      <c r="E2873" s="35"/>
      <c r="F2873" s="35"/>
      <c r="G2873" s="35"/>
      <c r="H2873" s="35"/>
      <c r="I2873" s="35"/>
      <c r="J2873" s="35"/>
      <c r="K2873" s="35"/>
      <c r="L2873" s="35"/>
    </row>
    <row r="2874" spans="1:12" x14ac:dyDescent="0.25">
      <c r="A2874" s="38">
        <v>43416</v>
      </c>
      <c r="B2874" s="35">
        <v>86.76</v>
      </c>
      <c r="C2874" s="35"/>
      <c r="D2874" s="35"/>
      <c r="E2874" s="35"/>
      <c r="F2874" s="35"/>
      <c r="G2874" s="35"/>
      <c r="H2874" s="35"/>
      <c r="I2874" s="35"/>
      <c r="J2874" s="35"/>
      <c r="K2874" s="35"/>
      <c r="L2874" s="35"/>
    </row>
    <row r="2875" spans="1:12" x14ac:dyDescent="0.25">
      <c r="A2875" s="38">
        <v>43417</v>
      </c>
      <c r="B2875" s="35">
        <v>86.67</v>
      </c>
      <c r="C2875" s="35"/>
      <c r="D2875" s="35"/>
      <c r="E2875" s="35"/>
      <c r="F2875" s="35"/>
      <c r="G2875" s="35"/>
      <c r="H2875" s="35"/>
      <c r="I2875" s="35"/>
      <c r="J2875" s="35"/>
      <c r="K2875" s="35"/>
      <c r="L2875" s="35"/>
    </row>
    <row r="2876" spans="1:12" x14ac:dyDescent="0.25">
      <c r="A2876" s="38">
        <v>43418</v>
      </c>
      <c r="B2876" s="35">
        <v>86.57</v>
      </c>
      <c r="C2876" s="35"/>
      <c r="D2876" s="35"/>
      <c r="E2876" s="35"/>
      <c r="F2876" s="35"/>
      <c r="G2876" s="35"/>
      <c r="H2876" s="35"/>
      <c r="I2876" s="35"/>
      <c r="J2876" s="35"/>
      <c r="K2876" s="35"/>
      <c r="L2876" s="35"/>
    </row>
    <row r="2877" spans="1:12" x14ac:dyDescent="0.25">
      <c r="A2877" s="38">
        <v>43419</v>
      </c>
      <c r="B2877" s="35">
        <v>86.41</v>
      </c>
      <c r="C2877" s="35"/>
      <c r="D2877" s="35"/>
      <c r="E2877" s="35"/>
      <c r="F2877" s="35"/>
      <c r="G2877" s="35"/>
      <c r="H2877" s="35"/>
      <c r="I2877" s="35"/>
      <c r="J2877" s="35"/>
      <c r="K2877" s="35"/>
      <c r="L2877" s="35"/>
    </row>
    <row r="2878" spans="1:12" x14ac:dyDescent="0.25">
      <c r="A2878" s="38">
        <v>43420</v>
      </c>
      <c r="B2878" s="35">
        <v>86.18</v>
      </c>
      <c r="C2878" s="35"/>
      <c r="D2878" s="35"/>
      <c r="E2878" s="35"/>
      <c r="F2878" s="35"/>
      <c r="G2878" s="35"/>
      <c r="H2878" s="35"/>
      <c r="I2878" s="35"/>
      <c r="J2878" s="35"/>
      <c r="K2878" s="35"/>
      <c r="L2878" s="35"/>
    </row>
    <row r="2879" spans="1:12" x14ac:dyDescent="0.25">
      <c r="A2879" s="38">
        <v>43421</v>
      </c>
      <c r="B2879" s="35">
        <v>85.97</v>
      </c>
      <c r="C2879" s="35"/>
      <c r="D2879" s="35"/>
      <c r="E2879" s="35"/>
      <c r="F2879" s="35"/>
      <c r="G2879" s="35"/>
      <c r="H2879" s="35"/>
      <c r="I2879" s="35"/>
      <c r="J2879" s="35"/>
      <c r="K2879" s="35"/>
      <c r="L2879" s="35"/>
    </row>
    <row r="2880" spans="1:12" x14ac:dyDescent="0.25">
      <c r="A2880" s="38">
        <v>43422</v>
      </c>
      <c r="B2880" s="35">
        <v>85.73</v>
      </c>
      <c r="C2880" s="35"/>
      <c r="D2880" s="35"/>
      <c r="E2880" s="35"/>
      <c r="F2880" s="35"/>
      <c r="G2880" s="35"/>
      <c r="H2880" s="35"/>
      <c r="I2880" s="35"/>
      <c r="J2880" s="35"/>
      <c r="K2880" s="35"/>
      <c r="L2880" s="35"/>
    </row>
    <row r="2881" spans="1:12" x14ac:dyDescent="0.25">
      <c r="A2881" s="38">
        <v>43423</v>
      </c>
      <c r="B2881" s="35">
        <v>85.36</v>
      </c>
      <c r="C2881" s="35"/>
      <c r="D2881" s="35"/>
      <c r="E2881" s="35"/>
      <c r="F2881" s="35"/>
      <c r="G2881" s="35"/>
      <c r="H2881" s="35"/>
      <c r="I2881" s="35"/>
      <c r="J2881" s="35"/>
      <c r="K2881" s="35"/>
      <c r="L2881" s="35"/>
    </row>
    <row r="2882" spans="1:12" x14ac:dyDescent="0.25">
      <c r="A2882" s="38">
        <v>43424</v>
      </c>
      <c r="B2882" s="35">
        <v>84.82</v>
      </c>
      <c r="C2882" s="35"/>
      <c r="D2882" s="35"/>
      <c r="E2882" s="35"/>
      <c r="F2882" s="35"/>
      <c r="G2882" s="35"/>
      <c r="H2882" s="35"/>
      <c r="I2882" s="35"/>
      <c r="J2882" s="35"/>
      <c r="K2882" s="35"/>
      <c r="L2882" s="35"/>
    </row>
    <row r="2883" spans="1:12" x14ac:dyDescent="0.25">
      <c r="A2883" s="38">
        <v>43425</v>
      </c>
      <c r="B2883" s="35">
        <v>84.3</v>
      </c>
      <c r="C2883" s="35"/>
      <c r="D2883" s="35"/>
      <c r="E2883" s="35"/>
      <c r="F2883" s="35"/>
      <c r="G2883" s="35"/>
      <c r="H2883" s="35"/>
      <c r="I2883" s="35"/>
      <c r="J2883" s="35"/>
      <c r="K2883" s="35"/>
      <c r="L2883" s="35"/>
    </row>
    <row r="2884" spans="1:12" x14ac:dyDescent="0.25">
      <c r="A2884" s="38">
        <v>43426</v>
      </c>
      <c r="B2884" s="35">
        <v>83.78</v>
      </c>
      <c r="C2884" s="35"/>
      <c r="D2884" s="35"/>
      <c r="E2884" s="35"/>
      <c r="F2884" s="35"/>
      <c r="G2884" s="35"/>
      <c r="H2884" s="35"/>
      <c r="I2884" s="35"/>
      <c r="J2884" s="35"/>
      <c r="K2884" s="35"/>
      <c r="L2884" s="35"/>
    </row>
    <row r="2885" spans="1:12" x14ac:dyDescent="0.25">
      <c r="A2885" s="38">
        <v>43427</v>
      </c>
      <c r="B2885" s="35">
        <v>83.32</v>
      </c>
      <c r="C2885" s="35"/>
      <c r="D2885" s="35"/>
      <c r="E2885" s="35"/>
      <c r="F2885" s="35"/>
      <c r="G2885" s="35"/>
      <c r="H2885" s="35"/>
      <c r="I2885" s="35"/>
      <c r="J2885" s="35"/>
      <c r="K2885" s="35"/>
      <c r="L2885" s="35"/>
    </row>
    <row r="2886" spans="1:12" x14ac:dyDescent="0.25">
      <c r="A2886" s="38">
        <v>43428</v>
      </c>
      <c r="B2886" s="35">
        <v>83.02</v>
      </c>
      <c r="C2886" s="35"/>
      <c r="D2886" s="35"/>
      <c r="E2886" s="35"/>
      <c r="F2886" s="35"/>
      <c r="G2886" s="35"/>
      <c r="H2886" s="35"/>
      <c r="I2886" s="35"/>
      <c r="J2886" s="35"/>
      <c r="K2886" s="35"/>
      <c r="L2886" s="35"/>
    </row>
    <row r="2887" spans="1:12" x14ac:dyDescent="0.25">
      <c r="A2887" s="38">
        <v>43429</v>
      </c>
      <c r="B2887" s="35">
        <v>82.77</v>
      </c>
      <c r="C2887" s="35"/>
      <c r="D2887" s="35"/>
      <c r="E2887" s="35"/>
      <c r="F2887" s="35"/>
      <c r="G2887" s="35"/>
      <c r="H2887" s="35"/>
      <c r="I2887" s="35"/>
      <c r="J2887" s="35"/>
      <c r="K2887" s="35"/>
      <c r="L2887" s="35"/>
    </row>
    <row r="2888" spans="1:12" x14ac:dyDescent="0.25">
      <c r="A2888" s="38">
        <v>43430</v>
      </c>
      <c r="B2888" s="35">
        <v>82.29</v>
      </c>
      <c r="C2888" s="35"/>
      <c r="D2888" s="35"/>
      <c r="E2888" s="35"/>
      <c r="F2888" s="35"/>
      <c r="G2888" s="35"/>
      <c r="H2888" s="35"/>
      <c r="I2888" s="35"/>
      <c r="J2888" s="35"/>
      <c r="K2888" s="35"/>
      <c r="L2888" s="35"/>
    </row>
    <row r="2889" spans="1:12" x14ac:dyDescent="0.25">
      <c r="A2889" s="38">
        <v>43431</v>
      </c>
      <c r="B2889" s="35">
        <v>81.95</v>
      </c>
      <c r="C2889" s="35"/>
      <c r="D2889" s="35"/>
      <c r="E2889" s="35"/>
      <c r="F2889" s="35"/>
      <c r="G2889" s="35"/>
      <c r="H2889" s="35"/>
      <c r="I2889" s="35"/>
      <c r="J2889" s="35"/>
      <c r="K2889" s="35"/>
      <c r="L2889" s="35"/>
    </row>
    <row r="2890" spans="1:12" x14ac:dyDescent="0.25">
      <c r="A2890" s="38">
        <v>43432</v>
      </c>
      <c r="B2890" s="35">
        <v>81.48</v>
      </c>
      <c r="C2890" s="35"/>
      <c r="D2890" s="35"/>
      <c r="E2890" s="35"/>
      <c r="F2890" s="35"/>
      <c r="G2890" s="35"/>
      <c r="H2890" s="35"/>
      <c r="I2890" s="35"/>
      <c r="J2890" s="35"/>
      <c r="K2890" s="35"/>
      <c r="L2890" s="35"/>
    </row>
    <row r="2891" spans="1:12" x14ac:dyDescent="0.25">
      <c r="A2891" s="38">
        <v>43433</v>
      </c>
      <c r="B2891" s="35">
        <v>81.14</v>
      </c>
      <c r="C2891" s="35"/>
      <c r="D2891" s="35"/>
      <c r="E2891" s="35"/>
      <c r="F2891" s="35"/>
      <c r="G2891" s="35"/>
      <c r="H2891" s="35"/>
      <c r="I2891" s="35"/>
      <c r="J2891" s="35"/>
      <c r="K2891" s="35"/>
      <c r="L2891" s="35"/>
    </row>
    <row r="2892" spans="1:12" x14ac:dyDescent="0.25">
      <c r="A2892" s="38">
        <v>43434</v>
      </c>
      <c r="B2892" s="35">
        <v>80.77</v>
      </c>
      <c r="C2892" s="35"/>
      <c r="D2892" s="35"/>
      <c r="E2892" s="35"/>
      <c r="F2892" s="35"/>
      <c r="G2892" s="35"/>
      <c r="H2892" s="35"/>
      <c r="I2892" s="35"/>
      <c r="J2892" s="35"/>
      <c r="K2892" s="35"/>
      <c r="L2892" s="35"/>
    </row>
    <row r="2893" spans="1:12" x14ac:dyDescent="0.25">
      <c r="A2893" s="38">
        <v>43435</v>
      </c>
      <c r="B2893" s="35">
        <v>80.52</v>
      </c>
      <c r="C2893" s="35"/>
      <c r="D2893" s="35"/>
      <c r="E2893" s="35"/>
      <c r="F2893" s="35"/>
      <c r="G2893" s="35"/>
      <c r="H2893" s="35"/>
      <c r="I2893" s="35"/>
      <c r="J2893" s="35"/>
      <c r="K2893" s="35"/>
      <c r="L2893" s="35"/>
    </row>
    <row r="2894" spans="1:12" x14ac:dyDescent="0.25">
      <c r="A2894" s="38">
        <v>43436</v>
      </c>
      <c r="B2894" s="35">
        <v>80.38</v>
      </c>
      <c r="C2894" s="35"/>
      <c r="D2894" s="35"/>
      <c r="E2894" s="35"/>
      <c r="F2894" s="35"/>
      <c r="G2894" s="35"/>
      <c r="H2894" s="35"/>
      <c r="I2894" s="35"/>
      <c r="J2894" s="35"/>
      <c r="K2894" s="35"/>
      <c r="L2894" s="35"/>
    </row>
    <row r="2895" spans="1:12" x14ac:dyDescent="0.25">
      <c r="A2895" s="38">
        <v>43437</v>
      </c>
      <c r="B2895" s="35">
        <v>80.150000000000006</v>
      </c>
      <c r="C2895" s="35"/>
      <c r="D2895" s="35"/>
      <c r="E2895" s="35"/>
      <c r="F2895" s="35"/>
      <c r="G2895" s="35"/>
      <c r="H2895" s="35"/>
      <c r="I2895" s="35"/>
      <c r="J2895" s="35"/>
      <c r="K2895" s="35"/>
      <c r="L2895" s="35"/>
    </row>
    <row r="2896" spans="1:12" x14ac:dyDescent="0.25">
      <c r="A2896" s="38">
        <v>43438</v>
      </c>
      <c r="B2896" s="35">
        <v>79.81</v>
      </c>
      <c r="C2896" s="35"/>
      <c r="D2896" s="35"/>
      <c r="E2896" s="35"/>
      <c r="F2896" s="35"/>
      <c r="G2896" s="35"/>
      <c r="H2896" s="35"/>
      <c r="I2896" s="35"/>
      <c r="J2896" s="35"/>
      <c r="K2896" s="35"/>
      <c r="L2896" s="35"/>
    </row>
    <row r="2897" spans="1:12" x14ac:dyDescent="0.25">
      <c r="A2897" s="38">
        <v>43439</v>
      </c>
      <c r="B2897" s="35">
        <v>79.42</v>
      </c>
      <c r="C2897" s="35"/>
      <c r="D2897" s="35"/>
      <c r="E2897" s="35"/>
      <c r="F2897" s="35"/>
      <c r="G2897" s="35"/>
      <c r="H2897" s="35"/>
      <c r="I2897" s="35"/>
      <c r="J2897" s="35"/>
      <c r="K2897" s="35"/>
      <c r="L2897" s="35"/>
    </row>
    <row r="2898" spans="1:12" x14ac:dyDescent="0.25">
      <c r="A2898" s="38">
        <v>43440</v>
      </c>
      <c r="B2898" s="35">
        <v>78.680000000000007</v>
      </c>
      <c r="C2898" s="35"/>
      <c r="D2898" s="35"/>
      <c r="E2898" s="35"/>
      <c r="F2898" s="35"/>
      <c r="G2898" s="35"/>
      <c r="H2898" s="35"/>
      <c r="I2898" s="35"/>
      <c r="J2898" s="35"/>
      <c r="K2898" s="35"/>
      <c r="L2898" s="35"/>
    </row>
    <row r="2899" spans="1:12" x14ac:dyDescent="0.25">
      <c r="A2899" s="38">
        <v>43441</v>
      </c>
      <c r="B2899" s="35">
        <v>78.89</v>
      </c>
      <c r="C2899" s="35"/>
      <c r="D2899" s="35"/>
      <c r="E2899" s="35"/>
      <c r="F2899" s="35"/>
      <c r="G2899" s="35"/>
      <c r="H2899" s="35"/>
      <c r="I2899" s="35"/>
      <c r="J2899" s="35"/>
      <c r="K2899" s="35"/>
      <c r="L2899" s="35"/>
    </row>
    <row r="2900" spans="1:12" x14ac:dyDescent="0.25">
      <c r="A2900" s="38">
        <v>43442</v>
      </c>
      <c r="B2900" s="35">
        <v>78.760000000000005</v>
      </c>
      <c r="C2900" s="35"/>
      <c r="D2900" s="35"/>
      <c r="E2900" s="35"/>
      <c r="F2900" s="35"/>
      <c r="G2900" s="35"/>
      <c r="H2900" s="35"/>
      <c r="I2900" s="35"/>
      <c r="J2900" s="35"/>
      <c r="K2900" s="35"/>
      <c r="L2900" s="35"/>
    </row>
    <row r="2901" spans="1:12" x14ac:dyDescent="0.25">
      <c r="A2901" s="38">
        <v>43443</v>
      </c>
      <c r="B2901" s="35">
        <v>78.599999999999994</v>
      </c>
      <c r="C2901" s="35"/>
      <c r="D2901" s="35"/>
      <c r="E2901" s="35"/>
      <c r="F2901" s="35"/>
      <c r="G2901" s="35"/>
      <c r="H2901" s="35"/>
      <c r="I2901" s="35"/>
      <c r="J2901" s="35"/>
      <c r="K2901" s="35"/>
      <c r="L2901" s="35"/>
    </row>
    <row r="2902" spans="1:12" x14ac:dyDescent="0.25">
      <c r="A2902" s="38">
        <v>43444</v>
      </c>
      <c r="B2902" s="35">
        <v>78.16</v>
      </c>
      <c r="C2902" s="35"/>
      <c r="D2902" s="35"/>
      <c r="E2902" s="35"/>
      <c r="F2902" s="35"/>
      <c r="G2902" s="35"/>
      <c r="H2902" s="35"/>
      <c r="I2902" s="35"/>
      <c r="J2902" s="35"/>
      <c r="K2902" s="35"/>
      <c r="L2902" s="35"/>
    </row>
    <row r="2903" spans="1:12" x14ac:dyDescent="0.25">
      <c r="A2903" s="38">
        <v>43445</v>
      </c>
      <c r="B2903" s="35">
        <v>77.650000000000006</v>
      </c>
      <c r="C2903" s="35"/>
      <c r="D2903" s="35"/>
      <c r="E2903" s="35"/>
      <c r="F2903" s="35"/>
      <c r="G2903" s="35"/>
      <c r="H2903" s="35"/>
      <c r="I2903" s="35"/>
      <c r="J2903" s="35"/>
      <c r="K2903" s="35"/>
      <c r="L2903" s="35"/>
    </row>
    <row r="2904" spans="1:12" x14ac:dyDescent="0.25">
      <c r="A2904" s="38">
        <v>43446</v>
      </c>
      <c r="B2904" s="35">
        <v>76.959999999999994</v>
      </c>
      <c r="C2904" s="35"/>
      <c r="D2904" s="35"/>
      <c r="E2904" s="35"/>
      <c r="F2904" s="35"/>
      <c r="G2904" s="35"/>
      <c r="H2904" s="35"/>
      <c r="I2904" s="35"/>
      <c r="J2904" s="35"/>
      <c r="K2904" s="35"/>
      <c r="L2904" s="35"/>
    </row>
    <row r="2905" spans="1:12" x14ac:dyDescent="0.25">
      <c r="A2905" s="38">
        <v>43447</v>
      </c>
      <c r="B2905" s="35">
        <v>76.41</v>
      </c>
      <c r="C2905" s="35"/>
      <c r="D2905" s="35"/>
      <c r="E2905" s="35"/>
      <c r="F2905" s="35"/>
      <c r="G2905" s="35"/>
      <c r="H2905" s="35"/>
      <c r="I2905" s="35"/>
      <c r="J2905" s="35"/>
      <c r="K2905" s="35"/>
      <c r="L2905" s="35"/>
    </row>
    <row r="2906" spans="1:12" x14ac:dyDescent="0.25">
      <c r="A2906" s="38">
        <v>43448</v>
      </c>
      <c r="B2906" s="35">
        <v>75.72</v>
      </c>
      <c r="C2906" s="35"/>
      <c r="D2906" s="35"/>
      <c r="E2906" s="35"/>
      <c r="F2906" s="35"/>
      <c r="G2906" s="35"/>
      <c r="H2906" s="35"/>
      <c r="I2906" s="35"/>
      <c r="J2906" s="35"/>
      <c r="K2906" s="35"/>
      <c r="L2906" s="35"/>
    </row>
    <row r="2907" spans="1:12" x14ac:dyDescent="0.25">
      <c r="A2907" s="38">
        <v>43449</v>
      </c>
      <c r="B2907" s="35">
        <v>75.180000000000007</v>
      </c>
      <c r="C2907" s="35"/>
      <c r="D2907" s="35"/>
      <c r="E2907" s="35"/>
      <c r="F2907" s="35"/>
      <c r="G2907" s="35"/>
      <c r="H2907" s="35"/>
      <c r="I2907" s="35"/>
      <c r="J2907" s="35"/>
      <c r="K2907" s="35"/>
      <c r="L2907" s="35"/>
    </row>
    <row r="2908" spans="1:12" x14ac:dyDescent="0.25">
      <c r="A2908" s="38">
        <v>43450</v>
      </c>
      <c r="B2908" s="35">
        <v>74.64</v>
      </c>
      <c r="C2908" s="35"/>
      <c r="D2908" s="35"/>
      <c r="E2908" s="35"/>
      <c r="F2908" s="35"/>
      <c r="G2908" s="35"/>
      <c r="H2908" s="35"/>
      <c r="I2908" s="35"/>
      <c r="J2908" s="35"/>
      <c r="K2908" s="35"/>
      <c r="L2908" s="35"/>
    </row>
    <row r="2909" spans="1:12" x14ac:dyDescent="0.25">
      <c r="A2909" s="38">
        <v>43451</v>
      </c>
      <c r="B2909" s="35">
        <v>74.040000000000006</v>
      </c>
      <c r="C2909" s="35"/>
      <c r="D2909" s="35"/>
      <c r="E2909" s="35"/>
      <c r="F2909" s="35"/>
      <c r="G2909" s="35"/>
      <c r="H2909" s="35"/>
      <c r="I2909" s="35"/>
      <c r="J2909" s="35"/>
      <c r="K2909" s="35"/>
      <c r="L2909" s="35"/>
    </row>
    <row r="2910" spans="1:12" x14ac:dyDescent="0.25">
      <c r="A2910" s="38">
        <v>43452</v>
      </c>
      <c r="B2910" s="35">
        <v>73.47</v>
      </c>
      <c r="C2910" s="35"/>
      <c r="D2910" s="35"/>
      <c r="E2910" s="35"/>
      <c r="F2910" s="35"/>
      <c r="G2910" s="35"/>
      <c r="H2910" s="35"/>
      <c r="I2910" s="35"/>
      <c r="J2910" s="35"/>
      <c r="K2910" s="35"/>
      <c r="L2910" s="35"/>
    </row>
    <row r="2911" spans="1:12" x14ac:dyDescent="0.25">
      <c r="A2911" s="38">
        <v>43453</v>
      </c>
      <c r="B2911" s="35">
        <v>72.930000000000007</v>
      </c>
      <c r="C2911" s="35"/>
      <c r="D2911" s="35"/>
      <c r="E2911" s="35"/>
      <c r="F2911" s="35"/>
      <c r="G2911" s="35"/>
      <c r="H2911" s="35"/>
      <c r="I2911" s="35"/>
      <c r="J2911" s="35"/>
      <c r="K2911" s="35"/>
      <c r="L2911" s="35"/>
    </row>
    <row r="2912" spans="1:12" x14ac:dyDescent="0.25">
      <c r="A2912" s="38">
        <v>43454</v>
      </c>
      <c r="B2912" s="35">
        <v>72.44</v>
      </c>
      <c r="C2912" s="35"/>
      <c r="D2912" s="35"/>
      <c r="E2912" s="35"/>
      <c r="F2912" s="35"/>
      <c r="G2912" s="35"/>
      <c r="H2912" s="35"/>
      <c r="I2912" s="35"/>
      <c r="J2912" s="35"/>
      <c r="K2912" s="35"/>
      <c r="L2912" s="35"/>
    </row>
    <row r="2913" spans="1:12" x14ac:dyDescent="0.25">
      <c r="A2913" s="38">
        <v>43455</v>
      </c>
      <c r="B2913" s="35">
        <v>72.13</v>
      </c>
      <c r="C2913" s="35"/>
      <c r="D2913" s="35"/>
      <c r="E2913" s="35"/>
      <c r="F2913" s="35"/>
      <c r="G2913" s="35"/>
      <c r="H2913" s="35"/>
      <c r="I2913" s="35"/>
      <c r="J2913" s="35"/>
      <c r="K2913" s="35"/>
      <c r="L2913" s="35"/>
    </row>
    <row r="2914" spans="1:12" x14ac:dyDescent="0.25">
      <c r="A2914" s="38">
        <v>43456</v>
      </c>
      <c r="B2914" s="35">
        <v>71.95</v>
      </c>
      <c r="C2914" s="35"/>
      <c r="D2914" s="35"/>
      <c r="E2914" s="35"/>
      <c r="F2914" s="35"/>
      <c r="G2914" s="35"/>
      <c r="H2914" s="35"/>
      <c r="I2914" s="35"/>
      <c r="J2914" s="35"/>
      <c r="K2914" s="35"/>
      <c r="L2914" s="35"/>
    </row>
    <row r="2915" spans="1:12" x14ac:dyDescent="0.25">
      <c r="A2915" s="38">
        <v>43457</v>
      </c>
      <c r="B2915" s="35">
        <v>71.75</v>
      </c>
      <c r="C2915" s="35"/>
      <c r="D2915" s="35"/>
      <c r="E2915" s="35"/>
      <c r="F2915" s="35"/>
      <c r="G2915" s="35"/>
      <c r="H2915" s="35"/>
      <c r="I2915" s="35"/>
      <c r="J2915" s="35"/>
      <c r="K2915" s="35"/>
      <c r="L2915" s="35"/>
    </row>
    <row r="2916" spans="1:12" x14ac:dyDescent="0.25">
      <c r="A2916" s="38">
        <v>43458</v>
      </c>
      <c r="B2916" s="35">
        <v>71.510000000000005</v>
      </c>
      <c r="C2916" s="35"/>
      <c r="D2916" s="35"/>
      <c r="E2916" s="35"/>
      <c r="F2916" s="35"/>
      <c r="G2916" s="35"/>
      <c r="H2916" s="35"/>
      <c r="I2916" s="35"/>
      <c r="J2916" s="35"/>
      <c r="K2916" s="35"/>
      <c r="L2916" s="35"/>
    </row>
    <row r="2917" spans="1:12" x14ac:dyDescent="0.25">
      <c r="A2917" s="38">
        <v>43459</v>
      </c>
      <c r="B2917" s="35">
        <v>71.31</v>
      </c>
      <c r="C2917" s="35"/>
      <c r="D2917" s="35"/>
      <c r="E2917" s="35"/>
      <c r="F2917" s="35"/>
      <c r="G2917" s="35"/>
      <c r="H2917" s="35"/>
      <c r="I2917" s="35"/>
      <c r="J2917" s="35"/>
      <c r="K2917" s="35"/>
      <c r="L2917" s="35"/>
    </row>
    <row r="2918" spans="1:12" x14ac:dyDescent="0.25">
      <c r="A2918" s="38">
        <v>43460</v>
      </c>
      <c r="B2918" s="35">
        <v>71.02</v>
      </c>
      <c r="C2918" s="35"/>
      <c r="D2918" s="35"/>
      <c r="E2918" s="35"/>
      <c r="F2918" s="35"/>
      <c r="G2918" s="35"/>
      <c r="H2918" s="35"/>
      <c r="I2918" s="35"/>
      <c r="J2918" s="35"/>
      <c r="K2918" s="35"/>
      <c r="L2918" s="35"/>
    </row>
    <row r="2919" spans="1:12" x14ac:dyDescent="0.25">
      <c r="A2919" s="38">
        <v>43461</v>
      </c>
      <c r="B2919" s="35">
        <v>70.64</v>
      </c>
      <c r="C2919" s="35"/>
      <c r="D2919" s="35"/>
      <c r="E2919" s="35"/>
      <c r="F2919" s="35"/>
      <c r="G2919" s="35"/>
      <c r="H2919" s="35"/>
      <c r="I2919" s="35"/>
      <c r="J2919" s="35"/>
      <c r="K2919" s="35"/>
      <c r="L2919" s="35"/>
    </row>
    <row r="2920" spans="1:12" x14ac:dyDescent="0.25">
      <c r="A2920" s="38">
        <v>43462</v>
      </c>
      <c r="B2920" s="35">
        <v>70.28</v>
      </c>
      <c r="C2920" s="35"/>
      <c r="D2920" s="35"/>
      <c r="E2920" s="35"/>
      <c r="F2920" s="35"/>
      <c r="G2920" s="35"/>
      <c r="H2920" s="35"/>
      <c r="I2920" s="35"/>
      <c r="J2920" s="35"/>
      <c r="K2920" s="35"/>
      <c r="L2920" s="35"/>
    </row>
    <row r="2921" spans="1:12" x14ac:dyDescent="0.25">
      <c r="A2921" s="38">
        <v>43463</v>
      </c>
      <c r="B2921" s="35">
        <v>70.06</v>
      </c>
      <c r="C2921" s="35"/>
      <c r="D2921" s="35"/>
      <c r="E2921" s="35"/>
      <c r="F2921" s="35"/>
      <c r="G2921" s="35"/>
      <c r="H2921" s="35"/>
      <c r="I2921" s="35"/>
      <c r="J2921" s="35"/>
      <c r="K2921" s="35"/>
      <c r="L2921" s="35"/>
    </row>
    <row r="2922" spans="1:12" x14ac:dyDescent="0.25">
      <c r="A2922" s="38">
        <v>43464</v>
      </c>
      <c r="B2922" s="35">
        <v>69.92</v>
      </c>
      <c r="C2922" s="35"/>
      <c r="D2922" s="35"/>
      <c r="E2922" s="35"/>
      <c r="F2922" s="35"/>
      <c r="G2922" s="35"/>
      <c r="H2922" s="35"/>
      <c r="I2922" s="35"/>
      <c r="J2922" s="35"/>
      <c r="K2922" s="35"/>
      <c r="L2922" s="35"/>
    </row>
    <row r="2923" spans="1:12" x14ac:dyDescent="0.25">
      <c r="A2923" s="38">
        <v>43465</v>
      </c>
      <c r="B2923" s="35">
        <v>69.739999999999995</v>
      </c>
      <c r="C2923" s="35"/>
      <c r="D2923" s="35"/>
      <c r="E2923" s="35"/>
      <c r="F2923" s="35"/>
      <c r="G2923" s="35"/>
      <c r="H2923" s="35"/>
      <c r="I2923" s="35"/>
      <c r="J2923" s="35"/>
      <c r="K2923" s="35"/>
      <c r="L2923" s="35"/>
    </row>
    <row r="2924" spans="1:12" x14ac:dyDescent="0.25">
      <c r="A2924" s="38">
        <v>43466</v>
      </c>
      <c r="B2924" s="35">
        <v>69.59</v>
      </c>
      <c r="C2924" s="35"/>
      <c r="D2924" s="35"/>
      <c r="E2924" s="35"/>
      <c r="F2924" s="35"/>
      <c r="G2924" s="35"/>
      <c r="H2924" s="35"/>
      <c r="I2924" s="35"/>
      <c r="J2924" s="35"/>
      <c r="K2924" s="35"/>
      <c r="L2924" s="35"/>
    </row>
    <row r="2925" spans="1:12" x14ac:dyDescent="0.25">
      <c r="A2925" s="38">
        <v>43467</v>
      </c>
      <c r="B2925" s="35">
        <v>69.22</v>
      </c>
      <c r="C2925" s="35"/>
      <c r="D2925" s="35"/>
      <c r="E2925" s="35"/>
      <c r="F2925" s="35"/>
      <c r="G2925" s="35"/>
      <c r="H2925" s="35"/>
      <c r="I2925" s="35"/>
      <c r="J2925" s="35"/>
      <c r="K2925" s="35"/>
      <c r="L2925" s="35"/>
    </row>
    <row r="2926" spans="1:12" x14ac:dyDescent="0.25">
      <c r="A2926" s="38">
        <v>43468</v>
      </c>
      <c r="B2926" s="35">
        <v>68.64</v>
      </c>
      <c r="C2926" s="35"/>
      <c r="D2926" s="35"/>
      <c r="E2926" s="35"/>
      <c r="F2926" s="35"/>
      <c r="G2926" s="35"/>
      <c r="H2926" s="35"/>
      <c r="I2926" s="35"/>
      <c r="J2926" s="35"/>
      <c r="K2926" s="35"/>
      <c r="L2926" s="35"/>
    </row>
    <row r="2927" spans="1:12" x14ac:dyDescent="0.25">
      <c r="A2927" s="38">
        <v>43469</v>
      </c>
      <c r="B2927" s="35">
        <v>68.11</v>
      </c>
      <c r="C2927" s="35"/>
      <c r="D2927" s="35"/>
      <c r="E2927" s="35"/>
      <c r="F2927" s="35"/>
      <c r="G2927" s="35"/>
      <c r="H2927" s="35"/>
      <c r="I2927" s="35"/>
      <c r="J2927" s="35"/>
      <c r="K2927" s="35"/>
      <c r="L2927" s="35"/>
    </row>
    <row r="2928" spans="1:12" x14ac:dyDescent="0.25">
      <c r="A2928" s="38">
        <v>43470</v>
      </c>
      <c r="B2928" s="35">
        <v>67.67</v>
      </c>
      <c r="C2928" s="35"/>
      <c r="D2928" s="35"/>
      <c r="E2928" s="35"/>
      <c r="F2928" s="35"/>
      <c r="G2928" s="35"/>
      <c r="H2928" s="35"/>
      <c r="I2928" s="35"/>
      <c r="J2928" s="35"/>
      <c r="K2928" s="35"/>
      <c r="L2928" s="35"/>
    </row>
    <row r="2929" spans="1:12" x14ac:dyDescent="0.25">
      <c r="A2929" s="38">
        <v>43471</v>
      </c>
      <c r="B2929" s="35">
        <v>67.28</v>
      </c>
      <c r="C2929" s="35"/>
      <c r="D2929" s="35"/>
      <c r="E2929" s="35"/>
      <c r="F2929" s="35"/>
      <c r="G2929" s="35"/>
      <c r="H2929" s="35"/>
      <c r="I2929" s="35"/>
      <c r="J2929" s="35"/>
      <c r="K2929" s="35"/>
      <c r="L2929" s="35"/>
    </row>
    <row r="2930" spans="1:12" x14ac:dyDescent="0.25">
      <c r="A2930" s="38">
        <v>43472</v>
      </c>
      <c r="B2930" s="35">
        <v>66.78</v>
      </c>
      <c r="C2930" s="35"/>
      <c r="D2930" s="35"/>
      <c r="E2930" s="35"/>
      <c r="F2930" s="35"/>
      <c r="G2930" s="35"/>
      <c r="H2930" s="35"/>
      <c r="I2930" s="35"/>
      <c r="J2930" s="35"/>
      <c r="K2930" s="35"/>
      <c r="L2930" s="35"/>
    </row>
    <row r="2931" spans="1:12" x14ac:dyDescent="0.25">
      <c r="A2931" s="38">
        <v>43473</v>
      </c>
      <c r="B2931" s="35">
        <v>66.319999999999993</v>
      </c>
      <c r="C2931" s="35"/>
      <c r="D2931" s="35"/>
      <c r="E2931" s="35"/>
      <c r="F2931" s="35"/>
      <c r="G2931" s="35"/>
      <c r="H2931" s="35"/>
      <c r="I2931" s="35"/>
      <c r="J2931" s="35"/>
      <c r="K2931" s="35"/>
      <c r="L2931" s="35"/>
    </row>
    <row r="2932" spans="1:12" x14ac:dyDescent="0.25">
      <c r="A2932" s="38">
        <v>43474</v>
      </c>
      <c r="B2932" s="35">
        <v>65.81</v>
      </c>
      <c r="C2932" s="35"/>
      <c r="D2932" s="35"/>
      <c r="E2932" s="35"/>
      <c r="F2932" s="35"/>
      <c r="G2932" s="35"/>
      <c r="H2932" s="35"/>
      <c r="I2932" s="35"/>
      <c r="J2932" s="35"/>
      <c r="K2932" s="35"/>
      <c r="L2932" s="35"/>
    </row>
    <row r="2933" spans="1:12" x14ac:dyDescent="0.25">
      <c r="A2933" s="38">
        <v>43475</v>
      </c>
      <c r="B2933" s="35">
        <v>65.23</v>
      </c>
      <c r="C2933" s="35"/>
      <c r="D2933" s="35"/>
      <c r="E2933" s="35"/>
      <c r="F2933" s="35"/>
      <c r="G2933" s="35"/>
      <c r="H2933" s="35"/>
      <c r="I2933" s="35"/>
      <c r="J2933" s="35"/>
      <c r="K2933" s="35"/>
      <c r="L2933" s="35"/>
    </row>
    <row r="2934" spans="1:12" x14ac:dyDescent="0.25">
      <c r="A2934" s="38">
        <v>43476</v>
      </c>
      <c r="B2934" s="35">
        <v>64.87</v>
      </c>
      <c r="C2934" s="35"/>
      <c r="D2934" s="35"/>
      <c r="E2934" s="35"/>
      <c r="F2934" s="35"/>
      <c r="G2934" s="35"/>
      <c r="H2934" s="35"/>
      <c r="I2934" s="35"/>
      <c r="J2934" s="35"/>
      <c r="K2934" s="35"/>
      <c r="L2934" s="35"/>
    </row>
    <row r="2935" spans="1:12" x14ac:dyDescent="0.25">
      <c r="A2935" s="38">
        <v>43477</v>
      </c>
      <c r="B2935" s="35">
        <v>64.61</v>
      </c>
      <c r="C2935" s="35"/>
      <c r="D2935" s="35"/>
      <c r="E2935" s="35"/>
      <c r="F2935" s="35"/>
      <c r="G2935" s="35"/>
      <c r="H2935" s="35"/>
      <c r="I2935" s="35"/>
      <c r="J2935" s="35"/>
      <c r="K2935" s="35"/>
      <c r="L2935" s="35"/>
    </row>
    <row r="2936" spans="1:12" x14ac:dyDescent="0.25">
      <c r="A2936" s="38">
        <v>43478</v>
      </c>
      <c r="B2936" s="35">
        <v>64.44</v>
      </c>
      <c r="C2936" s="35"/>
      <c r="D2936" s="35"/>
      <c r="E2936" s="35"/>
      <c r="F2936" s="35"/>
      <c r="G2936" s="35"/>
      <c r="H2936" s="35"/>
      <c r="I2936" s="35"/>
      <c r="J2936" s="35"/>
      <c r="K2936" s="35"/>
      <c r="L2936" s="35"/>
    </row>
    <row r="2937" spans="1:12" x14ac:dyDescent="0.25">
      <c r="A2937" s="38">
        <v>43479</v>
      </c>
      <c r="B2937" s="35">
        <v>63.91</v>
      </c>
      <c r="C2937" s="35"/>
      <c r="D2937" s="35"/>
      <c r="E2937" s="35"/>
      <c r="F2937" s="35"/>
      <c r="G2937" s="35"/>
      <c r="H2937" s="35"/>
      <c r="I2937" s="35"/>
      <c r="J2937" s="35"/>
      <c r="K2937" s="35"/>
      <c r="L2937" s="35"/>
    </row>
    <row r="2938" spans="1:12" x14ac:dyDescent="0.25">
      <c r="A2938" s="38">
        <v>43480</v>
      </c>
      <c r="B2938" s="35">
        <v>62.84</v>
      </c>
      <c r="C2938" s="35"/>
      <c r="D2938" s="35"/>
      <c r="E2938" s="35"/>
      <c r="F2938" s="35"/>
      <c r="G2938" s="35"/>
      <c r="H2938" s="35"/>
      <c r="I2938" s="35"/>
      <c r="J2938" s="35"/>
      <c r="K2938" s="35"/>
      <c r="L2938" s="35"/>
    </row>
    <row r="2939" spans="1:12" x14ac:dyDescent="0.25">
      <c r="A2939" s="38">
        <v>43481</v>
      </c>
      <c r="B2939" s="35">
        <v>62.3</v>
      </c>
      <c r="C2939" s="35"/>
      <c r="D2939" s="35"/>
      <c r="E2939" s="35"/>
      <c r="F2939" s="35"/>
      <c r="G2939" s="35"/>
      <c r="H2939" s="35"/>
      <c r="I2939" s="35"/>
      <c r="J2939" s="35"/>
      <c r="K2939" s="35"/>
      <c r="L2939" s="35"/>
    </row>
    <row r="2940" spans="1:12" x14ac:dyDescent="0.25">
      <c r="A2940" s="38">
        <v>43482</v>
      </c>
      <c r="B2940" s="35">
        <v>61.73</v>
      </c>
      <c r="C2940" s="35"/>
      <c r="D2940" s="35"/>
      <c r="E2940" s="35"/>
      <c r="F2940" s="35"/>
      <c r="G2940" s="35"/>
      <c r="H2940" s="35"/>
      <c r="I2940" s="35"/>
      <c r="J2940" s="35"/>
      <c r="K2940" s="35"/>
      <c r="L2940" s="35"/>
    </row>
    <row r="2941" spans="1:12" x14ac:dyDescent="0.25">
      <c r="A2941" s="38">
        <v>43483</v>
      </c>
      <c r="B2941" s="35">
        <v>61.06</v>
      </c>
      <c r="C2941" s="35"/>
      <c r="D2941" s="35"/>
      <c r="E2941" s="35"/>
      <c r="F2941" s="35"/>
      <c r="G2941" s="35"/>
      <c r="H2941" s="35"/>
      <c r="I2941" s="35"/>
      <c r="J2941" s="35"/>
      <c r="K2941" s="35"/>
      <c r="L2941" s="35"/>
    </row>
    <row r="2942" spans="1:12" x14ac:dyDescent="0.25">
      <c r="A2942" s="38">
        <v>43484</v>
      </c>
      <c r="B2942" s="35">
        <v>60.45</v>
      </c>
      <c r="C2942" s="35"/>
      <c r="D2942" s="35"/>
      <c r="E2942" s="35"/>
      <c r="F2942" s="35"/>
      <c r="G2942" s="35"/>
      <c r="H2942" s="35"/>
      <c r="I2942" s="35"/>
      <c r="J2942" s="35"/>
      <c r="K2942" s="35"/>
      <c r="L2942" s="35"/>
    </row>
    <row r="2943" spans="1:12" x14ac:dyDescent="0.25">
      <c r="A2943" s="38">
        <v>43485</v>
      </c>
      <c r="B2943" s="35">
        <v>59.82</v>
      </c>
      <c r="C2943" s="35"/>
      <c r="D2943" s="35"/>
      <c r="E2943" s="35"/>
      <c r="F2943" s="35"/>
      <c r="G2943" s="35"/>
      <c r="H2943" s="35"/>
      <c r="I2943" s="35"/>
      <c r="J2943" s="35"/>
      <c r="K2943" s="35"/>
      <c r="L2943" s="35"/>
    </row>
    <row r="2944" spans="1:12" x14ac:dyDescent="0.25">
      <c r="A2944" s="38">
        <v>43486</v>
      </c>
      <c r="B2944" s="35">
        <v>59.05</v>
      </c>
      <c r="C2944" s="35"/>
      <c r="D2944" s="35"/>
      <c r="E2944" s="35"/>
      <c r="F2944" s="35"/>
      <c r="G2944" s="35"/>
      <c r="H2944" s="35"/>
      <c r="I2944" s="35"/>
      <c r="J2944" s="35"/>
      <c r="K2944" s="35"/>
      <c r="L2944" s="35"/>
    </row>
    <row r="2945" spans="1:12" x14ac:dyDescent="0.25">
      <c r="A2945" s="38">
        <v>43487</v>
      </c>
      <c r="B2945" s="35">
        <v>58.24</v>
      </c>
      <c r="C2945" s="35"/>
      <c r="D2945" s="35"/>
      <c r="E2945" s="35"/>
      <c r="F2945" s="35"/>
      <c r="G2945" s="35"/>
      <c r="H2945" s="35"/>
      <c r="I2945" s="35"/>
      <c r="J2945" s="35"/>
      <c r="K2945" s="35"/>
      <c r="L2945" s="35"/>
    </row>
    <row r="2946" spans="1:12" x14ac:dyDescent="0.25">
      <c r="A2946" s="38">
        <v>43488</v>
      </c>
      <c r="B2946" s="35">
        <v>57.26</v>
      </c>
      <c r="C2946" s="35"/>
      <c r="D2946" s="35"/>
      <c r="E2946" s="35"/>
      <c r="F2946" s="35"/>
      <c r="G2946" s="35"/>
      <c r="H2946" s="35"/>
      <c r="I2946" s="35"/>
      <c r="J2946" s="35"/>
      <c r="K2946" s="35"/>
      <c r="L2946" s="35"/>
    </row>
    <row r="2947" spans="1:12" x14ac:dyDescent="0.25">
      <c r="A2947" s="38">
        <v>43489</v>
      </c>
      <c r="B2947" s="35">
        <v>56.59</v>
      </c>
      <c r="C2947" s="35"/>
      <c r="D2947" s="35"/>
      <c r="E2947" s="35"/>
      <c r="F2947" s="35"/>
      <c r="G2947" s="35"/>
      <c r="H2947" s="35"/>
      <c r="I2947" s="35"/>
      <c r="J2947" s="35"/>
      <c r="K2947" s="35"/>
      <c r="L2947" s="35"/>
    </row>
    <row r="2948" spans="1:12" x14ac:dyDescent="0.25">
      <c r="A2948" s="38">
        <v>43490</v>
      </c>
      <c r="B2948" s="35">
        <v>55.87</v>
      </c>
      <c r="C2948" s="35"/>
      <c r="D2948" s="35"/>
      <c r="E2948" s="35"/>
      <c r="F2948" s="35"/>
      <c r="G2948" s="35"/>
      <c r="H2948" s="35"/>
      <c r="I2948" s="35"/>
      <c r="J2948" s="35"/>
      <c r="K2948" s="35"/>
      <c r="L2948" s="35"/>
    </row>
    <row r="2949" spans="1:12" x14ac:dyDescent="0.25">
      <c r="A2949" s="38">
        <v>43491</v>
      </c>
      <c r="B2949" s="35">
        <v>55.41</v>
      </c>
      <c r="C2949" s="35"/>
      <c r="D2949" s="35"/>
      <c r="E2949" s="35"/>
      <c r="F2949" s="35"/>
      <c r="G2949" s="35"/>
      <c r="H2949" s="35"/>
      <c r="I2949" s="35"/>
      <c r="J2949" s="35"/>
      <c r="K2949" s="35"/>
      <c r="L2949" s="35"/>
    </row>
    <row r="2950" spans="1:12" x14ac:dyDescent="0.25">
      <c r="A2950" s="38">
        <v>43492</v>
      </c>
      <c r="B2950" s="35">
        <v>55</v>
      </c>
      <c r="C2950" s="35"/>
      <c r="D2950" s="35"/>
      <c r="E2950" s="35"/>
      <c r="F2950" s="35"/>
      <c r="G2950" s="35"/>
      <c r="H2950" s="35"/>
      <c r="I2950" s="35"/>
      <c r="J2950" s="35"/>
      <c r="K2950" s="35"/>
      <c r="L2950" s="35"/>
    </row>
    <row r="2951" spans="1:12" x14ac:dyDescent="0.25">
      <c r="A2951" s="38">
        <v>43493</v>
      </c>
      <c r="B2951" s="35">
        <v>54.37</v>
      </c>
      <c r="C2951" s="35"/>
      <c r="D2951" s="35"/>
      <c r="E2951" s="35"/>
      <c r="F2951" s="35"/>
      <c r="G2951" s="35"/>
      <c r="H2951" s="35"/>
      <c r="I2951" s="35"/>
      <c r="J2951" s="35"/>
      <c r="K2951" s="35"/>
      <c r="L2951" s="35"/>
    </row>
    <row r="2952" spans="1:12" x14ac:dyDescent="0.25">
      <c r="A2952" s="38">
        <v>43494</v>
      </c>
      <c r="B2952" s="35">
        <v>53.7</v>
      </c>
      <c r="C2952" s="35"/>
      <c r="D2952" s="35"/>
      <c r="E2952" s="35"/>
      <c r="F2952" s="35"/>
      <c r="G2952" s="35"/>
      <c r="H2952" s="35"/>
      <c r="I2952" s="35"/>
      <c r="J2952" s="35"/>
      <c r="K2952" s="35"/>
      <c r="L2952" s="35"/>
    </row>
    <row r="2953" spans="1:12" x14ac:dyDescent="0.25">
      <c r="A2953" s="38">
        <v>43495</v>
      </c>
      <c r="B2953" s="35">
        <v>52.98</v>
      </c>
      <c r="C2953" s="35"/>
      <c r="D2953" s="35"/>
      <c r="E2953" s="35"/>
      <c r="F2953" s="35"/>
      <c r="G2953" s="35"/>
      <c r="H2953" s="35"/>
      <c r="I2953" s="35"/>
      <c r="J2953" s="35"/>
      <c r="K2953" s="35"/>
      <c r="L2953" s="35"/>
    </row>
    <row r="2954" spans="1:12" x14ac:dyDescent="0.25">
      <c r="A2954" s="38">
        <v>43496</v>
      </c>
      <c r="B2954" s="35">
        <v>52.28</v>
      </c>
      <c r="C2954" s="35"/>
      <c r="D2954" s="35"/>
      <c r="E2954" s="35"/>
      <c r="F2954" s="35"/>
      <c r="G2954" s="35"/>
      <c r="H2954" s="35"/>
      <c r="I2954" s="35"/>
      <c r="J2954" s="35"/>
      <c r="K2954" s="35"/>
      <c r="L2954" s="35"/>
    </row>
    <row r="2955" spans="1:12" x14ac:dyDescent="0.25">
      <c r="A2955" s="38">
        <v>43497</v>
      </c>
      <c r="B2955" s="35">
        <v>51.66</v>
      </c>
      <c r="C2955" s="35"/>
      <c r="D2955" s="35"/>
      <c r="E2955" s="35"/>
      <c r="F2955" s="35"/>
      <c r="G2955" s="35"/>
      <c r="H2955" s="35"/>
      <c r="I2955" s="35"/>
      <c r="J2955" s="35"/>
      <c r="K2955" s="35"/>
      <c r="L2955" s="35"/>
    </row>
    <row r="2956" spans="1:12" x14ac:dyDescent="0.25">
      <c r="A2956" s="38">
        <v>43498</v>
      </c>
      <c r="B2956" s="35">
        <v>51.22</v>
      </c>
      <c r="C2956" s="35"/>
      <c r="D2956" s="35"/>
      <c r="E2956" s="35"/>
      <c r="F2956" s="35"/>
      <c r="G2956" s="35"/>
      <c r="H2956" s="35"/>
      <c r="I2956" s="35"/>
      <c r="J2956" s="35"/>
      <c r="K2956" s="35"/>
      <c r="L2956" s="35"/>
    </row>
    <row r="2957" spans="1:12" x14ac:dyDescent="0.25">
      <c r="A2957" s="38">
        <v>43499</v>
      </c>
      <c r="B2957" s="35">
        <v>50.72</v>
      </c>
      <c r="C2957" s="35"/>
      <c r="D2957" s="35"/>
      <c r="E2957" s="35"/>
      <c r="F2957" s="35"/>
      <c r="G2957" s="35"/>
      <c r="H2957" s="35"/>
      <c r="I2957" s="35"/>
      <c r="J2957" s="35"/>
      <c r="K2957" s="35"/>
      <c r="L2957" s="35"/>
    </row>
    <row r="2958" spans="1:12" x14ac:dyDescent="0.25">
      <c r="A2958" s="38">
        <v>43500</v>
      </c>
      <c r="B2958" s="35">
        <v>50.1</v>
      </c>
      <c r="C2958" s="35"/>
      <c r="D2958" s="35"/>
      <c r="E2958" s="35"/>
      <c r="F2958" s="35"/>
      <c r="G2958" s="35"/>
      <c r="H2958" s="35"/>
      <c r="I2958" s="35"/>
      <c r="J2958" s="35"/>
      <c r="K2958" s="35"/>
      <c r="L2958" s="35"/>
    </row>
    <row r="2959" spans="1:12" x14ac:dyDescent="0.25">
      <c r="A2959" s="38">
        <v>43501</v>
      </c>
      <c r="B2959" s="35">
        <v>49.51</v>
      </c>
      <c r="C2959" s="35"/>
      <c r="D2959" s="35"/>
      <c r="E2959" s="35"/>
      <c r="F2959" s="35"/>
      <c r="G2959" s="35"/>
      <c r="H2959" s="35"/>
      <c r="I2959" s="35"/>
      <c r="J2959" s="35"/>
      <c r="K2959" s="35"/>
      <c r="L2959" s="35"/>
    </row>
    <row r="2960" spans="1:12" x14ac:dyDescent="0.25">
      <c r="A2960" s="38">
        <v>43502</v>
      </c>
      <c r="B2960" s="35">
        <v>48.82</v>
      </c>
      <c r="C2960" s="35"/>
      <c r="D2960" s="35"/>
      <c r="E2960" s="35"/>
      <c r="F2960" s="35"/>
      <c r="G2960" s="35"/>
      <c r="H2960" s="35"/>
      <c r="I2960" s="35"/>
      <c r="J2960" s="35"/>
      <c r="K2960" s="35"/>
      <c r="L2960" s="35"/>
    </row>
    <row r="2961" spans="1:12" x14ac:dyDescent="0.25">
      <c r="A2961" s="38">
        <v>43503</v>
      </c>
      <c r="B2961" s="35">
        <v>48.53</v>
      </c>
      <c r="C2961" s="35"/>
      <c r="D2961" s="35"/>
      <c r="E2961" s="35"/>
      <c r="F2961" s="35"/>
      <c r="G2961" s="35"/>
      <c r="H2961" s="35"/>
      <c r="I2961" s="35"/>
      <c r="J2961" s="35"/>
      <c r="K2961" s="35"/>
      <c r="L2961" s="35"/>
    </row>
    <row r="2962" spans="1:12" x14ac:dyDescent="0.25">
      <c r="A2962" s="38">
        <v>43504</v>
      </c>
      <c r="B2962" s="35">
        <v>48.12</v>
      </c>
      <c r="C2962" s="35"/>
      <c r="D2962" s="35"/>
      <c r="E2962" s="35"/>
      <c r="F2962" s="35"/>
      <c r="G2962" s="35"/>
      <c r="H2962" s="35"/>
      <c r="I2962" s="35"/>
      <c r="J2962" s="35"/>
      <c r="K2962" s="35"/>
      <c r="L2962" s="35"/>
    </row>
    <row r="2963" spans="1:12" x14ac:dyDescent="0.25">
      <c r="A2963" s="38">
        <v>43505</v>
      </c>
      <c r="B2963" s="35">
        <v>47.84</v>
      </c>
      <c r="C2963" s="35"/>
      <c r="D2963" s="35"/>
      <c r="E2963" s="35"/>
      <c r="F2963" s="35"/>
      <c r="G2963" s="35"/>
      <c r="H2963" s="35"/>
      <c r="I2963" s="35"/>
      <c r="J2963" s="35"/>
      <c r="K2963" s="35"/>
      <c r="L2963" s="35"/>
    </row>
    <row r="2964" spans="1:12" x14ac:dyDescent="0.25">
      <c r="A2964" s="38">
        <v>43506</v>
      </c>
      <c r="B2964" s="35">
        <v>47.57</v>
      </c>
      <c r="C2964" s="35"/>
      <c r="D2964" s="35"/>
      <c r="E2964" s="35"/>
      <c r="F2964" s="35"/>
      <c r="G2964" s="35"/>
      <c r="H2964" s="35"/>
      <c r="I2964" s="35"/>
      <c r="J2964" s="35"/>
      <c r="K2964" s="35"/>
      <c r="L2964" s="35"/>
    </row>
    <row r="2965" spans="1:12" x14ac:dyDescent="0.25">
      <c r="A2965" s="38">
        <v>43507</v>
      </c>
      <c r="B2965" s="35">
        <v>47.05</v>
      </c>
      <c r="C2965" s="35"/>
      <c r="D2965" s="35"/>
      <c r="E2965" s="35"/>
      <c r="F2965" s="35"/>
      <c r="G2965" s="35"/>
      <c r="H2965" s="35"/>
      <c r="I2965" s="35"/>
      <c r="J2965" s="35"/>
      <c r="K2965" s="35"/>
      <c r="L2965" s="35"/>
    </row>
    <row r="2966" spans="1:12" x14ac:dyDescent="0.25">
      <c r="A2966" s="38">
        <v>43508</v>
      </c>
      <c r="B2966" s="35">
        <v>46.59</v>
      </c>
      <c r="C2966" s="35"/>
      <c r="D2966" s="35"/>
      <c r="E2966" s="35"/>
      <c r="F2966" s="35"/>
      <c r="G2966" s="35"/>
      <c r="H2966" s="35"/>
      <c r="I2966" s="35"/>
      <c r="J2966" s="35"/>
      <c r="K2966" s="35"/>
      <c r="L2966" s="35"/>
    </row>
    <row r="2967" spans="1:12" x14ac:dyDescent="0.25">
      <c r="A2967" s="38">
        <v>43509</v>
      </c>
      <c r="B2967" s="35">
        <v>46.12</v>
      </c>
      <c r="C2967" s="35"/>
      <c r="D2967" s="35"/>
      <c r="E2967" s="35"/>
      <c r="F2967" s="35"/>
      <c r="G2967" s="35"/>
      <c r="H2967" s="35"/>
      <c r="I2967" s="35"/>
      <c r="J2967" s="35"/>
      <c r="K2967" s="35"/>
      <c r="L2967" s="35"/>
    </row>
    <row r="2968" spans="1:12" x14ac:dyDescent="0.25">
      <c r="A2968" s="38">
        <v>43510</v>
      </c>
      <c r="B2968" s="35">
        <v>45.73</v>
      </c>
      <c r="C2968" s="35"/>
      <c r="D2968" s="35"/>
      <c r="E2968" s="35"/>
      <c r="F2968" s="35"/>
      <c r="G2968" s="35"/>
      <c r="H2968" s="35"/>
      <c r="I2968" s="35"/>
      <c r="J2968" s="35"/>
      <c r="K2968" s="35"/>
      <c r="L2968" s="35"/>
    </row>
    <row r="2969" spans="1:12" x14ac:dyDescent="0.25">
      <c r="A2969" s="38">
        <v>43511</v>
      </c>
      <c r="B2969" s="35">
        <v>45.41</v>
      </c>
      <c r="C2969" s="35"/>
      <c r="D2969" s="35"/>
      <c r="E2969" s="35"/>
      <c r="F2969" s="35"/>
      <c r="G2969" s="35"/>
      <c r="H2969" s="35"/>
      <c r="I2969" s="35"/>
      <c r="J2969" s="35"/>
      <c r="K2969" s="35"/>
      <c r="L2969" s="35"/>
    </row>
    <row r="2970" spans="1:12" x14ac:dyDescent="0.25">
      <c r="A2970" s="38">
        <v>43512</v>
      </c>
      <c r="B2970" s="35">
        <v>45.24</v>
      </c>
      <c r="C2970" s="35"/>
      <c r="D2970" s="35"/>
      <c r="E2970" s="35"/>
      <c r="F2970" s="35"/>
      <c r="G2970" s="35"/>
      <c r="H2970" s="35"/>
      <c r="I2970" s="35"/>
      <c r="J2970" s="35"/>
      <c r="K2970" s="35"/>
      <c r="L2970" s="35"/>
    </row>
    <row r="2971" spans="1:12" x14ac:dyDescent="0.25">
      <c r="A2971" s="38">
        <v>43513</v>
      </c>
      <c r="B2971" s="35">
        <v>44.75</v>
      </c>
      <c r="C2971" s="35"/>
      <c r="D2971" s="35"/>
      <c r="E2971" s="35"/>
      <c r="F2971" s="35"/>
      <c r="G2971" s="35"/>
      <c r="H2971" s="35"/>
      <c r="I2971" s="35"/>
      <c r="J2971" s="35"/>
      <c r="K2971" s="35"/>
      <c r="L2971" s="35"/>
    </row>
    <row r="2972" spans="1:12" x14ac:dyDescent="0.25">
      <c r="A2972" s="38">
        <v>43514</v>
      </c>
      <c r="B2972" s="35">
        <v>44.85</v>
      </c>
      <c r="C2972" s="35"/>
      <c r="D2972" s="35"/>
      <c r="E2972" s="35"/>
      <c r="F2972" s="35"/>
      <c r="G2972" s="35"/>
      <c r="H2972" s="35"/>
      <c r="I2972" s="35"/>
      <c r="J2972" s="35"/>
      <c r="K2972" s="35"/>
      <c r="L2972" s="35"/>
    </row>
    <row r="2973" spans="1:12" x14ac:dyDescent="0.25">
      <c r="A2973" s="38">
        <v>43515</v>
      </c>
      <c r="B2973" s="35">
        <v>44.59</v>
      </c>
      <c r="C2973" s="35"/>
      <c r="D2973" s="35"/>
      <c r="E2973" s="35"/>
      <c r="F2973" s="35"/>
      <c r="G2973" s="35"/>
      <c r="H2973" s="35"/>
      <c r="I2973" s="35"/>
      <c r="J2973" s="35"/>
      <c r="K2973" s="35"/>
      <c r="L2973" s="35"/>
    </row>
    <row r="2974" spans="1:12" x14ac:dyDescent="0.25">
      <c r="A2974" s="38">
        <v>43516</v>
      </c>
      <c r="B2974" s="35">
        <v>44.3</v>
      </c>
      <c r="C2974" s="35"/>
      <c r="D2974" s="35"/>
      <c r="E2974" s="35"/>
      <c r="F2974" s="35"/>
      <c r="G2974" s="35"/>
      <c r="H2974" s="35"/>
      <c r="I2974" s="35"/>
      <c r="J2974" s="35"/>
      <c r="K2974" s="35"/>
      <c r="L2974" s="35"/>
    </row>
    <row r="2975" spans="1:12" x14ac:dyDescent="0.25">
      <c r="A2975" s="38">
        <v>43517</v>
      </c>
      <c r="B2975" s="35">
        <v>43.15</v>
      </c>
      <c r="C2975" s="35"/>
      <c r="D2975" s="35"/>
      <c r="E2975" s="35"/>
      <c r="F2975" s="35"/>
      <c r="G2975" s="35"/>
      <c r="H2975" s="35"/>
      <c r="I2975" s="35"/>
      <c r="J2975" s="35"/>
      <c r="K2975" s="35"/>
      <c r="L2975" s="35"/>
    </row>
    <row r="2976" spans="1:12" x14ac:dyDescent="0.25">
      <c r="A2976" s="38">
        <v>43518</v>
      </c>
      <c r="B2976" s="35">
        <v>43.08</v>
      </c>
      <c r="C2976" s="35"/>
      <c r="D2976" s="35"/>
      <c r="E2976" s="35"/>
      <c r="F2976" s="35"/>
      <c r="G2976" s="35"/>
      <c r="H2976" s="35"/>
      <c r="I2976" s="35"/>
      <c r="J2976" s="35"/>
      <c r="K2976" s="35"/>
      <c r="L2976" s="35"/>
    </row>
    <row r="2977" spans="1:12" x14ac:dyDescent="0.25">
      <c r="A2977" s="38">
        <v>43519</v>
      </c>
      <c r="B2977" s="35">
        <v>42.9</v>
      </c>
      <c r="C2977" s="35"/>
      <c r="D2977" s="35"/>
      <c r="E2977" s="35"/>
      <c r="F2977" s="35"/>
      <c r="G2977" s="35"/>
      <c r="H2977" s="35"/>
      <c r="I2977" s="35"/>
      <c r="J2977" s="35"/>
      <c r="K2977" s="35"/>
      <c r="L2977" s="35"/>
    </row>
    <row r="2978" spans="1:12" x14ac:dyDescent="0.25">
      <c r="A2978" s="38">
        <v>43520</v>
      </c>
      <c r="B2978" s="35">
        <v>42.72</v>
      </c>
      <c r="C2978" s="35"/>
      <c r="D2978" s="35"/>
      <c r="E2978" s="35"/>
      <c r="F2978" s="35"/>
      <c r="G2978" s="35"/>
      <c r="H2978" s="35"/>
      <c r="I2978" s="35"/>
      <c r="J2978" s="35"/>
      <c r="K2978" s="35"/>
      <c r="L2978" s="35"/>
    </row>
    <row r="2979" spans="1:12" x14ac:dyDescent="0.25">
      <c r="A2979" s="38">
        <v>43521</v>
      </c>
      <c r="B2979" s="35">
        <v>42.44</v>
      </c>
      <c r="C2979" s="35"/>
      <c r="D2979" s="35"/>
      <c r="E2979" s="35"/>
      <c r="F2979" s="35"/>
      <c r="G2979" s="35"/>
      <c r="H2979" s="35"/>
      <c r="I2979" s="35"/>
      <c r="J2979" s="35"/>
      <c r="K2979" s="35"/>
      <c r="L2979" s="35"/>
    </row>
    <row r="2980" spans="1:12" x14ac:dyDescent="0.25">
      <c r="A2980" s="38">
        <v>43522</v>
      </c>
      <c r="B2980" s="35">
        <v>42.27</v>
      </c>
      <c r="C2980" s="35"/>
      <c r="D2980" s="35"/>
      <c r="E2980" s="35"/>
      <c r="F2980" s="35"/>
      <c r="G2980" s="35"/>
      <c r="H2980" s="35"/>
      <c r="I2980" s="35"/>
      <c r="J2980" s="35"/>
      <c r="K2980" s="35"/>
      <c r="L2980" s="35"/>
    </row>
    <row r="2981" spans="1:12" x14ac:dyDescent="0.25">
      <c r="A2981" s="38">
        <v>43523</v>
      </c>
      <c r="B2981" s="35">
        <v>42.09</v>
      </c>
      <c r="C2981" s="35"/>
      <c r="D2981" s="35"/>
      <c r="E2981" s="35"/>
      <c r="F2981" s="35"/>
      <c r="G2981" s="35"/>
      <c r="H2981" s="35"/>
      <c r="I2981" s="35"/>
      <c r="J2981" s="35"/>
      <c r="K2981" s="35"/>
      <c r="L2981" s="35"/>
    </row>
    <row r="2982" spans="1:12" x14ac:dyDescent="0.25">
      <c r="A2982" s="38">
        <v>43524</v>
      </c>
      <c r="B2982" s="35">
        <v>41.89</v>
      </c>
      <c r="C2982" s="35"/>
      <c r="D2982" s="35"/>
      <c r="E2982" s="35"/>
      <c r="F2982" s="35"/>
      <c r="G2982" s="35"/>
      <c r="H2982" s="35"/>
      <c r="I2982" s="35"/>
      <c r="J2982" s="35"/>
      <c r="K2982" s="35"/>
      <c r="L2982" s="35"/>
    </row>
    <row r="2983" spans="1:12" x14ac:dyDescent="0.25">
      <c r="A2983" s="38">
        <v>43525</v>
      </c>
      <c r="B2983" s="35">
        <v>41.77</v>
      </c>
      <c r="C2983" s="35"/>
      <c r="D2983" s="35"/>
      <c r="E2983" s="35"/>
      <c r="F2983" s="35"/>
      <c r="G2983" s="35"/>
      <c r="H2983" s="35"/>
      <c r="I2983" s="35"/>
      <c r="J2983" s="35"/>
      <c r="K2983" s="35"/>
      <c r="L2983" s="35"/>
    </row>
    <row r="2984" spans="1:12" x14ac:dyDescent="0.25">
      <c r="A2984" s="38">
        <v>43526</v>
      </c>
      <c r="B2984" s="35">
        <v>41.8</v>
      </c>
      <c r="C2984" s="35"/>
      <c r="D2984" s="35"/>
      <c r="E2984" s="35"/>
      <c r="F2984" s="35"/>
      <c r="G2984" s="35"/>
      <c r="H2984" s="35"/>
      <c r="I2984" s="35"/>
      <c r="J2984" s="35"/>
      <c r="K2984" s="35"/>
      <c r="L2984" s="35"/>
    </row>
    <row r="2985" spans="1:12" x14ac:dyDescent="0.25">
      <c r="A2985" s="38">
        <v>43527</v>
      </c>
      <c r="B2985" s="35">
        <v>41.83</v>
      </c>
      <c r="C2985" s="35"/>
      <c r="D2985" s="35"/>
      <c r="E2985" s="35"/>
      <c r="F2985" s="35"/>
      <c r="G2985" s="35"/>
      <c r="H2985" s="35"/>
      <c r="I2985" s="35"/>
      <c r="J2985" s="35"/>
      <c r="K2985" s="35"/>
      <c r="L2985" s="35"/>
    </row>
    <row r="2986" spans="1:12" x14ac:dyDescent="0.25">
      <c r="A2986" s="38">
        <v>43528</v>
      </c>
      <c r="B2986" s="35">
        <v>41.75</v>
      </c>
      <c r="C2986" s="35"/>
      <c r="D2986" s="35"/>
      <c r="E2986" s="35"/>
      <c r="F2986" s="35"/>
      <c r="G2986" s="35"/>
      <c r="H2986" s="35"/>
      <c r="I2986" s="35"/>
      <c r="J2986" s="35"/>
      <c r="K2986" s="35"/>
      <c r="L2986" s="35"/>
    </row>
    <row r="2987" spans="1:12" x14ac:dyDescent="0.25">
      <c r="A2987" s="38">
        <v>43529</v>
      </c>
      <c r="B2987" s="35">
        <v>41.62</v>
      </c>
      <c r="C2987" s="35"/>
      <c r="D2987" s="35"/>
      <c r="E2987" s="35"/>
      <c r="F2987" s="35"/>
      <c r="G2987" s="35"/>
      <c r="H2987" s="35"/>
      <c r="I2987" s="35"/>
      <c r="J2987" s="35"/>
      <c r="K2987" s="35"/>
      <c r="L2987" s="35"/>
    </row>
    <row r="2988" spans="1:12" x14ac:dyDescent="0.25">
      <c r="A2988" s="38">
        <v>43530</v>
      </c>
      <c r="B2988" s="35">
        <v>41.53</v>
      </c>
      <c r="C2988" s="35"/>
      <c r="D2988" s="35"/>
      <c r="E2988" s="35"/>
      <c r="F2988" s="35"/>
      <c r="G2988" s="35"/>
      <c r="H2988" s="35"/>
      <c r="I2988" s="35"/>
      <c r="J2988" s="35"/>
      <c r="K2988" s="35"/>
      <c r="L2988" s="35"/>
    </row>
    <row r="2989" spans="1:12" x14ac:dyDescent="0.25">
      <c r="A2989" s="38">
        <v>43531</v>
      </c>
      <c r="B2989" s="35">
        <v>41.48</v>
      </c>
      <c r="C2989" s="35"/>
      <c r="D2989" s="35"/>
      <c r="E2989" s="35"/>
      <c r="F2989" s="35"/>
      <c r="G2989" s="35"/>
      <c r="H2989" s="35"/>
      <c r="I2989" s="35"/>
      <c r="J2989" s="35"/>
      <c r="K2989" s="35"/>
      <c r="L2989" s="35"/>
    </row>
    <row r="2990" spans="1:12" x14ac:dyDescent="0.25">
      <c r="A2990" s="38">
        <v>43532</v>
      </c>
      <c r="B2990" s="35">
        <v>41.4</v>
      </c>
      <c r="C2990" s="35"/>
      <c r="D2990" s="35"/>
      <c r="E2990" s="35"/>
      <c r="F2990" s="35"/>
      <c r="G2990" s="35"/>
      <c r="H2990" s="35"/>
      <c r="I2990" s="35"/>
      <c r="J2990" s="35"/>
      <c r="K2990" s="35"/>
      <c r="L2990" s="35"/>
    </row>
    <row r="2991" spans="1:12" x14ac:dyDescent="0.25">
      <c r="A2991" s="38">
        <v>43533</v>
      </c>
      <c r="B2991" s="35">
        <v>41.43</v>
      </c>
      <c r="C2991" s="35"/>
      <c r="D2991" s="35"/>
      <c r="E2991" s="35"/>
      <c r="F2991" s="35"/>
      <c r="G2991" s="35"/>
      <c r="H2991" s="35"/>
      <c r="I2991" s="35"/>
      <c r="J2991" s="35"/>
      <c r="K2991" s="35"/>
      <c r="L2991" s="35"/>
    </row>
    <row r="2992" spans="1:12" x14ac:dyDescent="0.25">
      <c r="A2992" s="38">
        <v>43534</v>
      </c>
      <c r="B2992" s="35">
        <v>41.45</v>
      </c>
      <c r="C2992" s="35"/>
      <c r="D2992" s="35"/>
      <c r="E2992" s="35"/>
      <c r="F2992" s="35"/>
      <c r="G2992" s="35"/>
      <c r="H2992" s="35"/>
      <c r="I2992" s="35"/>
      <c r="J2992" s="35"/>
      <c r="K2992" s="35"/>
      <c r="L2992" s="35"/>
    </row>
    <row r="2993" spans="1:12" x14ac:dyDescent="0.25">
      <c r="A2993" s="38">
        <v>43535</v>
      </c>
      <c r="B2993" s="35">
        <v>41.28</v>
      </c>
      <c r="C2993" s="35"/>
      <c r="D2993" s="35"/>
      <c r="E2993" s="35"/>
      <c r="F2993" s="35"/>
      <c r="G2993" s="35"/>
      <c r="H2993" s="35"/>
      <c r="I2993" s="35"/>
      <c r="J2993" s="35"/>
      <c r="K2993" s="35"/>
      <c r="L2993" s="35"/>
    </row>
    <row r="2994" spans="1:12" x14ac:dyDescent="0.25">
      <c r="A2994" s="38">
        <v>43536</v>
      </c>
      <c r="B2994" s="35">
        <v>41.07</v>
      </c>
      <c r="C2994" s="35"/>
      <c r="D2994" s="35"/>
      <c r="E2994" s="35"/>
      <c r="F2994" s="35"/>
      <c r="G2994" s="35"/>
      <c r="H2994" s="35"/>
      <c r="I2994" s="35"/>
      <c r="J2994" s="35"/>
      <c r="K2994" s="35"/>
      <c r="L2994" s="35"/>
    </row>
    <row r="2995" spans="1:12" x14ac:dyDescent="0.25">
      <c r="A2995" s="38">
        <v>43537</v>
      </c>
      <c r="B2995" s="35">
        <v>40.86</v>
      </c>
      <c r="C2995" s="35"/>
      <c r="D2995" s="35"/>
      <c r="E2995" s="35"/>
      <c r="F2995" s="35"/>
      <c r="G2995" s="35"/>
      <c r="H2995" s="35"/>
      <c r="I2995" s="35"/>
      <c r="J2995" s="35"/>
      <c r="K2995" s="35"/>
      <c r="L2995" s="35"/>
    </row>
    <row r="2996" spans="1:12" x14ac:dyDescent="0.25">
      <c r="A2996" s="38">
        <v>43538</v>
      </c>
      <c r="B2996" s="35">
        <v>40.700000000000003</v>
      </c>
      <c r="C2996" s="35"/>
      <c r="D2996" s="35"/>
      <c r="E2996" s="35"/>
      <c r="F2996" s="35"/>
      <c r="G2996" s="35"/>
      <c r="H2996" s="35"/>
      <c r="I2996" s="35"/>
      <c r="J2996" s="35"/>
      <c r="K2996" s="35"/>
      <c r="L2996" s="35"/>
    </row>
    <row r="2997" spans="1:12" x14ac:dyDescent="0.25">
      <c r="A2997" s="38">
        <v>43539</v>
      </c>
      <c r="B2997" s="35">
        <v>40.65</v>
      </c>
      <c r="C2997" s="35"/>
      <c r="D2997" s="35"/>
      <c r="E2997" s="35"/>
      <c r="F2997" s="35"/>
      <c r="G2997" s="35"/>
      <c r="H2997" s="35"/>
      <c r="I2997" s="35"/>
      <c r="J2997" s="35"/>
      <c r="K2997" s="35"/>
      <c r="L2997" s="35"/>
    </row>
    <row r="2998" spans="1:12" x14ac:dyDescent="0.25">
      <c r="A2998" s="38">
        <v>43540</v>
      </c>
      <c r="B2998" s="35">
        <v>40.659999999999997</v>
      </c>
      <c r="C2998" s="35"/>
      <c r="D2998" s="35"/>
      <c r="E2998" s="35"/>
      <c r="F2998" s="35"/>
      <c r="G2998" s="35"/>
      <c r="H2998" s="35"/>
      <c r="I2998" s="35"/>
      <c r="J2998" s="35"/>
      <c r="K2998" s="35"/>
      <c r="L2998" s="35"/>
    </row>
    <row r="2999" spans="1:12" x14ac:dyDescent="0.25">
      <c r="A2999" s="38">
        <v>43541</v>
      </c>
      <c r="B2999" s="35">
        <v>40.700000000000003</v>
      </c>
      <c r="C2999" s="35"/>
      <c r="D2999" s="35"/>
      <c r="E2999" s="35"/>
      <c r="F2999" s="35"/>
      <c r="G2999" s="35"/>
      <c r="H2999" s="35"/>
      <c r="I2999" s="35"/>
      <c r="J2999" s="35"/>
      <c r="K2999" s="35"/>
      <c r="L2999" s="35"/>
    </row>
    <row r="3000" spans="1:12" x14ac:dyDescent="0.25">
      <c r="A3000" s="38">
        <v>43542</v>
      </c>
      <c r="B3000" s="35">
        <v>40.520000000000003</v>
      </c>
      <c r="C3000" s="35"/>
      <c r="D3000" s="35"/>
      <c r="E3000" s="35"/>
      <c r="F3000" s="35"/>
      <c r="G3000" s="35"/>
      <c r="H3000" s="35"/>
      <c r="I3000" s="35"/>
      <c r="J3000" s="35"/>
      <c r="K3000" s="35"/>
      <c r="L3000" s="35"/>
    </row>
    <row r="3001" spans="1:12" x14ac:dyDescent="0.25">
      <c r="A3001" s="38">
        <v>43543</v>
      </c>
      <c r="B3001" s="35">
        <v>40.31</v>
      </c>
      <c r="C3001" s="35"/>
      <c r="D3001" s="35"/>
      <c r="E3001" s="35"/>
      <c r="F3001" s="35"/>
      <c r="G3001" s="35"/>
      <c r="H3001" s="35"/>
      <c r="I3001" s="35"/>
      <c r="J3001" s="35"/>
      <c r="K3001" s="35"/>
      <c r="L3001" s="35"/>
    </row>
    <row r="3002" spans="1:12" x14ac:dyDescent="0.25">
      <c r="A3002" s="38">
        <v>43544</v>
      </c>
      <c r="B3002" s="35">
        <v>40.14</v>
      </c>
      <c r="C3002" s="35"/>
      <c r="D3002" s="35"/>
      <c r="E3002" s="35"/>
      <c r="F3002" s="35"/>
      <c r="G3002" s="35"/>
      <c r="H3002" s="35"/>
      <c r="I3002" s="35"/>
      <c r="J3002" s="35"/>
      <c r="K3002" s="35"/>
      <c r="L3002" s="35"/>
    </row>
    <row r="3003" spans="1:12" x14ac:dyDescent="0.25">
      <c r="A3003" s="38">
        <v>43545</v>
      </c>
      <c r="B3003" s="35">
        <v>40.06</v>
      </c>
      <c r="C3003" s="35"/>
      <c r="D3003" s="35"/>
      <c r="E3003" s="35"/>
      <c r="F3003" s="35"/>
      <c r="G3003" s="35"/>
      <c r="H3003" s="35"/>
      <c r="I3003" s="35"/>
      <c r="J3003" s="35"/>
      <c r="K3003" s="35"/>
      <c r="L3003" s="35"/>
    </row>
    <row r="3004" spans="1:12" x14ac:dyDescent="0.25">
      <c r="A3004" s="38">
        <v>43546</v>
      </c>
      <c r="B3004" s="35">
        <v>40.1</v>
      </c>
      <c r="C3004" s="35"/>
      <c r="D3004" s="35"/>
      <c r="E3004" s="35"/>
      <c r="F3004" s="35"/>
      <c r="G3004" s="35"/>
      <c r="H3004" s="35"/>
      <c r="I3004" s="35"/>
      <c r="J3004" s="35"/>
      <c r="K3004" s="35"/>
      <c r="L3004" s="35"/>
    </row>
    <row r="3005" spans="1:12" x14ac:dyDescent="0.25">
      <c r="A3005" s="38">
        <v>43547</v>
      </c>
      <c r="B3005" s="35">
        <v>40.25</v>
      </c>
      <c r="C3005" s="35"/>
      <c r="D3005" s="35"/>
      <c r="E3005" s="35"/>
      <c r="F3005" s="35"/>
      <c r="G3005" s="35"/>
      <c r="H3005" s="35"/>
      <c r="I3005" s="35"/>
      <c r="J3005" s="35"/>
      <c r="K3005" s="35"/>
      <c r="L3005" s="35"/>
    </row>
    <row r="3006" spans="1:12" x14ac:dyDescent="0.25">
      <c r="A3006" s="38">
        <v>43548</v>
      </c>
      <c r="B3006" s="35">
        <v>40.26</v>
      </c>
      <c r="C3006" s="35"/>
      <c r="D3006" s="35"/>
      <c r="E3006" s="35"/>
      <c r="F3006" s="35"/>
      <c r="G3006" s="35"/>
      <c r="H3006" s="35"/>
      <c r="I3006" s="35"/>
      <c r="J3006" s="35"/>
      <c r="K3006" s="35"/>
      <c r="L3006" s="35"/>
    </row>
    <row r="3007" spans="1:12" x14ac:dyDescent="0.25">
      <c r="A3007" s="38">
        <v>43549</v>
      </c>
      <c r="B3007" s="35">
        <v>40.47</v>
      </c>
      <c r="C3007" s="35"/>
      <c r="D3007" s="35"/>
      <c r="E3007" s="35"/>
      <c r="F3007" s="35"/>
      <c r="G3007" s="35"/>
      <c r="H3007" s="35"/>
      <c r="I3007" s="35"/>
      <c r="J3007" s="35"/>
      <c r="K3007" s="35"/>
      <c r="L3007" s="35"/>
    </row>
    <row r="3008" spans="1:12" x14ac:dyDescent="0.25">
      <c r="A3008" s="38">
        <v>43550</v>
      </c>
      <c r="B3008" s="35">
        <v>40.42</v>
      </c>
      <c r="C3008" s="35"/>
      <c r="D3008" s="35"/>
      <c r="E3008" s="35"/>
      <c r="F3008" s="35"/>
      <c r="G3008" s="35"/>
      <c r="H3008" s="35"/>
      <c r="I3008" s="35"/>
      <c r="J3008" s="35"/>
      <c r="K3008" s="35"/>
      <c r="L3008" s="35"/>
    </row>
    <row r="3009" spans="1:12" x14ac:dyDescent="0.25">
      <c r="A3009" s="38">
        <v>43551</v>
      </c>
      <c r="B3009" s="35">
        <v>40.340000000000003</v>
      </c>
      <c r="C3009" s="35"/>
      <c r="D3009" s="35"/>
      <c r="E3009" s="35"/>
      <c r="F3009" s="35"/>
      <c r="G3009" s="35"/>
      <c r="H3009" s="35"/>
      <c r="I3009" s="35"/>
      <c r="J3009" s="35"/>
      <c r="K3009" s="35"/>
      <c r="L3009" s="35"/>
    </row>
    <row r="3010" spans="1:12" x14ac:dyDescent="0.25">
      <c r="A3010" s="38">
        <v>43552</v>
      </c>
      <c r="B3010" s="35">
        <v>40.32</v>
      </c>
      <c r="C3010" s="35"/>
      <c r="D3010" s="35"/>
      <c r="E3010" s="35"/>
      <c r="F3010" s="35"/>
      <c r="G3010" s="35"/>
      <c r="H3010" s="35"/>
      <c r="I3010" s="35"/>
      <c r="J3010" s="35"/>
      <c r="K3010" s="35"/>
      <c r="L3010" s="35"/>
    </row>
    <row r="3011" spans="1:12" x14ac:dyDescent="0.25">
      <c r="A3011" s="38">
        <v>43553</v>
      </c>
      <c r="B3011" s="35">
        <v>40.46</v>
      </c>
      <c r="C3011" s="35"/>
      <c r="D3011" s="35"/>
      <c r="E3011" s="35"/>
      <c r="F3011" s="35"/>
      <c r="G3011" s="35"/>
      <c r="H3011" s="35"/>
      <c r="I3011" s="35"/>
      <c r="J3011" s="35"/>
      <c r="K3011" s="35"/>
      <c r="L3011" s="35"/>
    </row>
    <row r="3012" spans="1:12" x14ac:dyDescent="0.25">
      <c r="A3012" s="38">
        <v>43554</v>
      </c>
      <c r="B3012" s="35">
        <v>40.659999999999997</v>
      </c>
      <c r="C3012" s="35"/>
      <c r="D3012" s="35"/>
      <c r="E3012" s="35"/>
      <c r="F3012" s="35"/>
      <c r="G3012" s="35"/>
      <c r="H3012" s="35"/>
      <c r="I3012" s="35"/>
      <c r="J3012" s="35"/>
      <c r="K3012" s="35"/>
      <c r="L3012" s="35"/>
    </row>
    <row r="3013" spans="1:12" x14ac:dyDescent="0.25">
      <c r="A3013" s="38">
        <v>43555</v>
      </c>
      <c r="B3013" s="35">
        <v>40.44</v>
      </c>
      <c r="C3013" s="35"/>
      <c r="D3013" s="35"/>
      <c r="E3013" s="35"/>
      <c r="F3013" s="35"/>
      <c r="G3013" s="35"/>
      <c r="H3013" s="35"/>
      <c r="I3013" s="35"/>
      <c r="J3013" s="35"/>
      <c r="K3013" s="35"/>
      <c r="L3013" s="35"/>
    </row>
    <row r="3014" spans="1:12" x14ac:dyDescent="0.25">
      <c r="A3014" s="38">
        <v>43556</v>
      </c>
      <c r="B3014" s="35">
        <v>41.06</v>
      </c>
      <c r="C3014" s="35"/>
      <c r="D3014" s="35"/>
      <c r="E3014" s="35"/>
      <c r="F3014" s="35"/>
      <c r="G3014" s="35"/>
      <c r="H3014" s="35"/>
      <c r="I3014" s="35"/>
      <c r="J3014" s="35"/>
      <c r="K3014" s="35"/>
      <c r="L3014" s="35"/>
    </row>
    <row r="3015" spans="1:12" x14ac:dyDescent="0.25">
      <c r="A3015" s="38">
        <v>43557</v>
      </c>
      <c r="B3015" s="35">
        <v>43.21</v>
      </c>
      <c r="C3015" s="35"/>
      <c r="D3015" s="35"/>
      <c r="E3015" s="35"/>
      <c r="F3015" s="35"/>
      <c r="G3015" s="35"/>
      <c r="H3015" s="35"/>
      <c r="I3015" s="35"/>
      <c r="J3015" s="35"/>
      <c r="K3015" s="35"/>
      <c r="L3015" s="35"/>
    </row>
    <row r="3016" spans="1:12" x14ac:dyDescent="0.25">
      <c r="A3016" s="38">
        <v>43558</v>
      </c>
      <c r="B3016" s="35">
        <v>43.44</v>
      </c>
      <c r="C3016" s="35"/>
      <c r="D3016" s="35"/>
      <c r="E3016" s="35"/>
      <c r="F3016" s="35"/>
      <c r="G3016" s="35"/>
      <c r="H3016" s="35"/>
      <c r="I3016" s="35"/>
      <c r="J3016" s="35"/>
      <c r="K3016" s="35"/>
      <c r="L3016" s="35"/>
    </row>
    <row r="3017" spans="1:12" x14ac:dyDescent="0.25">
      <c r="A3017" s="38">
        <v>43559</v>
      </c>
      <c r="B3017" s="35">
        <v>44.85</v>
      </c>
      <c r="C3017" s="35"/>
      <c r="D3017" s="35"/>
      <c r="E3017" s="35"/>
      <c r="F3017" s="35"/>
      <c r="G3017" s="35"/>
      <c r="H3017" s="35"/>
      <c r="I3017" s="35"/>
      <c r="J3017" s="35"/>
      <c r="K3017" s="35"/>
      <c r="L3017" s="35"/>
    </row>
    <row r="3018" spans="1:12" x14ac:dyDescent="0.25">
      <c r="A3018" s="38">
        <v>43560</v>
      </c>
      <c r="B3018" s="35">
        <v>43.36</v>
      </c>
      <c r="C3018" s="35"/>
      <c r="D3018" s="35"/>
      <c r="E3018" s="35"/>
      <c r="F3018" s="35"/>
      <c r="G3018" s="35"/>
      <c r="H3018" s="35"/>
      <c r="I3018" s="35"/>
      <c r="J3018" s="35"/>
      <c r="K3018" s="35"/>
      <c r="L3018" s="35"/>
    </row>
    <row r="3019" spans="1:12" x14ac:dyDescent="0.25">
      <c r="A3019" s="38">
        <v>43561</v>
      </c>
      <c r="B3019" s="35">
        <v>43.6</v>
      </c>
      <c r="C3019" s="35"/>
      <c r="D3019" s="35"/>
      <c r="E3019" s="35"/>
      <c r="F3019" s="35"/>
      <c r="G3019" s="35"/>
      <c r="H3019" s="35"/>
      <c r="I3019" s="35"/>
      <c r="J3019" s="35"/>
      <c r="K3019" s="35"/>
      <c r="L3019" s="35"/>
    </row>
    <row r="3020" spans="1:12" x14ac:dyDescent="0.25">
      <c r="A3020" s="38">
        <v>43562</v>
      </c>
      <c r="B3020" s="35">
        <v>43.89</v>
      </c>
      <c r="C3020" s="35"/>
      <c r="D3020" s="35"/>
      <c r="E3020" s="35"/>
      <c r="F3020" s="35"/>
      <c r="G3020" s="35"/>
      <c r="H3020" s="35"/>
      <c r="I3020" s="35"/>
      <c r="J3020" s="35"/>
      <c r="K3020" s="35"/>
      <c r="L3020" s="35"/>
    </row>
    <row r="3021" spans="1:12" x14ac:dyDescent="0.25">
      <c r="A3021" s="38">
        <v>43563</v>
      </c>
      <c r="B3021" s="35">
        <v>44.06</v>
      </c>
      <c r="C3021" s="35"/>
      <c r="D3021" s="35"/>
      <c r="E3021" s="35"/>
      <c r="F3021" s="35"/>
      <c r="G3021" s="35"/>
      <c r="H3021" s="35"/>
      <c r="I3021" s="35"/>
      <c r="J3021" s="35"/>
      <c r="K3021" s="35"/>
      <c r="L3021" s="35"/>
    </row>
    <row r="3022" spans="1:12" x14ac:dyDescent="0.25">
      <c r="A3022" s="38">
        <v>43564</v>
      </c>
      <c r="B3022" s="35">
        <v>44.19</v>
      </c>
      <c r="C3022" s="35"/>
      <c r="D3022" s="35"/>
      <c r="E3022" s="35"/>
      <c r="F3022" s="35"/>
      <c r="G3022" s="35"/>
      <c r="H3022" s="35"/>
      <c r="I3022" s="35"/>
      <c r="J3022" s="35"/>
      <c r="K3022" s="35"/>
      <c r="L3022" s="35"/>
    </row>
    <row r="3023" spans="1:12" x14ac:dyDescent="0.25">
      <c r="A3023" s="38">
        <v>43565</v>
      </c>
      <c r="B3023" s="35">
        <v>44.26</v>
      </c>
      <c r="C3023" s="35"/>
      <c r="D3023" s="35"/>
      <c r="E3023" s="35"/>
      <c r="F3023" s="35"/>
      <c r="G3023" s="35"/>
      <c r="H3023" s="35"/>
      <c r="I3023" s="35"/>
      <c r="J3023" s="35"/>
      <c r="K3023" s="35"/>
      <c r="L3023" s="35"/>
    </row>
    <row r="3024" spans="1:12" x14ac:dyDescent="0.25">
      <c r="A3024" s="38">
        <v>43566</v>
      </c>
      <c r="B3024" s="35">
        <v>44.3</v>
      </c>
      <c r="C3024" s="35"/>
      <c r="D3024" s="35"/>
      <c r="E3024" s="35"/>
      <c r="F3024" s="35"/>
      <c r="G3024" s="35"/>
      <c r="H3024" s="35"/>
      <c r="I3024" s="35"/>
      <c r="J3024" s="35"/>
      <c r="K3024" s="35"/>
      <c r="L3024" s="35"/>
    </row>
    <row r="3025" spans="1:12" x14ac:dyDescent="0.25">
      <c r="A3025" s="38">
        <v>43567</v>
      </c>
      <c r="B3025" s="35">
        <v>42.29</v>
      </c>
      <c r="C3025" s="35"/>
      <c r="D3025" s="35"/>
      <c r="E3025" s="35"/>
      <c r="F3025" s="35"/>
      <c r="G3025" s="35"/>
      <c r="H3025" s="35"/>
      <c r="I3025" s="35"/>
      <c r="J3025" s="35"/>
      <c r="K3025" s="35"/>
      <c r="L3025" s="35"/>
    </row>
    <row r="3026" spans="1:12" x14ac:dyDescent="0.25">
      <c r="A3026" s="38">
        <v>43568</v>
      </c>
      <c r="B3026" s="35">
        <v>42.38</v>
      </c>
      <c r="C3026" s="35"/>
      <c r="D3026" s="35"/>
      <c r="E3026" s="35"/>
      <c r="F3026" s="35"/>
      <c r="G3026" s="35"/>
      <c r="H3026" s="35"/>
      <c r="I3026" s="35"/>
      <c r="J3026" s="35"/>
      <c r="K3026" s="35"/>
      <c r="L3026" s="35"/>
    </row>
    <row r="3027" spans="1:12" x14ac:dyDescent="0.25">
      <c r="A3027" s="38">
        <v>43569</v>
      </c>
      <c r="B3027" s="35">
        <v>41.28</v>
      </c>
      <c r="C3027" s="35"/>
      <c r="D3027" s="35"/>
      <c r="E3027" s="35"/>
      <c r="F3027" s="35"/>
      <c r="G3027" s="35"/>
      <c r="H3027" s="35"/>
      <c r="I3027" s="35"/>
      <c r="J3027" s="35"/>
      <c r="K3027" s="35"/>
      <c r="L3027" s="35"/>
    </row>
    <row r="3028" spans="1:12" x14ac:dyDescent="0.25">
      <c r="A3028" s="38">
        <v>43570</v>
      </c>
      <c r="B3028" s="35">
        <v>42.57</v>
      </c>
      <c r="C3028" s="35"/>
      <c r="D3028" s="35"/>
      <c r="E3028" s="35"/>
      <c r="F3028" s="35"/>
      <c r="G3028" s="35"/>
      <c r="H3028" s="35"/>
      <c r="I3028" s="35"/>
      <c r="J3028" s="35"/>
      <c r="K3028" s="35"/>
      <c r="L3028" s="35"/>
    </row>
    <row r="3029" spans="1:12" x14ac:dyDescent="0.25">
      <c r="A3029" s="38">
        <v>43571</v>
      </c>
      <c r="B3029" s="35">
        <v>42.76</v>
      </c>
      <c r="C3029" s="35"/>
      <c r="D3029" s="35"/>
      <c r="E3029" s="35"/>
      <c r="F3029" s="35"/>
      <c r="G3029" s="35"/>
      <c r="H3029" s="35"/>
      <c r="I3029" s="35"/>
      <c r="J3029" s="35"/>
      <c r="K3029" s="35"/>
      <c r="L3029" s="35"/>
    </row>
    <row r="3030" spans="1:12" x14ac:dyDescent="0.25">
      <c r="A3030" s="38">
        <v>43572</v>
      </c>
      <c r="B3030" s="35">
        <v>43.01</v>
      </c>
      <c r="C3030" s="35"/>
      <c r="D3030" s="35"/>
      <c r="E3030" s="35"/>
      <c r="F3030" s="35"/>
      <c r="G3030" s="35"/>
      <c r="H3030" s="35"/>
      <c r="I3030" s="35"/>
      <c r="J3030" s="35"/>
      <c r="K3030" s="35"/>
      <c r="L3030" s="35"/>
    </row>
    <row r="3031" spans="1:12" x14ac:dyDescent="0.25">
      <c r="A3031" s="38">
        <v>43573</v>
      </c>
      <c r="B3031" s="35">
        <v>43.39</v>
      </c>
      <c r="C3031" s="35"/>
      <c r="D3031" s="35"/>
      <c r="E3031" s="35"/>
      <c r="F3031" s="35"/>
      <c r="G3031" s="35"/>
      <c r="H3031" s="35"/>
      <c r="I3031" s="35"/>
      <c r="J3031" s="35"/>
      <c r="K3031" s="35"/>
      <c r="L3031" s="35"/>
    </row>
    <row r="3032" spans="1:12" x14ac:dyDescent="0.25">
      <c r="A3032" s="38">
        <v>43574</v>
      </c>
      <c r="B3032" s="35">
        <v>43.86</v>
      </c>
      <c r="C3032" s="35"/>
      <c r="D3032" s="35"/>
      <c r="E3032" s="35"/>
      <c r="F3032" s="35"/>
      <c r="G3032" s="35"/>
      <c r="H3032" s="35"/>
      <c r="I3032" s="35"/>
      <c r="J3032" s="35"/>
      <c r="K3032" s="35"/>
      <c r="L3032" s="35"/>
    </row>
    <row r="3033" spans="1:12" x14ac:dyDescent="0.25">
      <c r="A3033" s="38">
        <v>43575</v>
      </c>
      <c r="B3033" s="35">
        <v>44.39</v>
      </c>
      <c r="C3033" s="35"/>
      <c r="D3033" s="35"/>
      <c r="E3033" s="35"/>
      <c r="F3033" s="35"/>
      <c r="G3033" s="35"/>
      <c r="H3033" s="35"/>
      <c r="I3033" s="35"/>
      <c r="J3033" s="35"/>
      <c r="K3033" s="35"/>
      <c r="L3033" s="35"/>
    </row>
    <row r="3034" spans="1:12" x14ac:dyDescent="0.25">
      <c r="A3034" s="38">
        <v>43576</v>
      </c>
      <c r="B3034" s="35">
        <v>44.98</v>
      </c>
      <c r="C3034" s="35"/>
      <c r="D3034" s="35"/>
      <c r="E3034" s="35"/>
      <c r="F3034" s="35"/>
      <c r="G3034" s="35"/>
      <c r="H3034" s="35"/>
      <c r="I3034" s="35"/>
      <c r="J3034" s="35"/>
      <c r="K3034" s="35"/>
      <c r="L3034" s="35"/>
    </row>
    <row r="3035" spans="1:12" x14ac:dyDescent="0.25">
      <c r="A3035" s="38">
        <v>43577</v>
      </c>
      <c r="B3035" s="35">
        <v>45.57</v>
      </c>
      <c r="C3035" s="35"/>
      <c r="D3035" s="35"/>
      <c r="E3035" s="35"/>
      <c r="F3035" s="35"/>
      <c r="G3035" s="35"/>
      <c r="H3035" s="35"/>
      <c r="I3035" s="35"/>
      <c r="J3035" s="35"/>
      <c r="K3035" s="35"/>
      <c r="L3035" s="35"/>
    </row>
    <row r="3036" spans="1:12" x14ac:dyDescent="0.25">
      <c r="A3036" s="38">
        <v>43578</v>
      </c>
      <c r="B3036" s="35">
        <v>46.02</v>
      </c>
      <c r="C3036" s="35"/>
      <c r="D3036" s="35"/>
      <c r="E3036" s="35"/>
      <c r="F3036" s="35"/>
      <c r="G3036" s="35"/>
      <c r="H3036" s="35"/>
      <c r="I3036" s="35"/>
      <c r="J3036" s="35"/>
      <c r="K3036" s="35"/>
      <c r="L3036" s="35"/>
    </row>
    <row r="3037" spans="1:12" x14ac:dyDescent="0.25">
      <c r="A3037" s="38">
        <v>43579</v>
      </c>
      <c r="B3037" s="35">
        <v>46.48</v>
      </c>
      <c r="C3037" s="35"/>
      <c r="D3037" s="35"/>
      <c r="E3037" s="35"/>
      <c r="F3037" s="35"/>
      <c r="G3037" s="35"/>
      <c r="H3037" s="35"/>
      <c r="I3037" s="35"/>
      <c r="J3037" s="35"/>
      <c r="K3037" s="35"/>
      <c r="L3037" s="35"/>
    </row>
    <row r="3038" spans="1:12" x14ac:dyDescent="0.25">
      <c r="A3038" s="38">
        <v>43580</v>
      </c>
      <c r="B3038" s="35">
        <v>46.92</v>
      </c>
      <c r="C3038" s="35"/>
      <c r="D3038" s="35"/>
      <c r="E3038" s="35"/>
      <c r="F3038" s="35"/>
      <c r="G3038" s="35"/>
      <c r="H3038" s="35"/>
      <c r="I3038" s="35"/>
      <c r="J3038" s="35"/>
      <c r="K3038" s="35"/>
      <c r="L3038" s="35"/>
    </row>
    <row r="3039" spans="1:12" x14ac:dyDescent="0.25">
      <c r="A3039" s="38">
        <v>43581</v>
      </c>
      <c r="B3039" s="35">
        <v>47.35</v>
      </c>
      <c r="C3039" s="35"/>
      <c r="D3039" s="35"/>
      <c r="E3039" s="35"/>
      <c r="F3039" s="35"/>
      <c r="G3039" s="35"/>
      <c r="H3039" s="35"/>
      <c r="I3039" s="35"/>
      <c r="J3039" s="35"/>
      <c r="K3039" s="35"/>
      <c r="L3039" s="35"/>
    </row>
    <row r="3040" spans="1:12" x14ac:dyDescent="0.25">
      <c r="A3040" s="38">
        <v>43582</v>
      </c>
      <c r="B3040" s="35">
        <v>47.76</v>
      </c>
      <c r="C3040" s="35"/>
      <c r="D3040" s="35"/>
      <c r="E3040" s="35"/>
      <c r="F3040" s="35"/>
      <c r="G3040" s="35"/>
      <c r="H3040" s="35"/>
      <c r="I3040" s="35"/>
      <c r="J3040" s="35"/>
      <c r="K3040" s="35"/>
      <c r="L3040" s="35"/>
    </row>
    <row r="3041" spans="1:12" x14ac:dyDescent="0.25">
      <c r="A3041" s="38">
        <v>43583</v>
      </c>
      <c r="B3041" s="35">
        <v>48.15</v>
      </c>
      <c r="C3041" s="35"/>
      <c r="D3041" s="35"/>
      <c r="E3041" s="35"/>
      <c r="F3041" s="35"/>
      <c r="G3041" s="35"/>
      <c r="H3041" s="35"/>
      <c r="I3041" s="35"/>
      <c r="J3041" s="35"/>
      <c r="K3041" s="35"/>
      <c r="L3041" s="35"/>
    </row>
    <row r="3042" spans="1:12" x14ac:dyDescent="0.25">
      <c r="A3042" s="38">
        <v>43584</v>
      </c>
      <c r="B3042" s="35">
        <v>48.41</v>
      </c>
      <c r="C3042" s="35"/>
      <c r="D3042" s="35"/>
      <c r="E3042" s="35"/>
      <c r="F3042" s="35"/>
      <c r="G3042" s="35"/>
      <c r="H3042" s="35"/>
      <c r="I3042" s="35"/>
      <c r="J3042" s="35"/>
      <c r="K3042" s="35"/>
      <c r="L3042" s="35"/>
    </row>
    <row r="3043" spans="1:12" x14ac:dyDescent="0.25">
      <c r="A3043" s="38">
        <v>43585</v>
      </c>
      <c r="B3043" s="35">
        <v>48.7</v>
      </c>
      <c r="C3043" s="35"/>
      <c r="D3043" s="35"/>
      <c r="E3043" s="35"/>
      <c r="F3043" s="35"/>
      <c r="G3043" s="35"/>
      <c r="H3043" s="35"/>
      <c r="I3043" s="35"/>
      <c r="J3043" s="35"/>
      <c r="K3043" s="35"/>
      <c r="L3043" s="35"/>
    </row>
    <row r="3044" spans="1:12" x14ac:dyDescent="0.25">
      <c r="A3044" s="38">
        <v>43586</v>
      </c>
      <c r="B3044" s="35">
        <v>49.15</v>
      </c>
      <c r="C3044" s="35"/>
      <c r="D3044" s="35"/>
      <c r="E3044" s="35"/>
      <c r="F3044" s="35"/>
      <c r="G3044" s="35"/>
      <c r="H3044" s="35"/>
      <c r="I3044" s="35"/>
      <c r="J3044" s="35"/>
      <c r="K3044" s="35"/>
      <c r="L3044" s="35"/>
    </row>
    <row r="3045" spans="1:12" x14ac:dyDescent="0.25">
      <c r="A3045" s="38">
        <v>43587</v>
      </c>
      <c r="B3045" s="35">
        <v>49.52</v>
      </c>
      <c r="C3045" s="35"/>
      <c r="D3045" s="35"/>
      <c r="E3045" s="35"/>
      <c r="F3045" s="35"/>
      <c r="G3045" s="35"/>
      <c r="H3045" s="35"/>
      <c r="I3045" s="35"/>
      <c r="J3045" s="35"/>
      <c r="K3045" s="35"/>
      <c r="L3045" s="35"/>
    </row>
    <row r="3046" spans="1:12" x14ac:dyDescent="0.25">
      <c r="A3046" s="38">
        <v>43588</v>
      </c>
      <c r="B3046" s="35">
        <v>49.87</v>
      </c>
      <c r="C3046" s="35"/>
      <c r="D3046" s="35"/>
      <c r="E3046" s="35"/>
      <c r="F3046" s="35"/>
      <c r="G3046" s="35"/>
      <c r="H3046" s="35"/>
      <c r="I3046" s="35"/>
      <c r="J3046" s="35"/>
      <c r="K3046" s="35"/>
      <c r="L3046" s="35"/>
    </row>
    <row r="3047" spans="1:12" x14ac:dyDescent="0.25">
      <c r="A3047" s="38">
        <v>43589</v>
      </c>
      <c r="B3047" s="35">
        <v>50.25</v>
      </c>
      <c r="C3047" s="35"/>
      <c r="D3047" s="35"/>
      <c r="E3047" s="35"/>
      <c r="F3047" s="35"/>
      <c r="G3047" s="35"/>
      <c r="H3047" s="35"/>
      <c r="I3047" s="35"/>
      <c r="J3047" s="35"/>
      <c r="K3047" s="35"/>
      <c r="L3047" s="35"/>
    </row>
    <row r="3048" spans="1:12" x14ac:dyDescent="0.25">
      <c r="A3048" s="38">
        <v>43590</v>
      </c>
      <c r="B3048" s="35">
        <v>50.57</v>
      </c>
      <c r="C3048" s="35"/>
      <c r="D3048" s="35"/>
      <c r="E3048" s="35"/>
      <c r="F3048" s="35"/>
      <c r="G3048" s="35"/>
      <c r="H3048" s="35"/>
      <c r="I3048" s="35"/>
      <c r="J3048" s="35"/>
      <c r="K3048" s="35"/>
      <c r="L3048" s="35"/>
    </row>
    <row r="3049" spans="1:12" x14ac:dyDescent="0.25">
      <c r="A3049" s="38">
        <v>43591</v>
      </c>
      <c r="B3049" s="35">
        <v>50.75</v>
      </c>
      <c r="C3049" s="35"/>
      <c r="D3049" s="35"/>
      <c r="E3049" s="35"/>
      <c r="F3049" s="35"/>
      <c r="G3049" s="35"/>
      <c r="H3049" s="35"/>
      <c r="I3049" s="35"/>
      <c r="J3049" s="35"/>
      <c r="K3049" s="35"/>
      <c r="L3049" s="35"/>
    </row>
    <row r="3050" spans="1:12" x14ac:dyDescent="0.25">
      <c r="A3050" s="38">
        <v>43592</v>
      </c>
      <c r="B3050" s="35">
        <v>50.98</v>
      </c>
      <c r="C3050" s="35"/>
      <c r="D3050" s="35"/>
      <c r="E3050" s="35"/>
      <c r="F3050" s="35"/>
      <c r="G3050" s="35"/>
      <c r="H3050" s="35"/>
      <c r="I3050" s="35"/>
      <c r="J3050" s="35"/>
      <c r="K3050" s="35"/>
      <c r="L3050" s="35"/>
    </row>
    <row r="3051" spans="1:12" x14ac:dyDescent="0.25">
      <c r="A3051" s="38">
        <v>43593</v>
      </c>
      <c r="B3051" s="35">
        <v>51.26</v>
      </c>
      <c r="C3051" s="35"/>
      <c r="D3051" s="35"/>
      <c r="E3051" s="35"/>
      <c r="F3051" s="35"/>
      <c r="G3051" s="35"/>
      <c r="H3051" s="35"/>
      <c r="I3051" s="35"/>
      <c r="J3051" s="35"/>
      <c r="K3051" s="35"/>
      <c r="L3051" s="35"/>
    </row>
    <row r="3052" spans="1:12" x14ac:dyDescent="0.25">
      <c r="A3052" s="38">
        <v>43594</v>
      </c>
      <c r="B3052" s="35">
        <v>51.52</v>
      </c>
      <c r="C3052" s="35"/>
      <c r="D3052" s="35"/>
      <c r="E3052" s="35"/>
      <c r="F3052" s="35"/>
      <c r="G3052" s="35"/>
      <c r="H3052" s="35"/>
      <c r="I3052" s="35"/>
      <c r="J3052" s="35"/>
      <c r="K3052" s="35"/>
      <c r="L3052" s="35"/>
    </row>
    <row r="3053" spans="1:12" x14ac:dyDescent="0.25">
      <c r="A3053" s="38">
        <v>43595</v>
      </c>
      <c r="B3053" s="35">
        <v>51.8</v>
      </c>
      <c r="C3053" s="35"/>
      <c r="D3053" s="35"/>
      <c r="E3053" s="35"/>
      <c r="F3053" s="35"/>
      <c r="G3053" s="35"/>
      <c r="H3053" s="35"/>
      <c r="I3053" s="35"/>
      <c r="J3053" s="35"/>
      <c r="K3053" s="35"/>
      <c r="L3053" s="35"/>
    </row>
    <row r="3054" spans="1:12" x14ac:dyDescent="0.25">
      <c r="A3054" s="38">
        <v>43596</v>
      </c>
      <c r="B3054" s="35">
        <v>52.17</v>
      </c>
      <c r="C3054" s="35"/>
      <c r="D3054" s="35"/>
      <c r="E3054" s="35"/>
      <c r="F3054" s="35"/>
      <c r="G3054" s="35"/>
      <c r="H3054" s="35"/>
      <c r="I3054" s="35"/>
      <c r="J3054" s="35"/>
      <c r="K3054" s="35"/>
      <c r="L3054" s="35"/>
    </row>
    <row r="3055" spans="1:12" x14ac:dyDescent="0.25">
      <c r="A3055" s="38">
        <v>43597</v>
      </c>
      <c r="B3055" s="35">
        <v>52.53</v>
      </c>
      <c r="C3055" s="35"/>
      <c r="D3055" s="35"/>
      <c r="E3055" s="35"/>
      <c r="F3055" s="35"/>
      <c r="G3055" s="35"/>
      <c r="H3055" s="35"/>
      <c r="I3055" s="35"/>
      <c r="J3055" s="35"/>
      <c r="K3055" s="35"/>
      <c r="L3055" s="35"/>
    </row>
    <row r="3056" spans="1:12" x14ac:dyDescent="0.25">
      <c r="A3056" s="38">
        <v>43598</v>
      </c>
      <c r="B3056" s="35">
        <v>52.8</v>
      </c>
      <c r="C3056" s="35"/>
      <c r="D3056" s="35"/>
      <c r="E3056" s="35"/>
      <c r="F3056" s="35"/>
      <c r="G3056" s="35"/>
      <c r="H3056" s="35"/>
      <c r="I3056" s="35"/>
      <c r="J3056" s="35"/>
      <c r="K3056" s="35"/>
      <c r="L3056" s="35"/>
    </row>
    <row r="3057" spans="1:12" x14ac:dyDescent="0.25">
      <c r="A3057" s="38">
        <v>43599</v>
      </c>
      <c r="B3057" s="35">
        <v>53.06</v>
      </c>
      <c r="C3057" s="35"/>
      <c r="D3057" s="35"/>
      <c r="E3057" s="35"/>
      <c r="F3057" s="35"/>
      <c r="G3057" s="35"/>
      <c r="H3057" s="35"/>
      <c r="I3057" s="35"/>
      <c r="J3057" s="35"/>
      <c r="K3057" s="35"/>
      <c r="L3057" s="35"/>
    </row>
    <row r="3058" spans="1:12" x14ac:dyDescent="0.25">
      <c r="A3058" s="38">
        <v>43600</v>
      </c>
      <c r="B3058" s="35">
        <v>53.25</v>
      </c>
      <c r="C3058" s="35"/>
      <c r="D3058" s="35"/>
      <c r="E3058" s="35"/>
      <c r="F3058" s="35"/>
      <c r="G3058" s="35"/>
      <c r="H3058" s="35"/>
      <c r="I3058" s="35"/>
      <c r="J3058" s="35"/>
      <c r="K3058" s="35"/>
      <c r="L3058" s="35"/>
    </row>
    <row r="3059" spans="1:12" x14ac:dyDescent="0.25">
      <c r="A3059" s="38">
        <v>43601</v>
      </c>
      <c r="B3059" s="35">
        <v>53.5</v>
      </c>
      <c r="C3059" s="35"/>
      <c r="D3059" s="35"/>
      <c r="E3059" s="35"/>
      <c r="F3059" s="35"/>
      <c r="G3059" s="35"/>
      <c r="H3059" s="35"/>
      <c r="I3059" s="35"/>
      <c r="J3059" s="35"/>
      <c r="K3059" s="35"/>
      <c r="L3059" s="35"/>
    </row>
    <row r="3060" spans="1:12" x14ac:dyDescent="0.25">
      <c r="A3060" s="38">
        <v>43602</v>
      </c>
      <c r="B3060" s="35">
        <v>53.81</v>
      </c>
      <c r="C3060" s="35"/>
      <c r="D3060" s="35"/>
      <c r="E3060" s="35"/>
      <c r="F3060" s="35"/>
      <c r="G3060" s="35"/>
      <c r="H3060" s="35"/>
      <c r="I3060" s="35"/>
      <c r="J3060" s="35"/>
      <c r="K3060" s="35"/>
      <c r="L3060" s="35"/>
    </row>
    <row r="3061" spans="1:12" x14ac:dyDescent="0.25">
      <c r="A3061" s="38">
        <v>43603</v>
      </c>
      <c r="B3061" s="35">
        <v>54.25</v>
      </c>
      <c r="C3061" s="35"/>
      <c r="D3061" s="35"/>
      <c r="E3061" s="35"/>
      <c r="F3061" s="35"/>
      <c r="G3061" s="35"/>
      <c r="H3061" s="35"/>
      <c r="I3061" s="35"/>
      <c r="J3061" s="35"/>
      <c r="K3061" s="35"/>
      <c r="L3061" s="35"/>
    </row>
    <row r="3062" spans="1:12" x14ac:dyDescent="0.25">
      <c r="A3062" s="38">
        <v>43604</v>
      </c>
      <c r="B3062" s="35">
        <v>54.69</v>
      </c>
      <c r="C3062" s="35"/>
      <c r="D3062" s="35"/>
      <c r="E3062" s="35"/>
      <c r="F3062" s="35"/>
      <c r="G3062" s="35"/>
      <c r="H3062" s="35"/>
      <c r="I3062" s="35"/>
      <c r="J3062" s="35"/>
      <c r="K3062" s="35"/>
      <c r="L3062" s="35"/>
    </row>
    <row r="3063" spans="1:12" x14ac:dyDescent="0.25">
      <c r="A3063" s="38">
        <v>43605</v>
      </c>
      <c r="B3063" s="35">
        <v>55.07</v>
      </c>
      <c r="C3063" s="35"/>
      <c r="D3063" s="35"/>
      <c r="E3063" s="35"/>
      <c r="F3063" s="35"/>
      <c r="G3063" s="35"/>
      <c r="H3063" s="35"/>
      <c r="I3063" s="35"/>
      <c r="J3063" s="35"/>
      <c r="K3063" s="35"/>
      <c r="L3063" s="35"/>
    </row>
    <row r="3064" spans="1:12" x14ac:dyDescent="0.25">
      <c r="A3064" s="38">
        <v>43606</v>
      </c>
      <c r="B3064" s="35">
        <v>55.45</v>
      </c>
      <c r="C3064" s="35"/>
      <c r="D3064" s="35"/>
      <c r="E3064" s="35"/>
      <c r="F3064" s="35"/>
      <c r="G3064" s="35"/>
      <c r="H3064" s="35"/>
      <c r="I3064" s="35"/>
      <c r="J3064" s="35"/>
      <c r="K3064" s="35"/>
      <c r="L3064" s="35"/>
    </row>
    <row r="3065" spans="1:12" x14ac:dyDescent="0.25">
      <c r="A3065" s="38">
        <v>43607</v>
      </c>
      <c r="B3065" s="35">
        <v>55.85</v>
      </c>
      <c r="C3065" s="35"/>
      <c r="D3065" s="35"/>
      <c r="E3065" s="35"/>
      <c r="F3065" s="35"/>
      <c r="G3065" s="35"/>
      <c r="H3065" s="35"/>
      <c r="I3065" s="35"/>
      <c r="J3065" s="35"/>
      <c r="K3065" s="35"/>
      <c r="L3065" s="35"/>
    </row>
    <row r="3066" spans="1:12" x14ac:dyDescent="0.25">
      <c r="A3066" s="38">
        <v>43608</v>
      </c>
      <c r="B3066" s="35">
        <v>56.27</v>
      </c>
      <c r="C3066" s="35"/>
      <c r="D3066" s="35"/>
      <c r="E3066" s="35"/>
      <c r="F3066" s="35"/>
      <c r="G3066" s="35"/>
      <c r="H3066" s="35"/>
      <c r="I3066" s="35"/>
      <c r="J3066" s="35"/>
      <c r="K3066" s="35"/>
      <c r="L3066" s="35"/>
    </row>
    <row r="3067" spans="1:12" x14ac:dyDescent="0.25">
      <c r="A3067" s="38">
        <v>43609</v>
      </c>
      <c r="B3067" s="35">
        <v>56.72</v>
      </c>
      <c r="C3067" s="35"/>
      <c r="D3067" s="35"/>
      <c r="E3067" s="35"/>
      <c r="F3067" s="35"/>
      <c r="G3067" s="35"/>
      <c r="H3067" s="35"/>
      <c r="I3067" s="35"/>
      <c r="J3067" s="35"/>
      <c r="K3067" s="35"/>
      <c r="L3067" s="35"/>
    </row>
    <row r="3068" spans="1:12" x14ac:dyDescent="0.25">
      <c r="A3068" s="38">
        <v>43610</v>
      </c>
      <c r="B3068" s="35">
        <v>57.19</v>
      </c>
      <c r="C3068" s="35"/>
      <c r="D3068" s="35"/>
      <c r="E3068" s="35"/>
      <c r="F3068" s="35"/>
      <c r="G3068" s="35"/>
      <c r="H3068" s="35"/>
      <c r="I3068" s="35"/>
      <c r="J3068" s="35"/>
      <c r="K3068" s="35"/>
      <c r="L3068" s="35"/>
    </row>
    <row r="3069" spans="1:12" x14ac:dyDescent="0.25">
      <c r="A3069" s="38">
        <v>43611</v>
      </c>
      <c r="B3069" s="35">
        <v>57.77</v>
      </c>
      <c r="C3069" s="35"/>
      <c r="D3069" s="35"/>
      <c r="E3069" s="35"/>
      <c r="F3069" s="35"/>
      <c r="G3069" s="35"/>
      <c r="H3069" s="35"/>
      <c r="I3069" s="35"/>
      <c r="J3069" s="35"/>
      <c r="K3069" s="35"/>
      <c r="L3069" s="35"/>
    </row>
    <row r="3070" spans="1:12" x14ac:dyDescent="0.25">
      <c r="A3070" s="38">
        <v>43612</v>
      </c>
      <c r="B3070" s="35">
        <v>58.21</v>
      </c>
      <c r="C3070" s="35"/>
      <c r="D3070" s="35"/>
      <c r="E3070" s="35"/>
      <c r="F3070" s="35"/>
      <c r="G3070" s="35"/>
      <c r="H3070" s="35"/>
      <c r="I3070" s="35"/>
      <c r="J3070" s="35"/>
      <c r="K3070" s="35"/>
      <c r="L3070" s="35"/>
    </row>
    <row r="3071" spans="1:12" x14ac:dyDescent="0.25">
      <c r="A3071" s="38">
        <v>43613</v>
      </c>
      <c r="B3071" s="35">
        <v>58.55</v>
      </c>
      <c r="C3071" s="35"/>
      <c r="D3071" s="35"/>
      <c r="E3071" s="35"/>
      <c r="F3071" s="35"/>
      <c r="G3071" s="35"/>
      <c r="H3071" s="35"/>
      <c r="I3071" s="35"/>
      <c r="J3071" s="35"/>
      <c r="K3071" s="35"/>
      <c r="L3071" s="35"/>
    </row>
    <row r="3072" spans="1:12" x14ac:dyDescent="0.25">
      <c r="A3072" s="38">
        <v>43614</v>
      </c>
      <c r="B3072" s="35">
        <v>58.94</v>
      </c>
      <c r="C3072" s="35"/>
      <c r="D3072" s="35"/>
      <c r="E3072" s="35"/>
      <c r="F3072" s="35"/>
      <c r="G3072" s="35"/>
      <c r="H3072" s="35"/>
      <c r="I3072" s="35"/>
      <c r="J3072" s="35"/>
      <c r="K3072" s="35"/>
      <c r="L3072" s="35"/>
    </row>
    <row r="3073" spans="1:12" x14ac:dyDescent="0.25">
      <c r="A3073" s="38">
        <v>43615</v>
      </c>
      <c r="B3073" s="35">
        <v>59.4</v>
      </c>
      <c r="C3073" s="35"/>
      <c r="D3073" s="35"/>
      <c r="E3073" s="35"/>
      <c r="F3073" s="35"/>
      <c r="G3073" s="35"/>
      <c r="H3073" s="35"/>
      <c r="I3073" s="35"/>
      <c r="J3073" s="35"/>
      <c r="K3073" s="35"/>
      <c r="L3073" s="35"/>
    </row>
    <row r="3074" spans="1:12" x14ac:dyDescent="0.25">
      <c r="A3074" s="38">
        <v>43616</v>
      </c>
      <c r="B3074" s="35">
        <v>59.89</v>
      </c>
      <c r="C3074" s="35"/>
      <c r="D3074" s="35"/>
      <c r="E3074" s="35"/>
      <c r="F3074" s="35"/>
      <c r="G3074" s="35"/>
      <c r="H3074" s="35"/>
      <c r="I3074" s="35"/>
      <c r="J3074" s="35"/>
      <c r="K3074" s="35"/>
      <c r="L3074" s="35"/>
    </row>
    <row r="3075" spans="1:12" x14ac:dyDescent="0.25">
      <c r="A3075" s="38">
        <v>43617</v>
      </c>
      <c r="B3075" s="35">
        <v>60.4</v>
      </c>
      <c r="C3075" s="35"/>
      <c r="D3075" s="35"/>
      <c r="E3075" s="35"/>
      <c r="F3075" s="35"/>
      <c r="G3075" s="35"/>
      <c r="H3075" s="35"/>
      <c r="I3075" s="35"/>
      <c r="J3075" s="35"/>
      <c r="K3075" s="35"/>
      <c r="L3075" s="35"/>
    </row>
    <row r="3076" spans="1:12" x14ac:dyDescent="0.25">
      <c r="A3076" s="38">
        <v>43618</v>
      </c>
      <c r="B3076" s="35">
        <v>60.97</v>
      </c>
      <c r="C3076" s="35"/>
      <c r="D3076" s="35"/>
      <c r="E3076" s="35"/>
      <c r="F3076" s="35"/>
      <c r="G3076" s="35"/>
      <c r="H3076" s="35"/>
      <c r="I3076" s="35"/>
      <c r="J3076" s="35"/>
      <c r="K3076" s="35"/>
      <c r="L3076" s="35"/>
    </row>
    <row r="3077" spans="1:12" x14ac:dyDescent="0.25">
      <c r="A3077" s="38">
        <v>43619</v>
      </c>
      <c r="B3077" s="35">
        <v>61.44</v>
      </c>
      <c r="C3077" s="35"/>
      <c r="D3077" s="35"/>
      <c r="E3077" s="35"/>
      <c r="F3077" s="35"/>
      <c r="G3077" s="35"/>
      <c r="H3077" s="35"/>
      <c r="I3077" s="35"/>
      <c r="J3077" s="35"/>
      <c r="K3077" s="35"/>
      <c r="L3077" s="35"/>
    </row>
    <row r="3078" spans="1:12" x14ac:dyDescent="0.25">
      <c r="A3078" s="38">
        <v>43620</v>
      </c>
      <c r="B3078" s="35">
        <v>61.9</v>
      </c>
      <c r="C3078" s="35"/>
      <c r="D3078" s="35"/>
      <c r="E3078" s="35"/>
      <c r="F3078" s="35"/>
      <c r="G3078" s="35"/>
      <c r="H3078" s="35"/>
      <c r="I3078" s="35"/>
      <c r="J3078" s="35"/>
      <c r="K3078" s="35"/>
      <c r="L3078" s="35"/>
    </row>
    <row r="3079" spans="1:12" x14ac:dyDescent="0.25">
      <c r="A3079" s="38">
        <v>43621</v>
      </c>
      <c r="B3079" s="35">
        <v>62.29</v>
      </c>
      <c r="C3079" s="35"/>
      <c r="D3079" s="35"/>
      <c r="E3079" s="35"/>
      <c r="F3079" s="35"/>
      <c r="G3079" s="35"/>
      <c r="H3079" s="35"/>
      <c r="I3079" s="35"/>
      <c r="J3079" s="35"/>
      <c r="K3079" s="35"/>
      <c r="L3079" s="35"/>
    </row>
    <row r="3080" spans="1:12" x14ac:dyDescent="0.25">
      <c r="A3080" s="38">
        <v>43622</v>
      </c>
      <c r="B3080" s="35">
        <v>62.73</v>
      </c>
      <c r="C3080" s="35"/>
      <c r="D3080" s="35"/>
      <c r="E3080" s="35"/>
      <c r="F3080" s="35"/>
      <c r="G3080" s="35"/>
      <c r="H3080" s="35"/>
      <c r="I3080" s="35"/>
      <c r="J3080" s="35"/>
      <c r="K3080" s="35"/>
      <c r="L3080" s="35"/>
    </row>
    <row r="3081" spans="1:12" x14ac:dyDescent="0.25">
      <c r="A3081" s="38">
        <v>43623</v>
      </c>
      <c r="B3081" s="35">
        <v>63.16</v>
      </c>
      <c r="C3081" s="35"/>
      <c r="D3081" s="35"/>
      <c r="E3081" s="35"/>
      <c r="F3081" s="35"/>
      <c r="G3081" s="35"/>
      <c r="H3081" s="35"/>
      <c r="I3081" s="35"/>
      <c r="J3081" s="35"/>
      <c r="K3081" s="35"/>
      <c r="L3081" s="35"/>
    </row>
    <row r="3082" spans="1:12" x14ac:dyDescent="0.25">
      <c r="A3082" s="38">
        <v>43624</v>
      </c>
      <c r="B3082" s="35">
        <v>63.65</v>
      </c>
      <c r="C3082" s="35"/>
      <c r="D3082" s="35"/>
      <c r="E3082" s="35"/>
      <c r="F3082" s="35"/>
      <c r="G3082" s="35"/>
      <c r="H3082" s="35"/>
      <c r="I3082" s="35"/>
      <c r="J3082" s="35"/>
      <c r="K3082" s="35"/>
      <c r="L3082" s="35"/>
    </row>
    <row r="3083" spans="1:12" x14ac:dyDescent="0.25">
      <c r="A3083" s="38">
        <v>43625</v>
      </c>
      <c r="B3083" s="35">
        <v>64.13</v>
      </c>
      <c r="C3083" s="35"/>
      <c r="D3083" s="35"/>
      <c r="E3083" s="35"/>
      <c r="F3083" s="35"/>
      <c r="G3083" s="35"/>
      <c r="H3083" s="35"/>
      <c r="I3083" s="35"/>
      <c r="J3083" s="35"/>
      <c r="K3083" s="35"/>
      <c r="L3083" s="35"/>
    </row>
    <row r="3084" spans="1:12" x14ac:dyDescent="0.25">
      <c r="A3084" s="38">
        <v>43626</v>
      </c>
      <c r="B3084" s="35">
        <v>64.58</v>
      </c>
      <c r="C3084" s="35"/>
      <c r="D3084" s="35"/>
      <c r="E3084" s="35"/>
      <c r="F3084" s="35"/>
      <c r="G3084" s="35"/>
      <c r="H3084" s="35"/>
      <c r="I3084" s="35"/>
      <c r="J3084" s="35"/>
      <c r="K3084" s="35"/>
      <c r="L3084" s="35"/>
    </row>
    <row r="3085" spans="1:12" x14ac:dyDescent="0.25">
      <c r="A3085" s="38">
        <v>43627</v>
      </c>
      <c r="B3085" s="35">
        <v>64.97</v>
      </c>
      <c r="C3085" s="35"/>
      <c r="D3085" s="35"/>
      <c r="E3085" s="35"/>
      <c r="F3085" s="35"/>
      <c r="G3085" s="35"/>
      <c r="H3085" s="35"/>
      <c r="I3085" s="35"/>
      <c r="J3085" s="35"/>
      <c r="K3085" s="35"/>
      <c r="L3085" s="35"/>
    </row>
    <row r="3086" spans="1:12" x14ac:dyDescent="0.25">
      <c r="A3086" s="38">
        <v>43628</v>
      </c>
      <c r="B3086" s="35">
        <v>65.36</v>
      </c>
      <c r="C3086" s="35"/>
      <c r="D3086" s="35"/>
      <c r="E3086" s="35"/>
      <c r="F3086" s="35"/>
      <c r="G3086" s="35"/>
      <c r="H3086" s="35"/>
      <c r="I3086" s="35"/>
      <c r="J3086" s="35"/>
      <c r="K3086" s="35"/>
      <c r="L3086" s="35"/>
    </row>
    <row r="3087" spans="1:12" x14ac:dyDescent="0.25">
      <c r="A3087" s="38">
        <v>43629</v>
      </c>
      <c r="B3087" s="35">
        <v>65.77</v>
      </c>
      <c r="C3087" s="35"/>
      <c r="D3087" s="35"/>
      <c r="E3087" s="35"/>
      <c r="F3087" s="35"/>
      <c r="G3087" s="35"/>
      <c r="H3087" s="35"/>
      <c r="I3087" s="35"/>
      <c r="J3087" s="35"/>
      <c r="K3087" s="35"/>
      <c r="L3087" s="35"/>
    </row>
    <row r="3088" spans="1:12" x14ac:dyDescent="0.25">
      <c r="A3088" s="38">
        <v>43630</v>
      </c>
      <c r="B3088" s="35">
        <v>66.17</v>
      </c>
      <c r="C3088" s="35"/>
      <c r="D3088" s="35"/>
      <c r="E3088" s="35"/>
      <c r="F3088" s="35"/>
      <c r="G3088" s="35"/>
      <c r="H3088" s="35"/>
      <c r="I3088" s="35"/>
      <c r="J3088" s="35"/>
      <c r="K3088" s="35"/>
      <c r="L3088" s="35"/>
    </row>
    <row r="3089" spans="1:12" x14ac:dyDescent="0.25">
      <c r="A3089" s="38">
        <v>43631</v>
      </c>
      <c r="B3089" s="35">
        <v>66.66</v>
      </c>
      <c r="C3089" s="35"/>
      <c r="D3089" s="35"/>
      <c r="E3089" s="35"/>
      <c r="F3089" s="35"/>
      <c r="G3089" s="35"/>
      <c r="H3089" s="35"/>
      <c r="I3089" s="35"/>
      <c r="J3089" s="35"/>
      <c r="K3089" s="35"/>
      <c r="L3089" s="35"/>
    </row>
    <row r="3090" spans="1:12" x14ac:dyDescent="0.25">
      <c r="A3090" s="38">
        <v>43632</v>
      </c>
      <c r="B3090" s="35">
        <v>67.13</v>
      </c>
      <c r="C3090" s="35"/>
      <c r="D3090" s="35"/>
      <c r="E3090" s="35"/>
      <c r="F3090" s="35"/>
      <c r="G3090" s="35"/>
      <c r="H3090" s="35"/>
      <c r="I3090" s="35"/>
      <c r="J3090" s="35"/>
      <c r="K3090" s="35"/>
      <c r="L3090" s="35"/>
    </row>
    <row r="3091" spans="1:12" x14ac:dyDescent="0.25">
      <c r="A3091" s="38">
        <v>43633</v>
      </c>
      <c r="B3091" s="35">
        <v>67.52</v>
      </c>
      <c r="C3091" s="35"/>
      <c r="D3091" s="35"/>
      <c r="E3091" s="35"/>
      <c r="F3091" s="35"/>
      <c r="G3091" s="35"/>
      <c r="H3091" s="35"/>
      <c r="I3091" s="35"/>
      <c r="J3091" s="35"/>
      <c r="K3091" s="35"/>
      <c r="L3091" s="35"/>
    </row>
    <row r="3092" spans="1:12" x14ac:dyDescent="0.25">
      <c r="A3092" s="38">
        <v>43634</v>
      </c>
      <c r="B3092" s="35">
        <v>67.87</v>
      </c>
      <c r="C3092" s="35"/>
      <c r="D3092" s="35"/>
      <c r="E3092" s="35"/>
      <c r="F3092" s="35"/>
      <c r="G3092" s="35"/>
      <c r="H3092" s="35"/>
      <c r="I3092" s="35"/>
      <c r="J3092" s="35"/>
      <c r="K3092" s="35"/>
      <c r="L3092" s="35"/>
    </row>
    <row r="3093" spans="1:12" x14ac:dyDescent="0.25">
      <c r="A3093" s="38">
        <v>43635</v>
      </c>
      <c r="B3093" s="35">
        <v>68.290000000000006</v>
      </c>
      <c r="C3093" s="35"/>
      <c r="D3093" s="35"/>
      <c r="E3093" s="35"/>
      <c r="F3093" s="35"/>
      <c r="G3093" s="35"/>
      <c r="H3093" s="35"/>
      <c r="I3093" s="35"/>
      <c r="J3093" s="35"/>
      <c r="K3093" s="35"/>
      <c r="L3093" s="35"/>
    </row>
    <row r="3094" spans="1:12" x14ac:dyDescent="0.25">
      <c r="A3094" s="38">
        <v>43636</v>
      </c>
      <c r="B3094" s="35">
        <v>62.91</v>
      </c>
      <c r="C3094" s="35"/>
      <c r="D3094" s="35"/>
      <c r="E3094" s="35"/>
      <c r="F3094" s="35"/>
      <c r="G3094" s="35"/>
      <c r="H3094" s="35"/>
      <c r="I3094" s="35"/>
      <c r="J3094" s="35"/>
      <c r="K3094" s="35"/>
      <c r="L3094" s="35"/>
    </row>
    <row r="3095" spans="1:12" x14ac:dyDescent="0.25">
      <c r="A3095" s="38">
        <v>43637</v>
      </c>
      <c r="B3095" s="35">
        <v>69.069999999999993</v>
      </c>
      <c r="C3095" s="35"/>
      <c r="D3095" s="35"/>
      <c r="E3095" s="35"/>
      <c r="F3095" s="35"/>
      <c r="G3095" s="35"/>
      <c r="H3095" s="35"/>
      <c r="I3095" s="35"/>
      <c r="J3095" s="35"/>
      <c r="K3095" s="35"/>
      <c r="L3095" s="35"/>
    </row>
    <row r="3096" spans="1:12" x14ac:dyDescent="0.25">
      <c r="A3096" s="38">
        <v>43638</v>
      </c>
      <c r="B3096" s="35">
        <v>69.55</v>
      </c>
      <c r="C3096" s="35"/>
      <c r="D3096" s="35"/>
      <c r="E3096" s="35"/>
      <c r="F3096" s="35"/>
      <c r="G3096" s="35"/>
      <c r="H3096" s="35"/>
      <c r="I3096" s="35"/>
      <c r="J3096" s="35"/>
      <c r="K3096" s="35"/>
      <c r="L3096" s="35"/>
    </row>
    <row r="3097" spans="1:12" x14ac:dyDescent="0.25">
      <c r="A3097" s="38">
        <v>43639</v>
      </c>
      <c r="B3097" s="35">
        <v>70.069999999999993</v>
      </c>
      <c r="C3097" s="35"/>
      <c r="D3097" s="35"/>
      <c r="E3097" s="35"/>
      <c r="F3097" s="35"/>
      <c r="G3097" s="35"/>
      <c r="H3097" s="35"/>
      <c r="I3097" s="35"/>
      <c r="J3097" s="35"/>
      <c r="K3097" s="35"/>
      <c r="L3097" s="35"/>
    </row>
    <row r="3098" spans="1:12" x14ac:dyDescent="0.25">
      <c r="A3098" s="38">
        <v>43640</v>
      </c>
      <c r="B3098" s="35">
        <v>70.47</v>
      </c>
      <c r="C3098" s="35"/>
      <c r="D3098" s="35"/>
      <c r="E3098" s="35"/>
      <c r="F3098" s="35"/>
      <c r="G3098" s="35"/>
      <c r="H3098" s="35"/>
      <c r="I3098" s="35"/>
      <c r="J3098" s="35"/>
      <c r="K3098" s="35"/>
      <c r="L3098" s="35"/>
    </row>
    <row r="3099" spans="1:12" x14ac:dyDescent="0.25">
      <c r="A3099" s="38">
        <v>43641</v>
      </c>
      <c r="B3099" s="35">
        <v>70.87</v>
      </c>
      <c r="C3099" s="35"/>
      <c r="D3099" s="35"/>
      <c r="E3099" s="35"/>
      <c r="F3099" s="35"/>
      <c r="G3099" s="35"/>
      <c r="H3099" s="35"/>
      <c r="I3099" s="35"/>
      <c r="J3099" s="35"/>
      <c r="K3099" s="35"/>
      <c r="L3099" s="35"/>
    </row>
    <row r="3100" spans="1:12" x14ac:dyDescent="0.25">
      <c r="A3100" s="38">
        <v>43642</v>
      </c>
      <c r="B3100" s="35">
        <v>71.27</v>
      </c>
      <c r="C3100" s="35"/>
      <c r="D3100" s="35"/>
      <c r="E3100" s="35"/>
      <c r="F3100" s="35"/>
      <c r="G3100" s="35"/>
      <c r="H3100" s="35"/>
      <c r="I3100" s="35"/>
      <c r="J3100" s="35"/>
      <c r="K3100" s="35"/>
      <c r="L3100" s="35"/>
    </row>
    <row r="3101" spans="1:12" x14ac:dyDescent="0.25">
      <c r="A3101" s="38">
        <v>43643</v>
      </c>
      <c r="B3101" s="35">
        <v>71.66</v>
      </c>
      <c r="C3101" s="35"/>
      <c r="D3101" s="35"/>
      <c r="E3101" s="35"/>
      <c r="F3101" s="35"/>
      <c r="G3101" s="35"/>
      <c r="H3101" s="35"/>
      <c r="I3101" s="35"/>
      <c r="J3101" s="35"/>
      <c r="K3101" s="35"/>
      <c r="L3101" s="35"/>
    </row>
    <row r="3102" spans="1:12" x14ac:dyDescent="0.25">
      <c r="A3102" s="38">
        <v>43644</v>
      </c>
      <c r="B3102" s="35">
        <v>72.05</v>
      </c>
      <c r="C3102" s="35"/>
      <c r="D3102" s="35"/>
      <c r="E3102" s="35"/>
      <c r="F3102" s="35"/>
      <c r="G3102" s="35"/>
      <c r="H3102" s="35"/>
      <c r="I3102" s="35"/>
      <c r="J3102" s="35"/>
      <c r="K3102" s="35"/>
      <c r="L3102" s="35"/>
    </row>
    <row r="3103" spans="1:12" x14ac:dyDescent="0.25">
      <c r="A3103" s="38">
        <v>43645</v>
      </c>
      <c r="B3103" s="35">
        <v>72.5</v>
      </c>
      <c r="C3103" s="35"/>
      <c r="D3103" s="35"/>
      <c r="E3103" s="35"/>
      <c r="F3103" s="35"/>
      <c r="G3103" s="35"/>
      <c r="H3103" s="35"/>
      <c r="I3103" s="35"/>
      <c r="J3103" s="35"/>
      <c r="K3103" s="35"/>
      <c r="L3103" s="35"/>
    </row>
    <row r="3104" spans="1:12" x14ac:dyDescent="0.25">
      <c r="A3104" s="38">
        <v>43646</v>
      </c>
      <c r="B3104" s="35">
        <v>72.959999999999994</v>
      </c>
      <c r="C3104" s="35"/>
      <c r="D3104" s="35"/>
      <c r="E3104" s="35"/>
      <c r="F3104" s="35"/>
      <c r="G3104" s="35"/>
      <c r="H3104" s="35"/>
      <c r="I3104" s="35"/>
      <c r="J3104" s="35"/>
      <c r="K3104" s="35"/>
      <c r="L3104" s="35"/>
    </row>
    <row r="3105" spans="1:12" x14ac:dyDescent="0.25">
      <c r="A3105" s="38">
        <v>43647</v>
      </c>
      <c r="B3105" s="35">
        <v>73.23</v>
      </c>
      <c r="C3105" s="35"/>
      <c r="D3105" s="35"/>
      <c r="E3105" s="35"/>
      <c r="F3105" s="35"/>
      <c r="G3105" s="35"/>
      <c r="H3105" s="35"/>
      <c r="I3105" s="35"/>
      <c r="J3105" s="35"/>
      <c r="K3105" s="35"/>
      <c r="L3105" s="35"/>
    </row>
    <row r="3106" spans="1:12" x14ac:dyDescent="0.25">
      <c r="A3106" s="38">
        <v>43648</v>
      </c>
      <c r="B3106" s="35">
        <v>73.52</v>
      </c>
      <c r="C3106" s="35"/>
      <c r="D3106" s="35"/>
      <c r="E3106" s="35"/>
      <c r="F3106" s="35"/>
      <c r="G3106" s="35"/>
      <c r="H3106" s="35"/>
      <c r="I3106" s="35"/>
      <c r="J3106" s="35"/>
      <c r="K3106" s="35"/>
      <c r="L3106" s="35"/>
    </row>
    <row r="3107" spans="1:12" x14ac:dyDescent="0.25">
      <c r="A3107" s="38">
        <v>43649</v>
      </c>
      <c r="B3107" s="35">
        <v>73.84</v>
      </c>
      <c r="C3107" s="35"/>
      <c r="D3107" s="35"/>
      <c r="E3107" s="35"/>
      <c r="F3107" s="35"/>
      <c r="G3107" s="35"/>
      <c r="H3107" s="35"/>
      <c r="I3107" s="35"/>
      <c r="J3107" s="35"/>
      <c r="K3107" s="35"/>
      <c r="L3107" s="35"/>
    </row>
    <row r="3108" spans="1:12" x14ac:dyDescent="0.25">
      <c r="A3108" s="38">
        <v>43650</v>
      </c>
      <c r="B3108" s="35">
        <v>74.150000000000006</v>
      </c>
      <c r="C3108" s="35"/>
      <c r="D3108" s="35"/>
      <c r="E3108" s="35"/>
      <c r="F3108" s="35"/>
      <c r="G3108" s="35"/>
      <c r="H3108" s="35"/>
      <c r="I3108" s="35"/>
      <c r="J3108" s="35"/>
      <c r="K3108" s="35"/>
      <c r="L3108" s="35"/>
    </row>
    <row r="3109" spans="1:12" x14ac:dyDescent="0.25">
      <c r="A3109" s="38">
        <v>43651</v>
      </c>
      <c r="B3109" s="35">
        <v>74.48</v>
      </c>
      <c r="C3109" s="35"/>
      <c r="D3109" s="35"/>
      <c r="E3109" s="35"/>
      <c r="F3109" s="35"/>
      <c r="G3109" s="35"/>
      <c r="H3109" s="35"/>
      <c r="I3109" s="35"/>
      <c r="J3109" s="35"/>
      <c r="K3109" s="35"/>
      <c r="L3109" s="35"/>
    </row>
    <row r="3110" spans="1:12" x14ac:dyDescent="0.25">
      <c r="A3110" s="38">
        <v>43652</v>
      </c>
      <c r="B3110" s="35">
        <v>74.930000000000007</v>
      </c>
      <c r="C3110" s="35"/>
      <c r="D3110" s="35"/>
      <c r="E3110" s="35"/>
      <c r="F3110" s="35"/>
      <c r="G3110" s="35"/>
      <c r="H3110" s="35"/>
      <c r="I3110" s="35"/>
      <c r="J3110" s="35"/>
      <c r="K3110" s="35"/>
      <c r="L3110" s="35"/>
    </row>
    <row r="3111" spans="1:12" x14ac:dyDescent="0.25">
      <c r="A3111" s="38">
        <v>43653</v>
      </c>
      <c r="B3111" s="35">
        <v>75.36</v>
      </c>
      <c r="C3111" s="35"/>
      <c r="D3111" s="35"/>
      <c r="E3111" s="35"/>
      <c r="F3111" s="35"/>
      <c r="G3111" s="35"/>
      <c r="H3111" s="35"/>
      <c r="I3111" s="35"/>
      <c r="J3111" s="35"/>
      <c r="K3111" s="35"/>
      <c r="L3111" s="35"/>
    </row>
    <row r="3112" spans="1:12" x14ac:dyDescent="0.25">
      <c r="A3112" s="38">
        <v>43654</v>
      </c>
      <c r="B3112" s="35">
        <v>75.67</v>
      </c>
      <c r="C3112" s="35"/>
      <c r="D3112" s="35"/>
      <c r="E3112" s="35"/>
      <c r="F3112" s="35"/>
      <c r="G3112" s="35"/>
      <c r="H3112" s="35"/>
      <c r="I3112" s="35"/>
      <c r="J3112" s="35"/>
      <c r="K3112" s="35"/>
      <c r="L3112" s="35"/>
    </row>
    <row r="3113" spans="1:12" x14ac:dyDescent="0.25">
      <c r="A3113" s="38">
        <v>43655</v>
      </c>
      <c r="B3113" s="35">
        <v>75.900000000000006</v>
      </c>
      <c r="C3113" s="35"/>
      <c r="D3113" s="35"/>
      <c r="E3113" s="35"/>
      <c r="F3113" s="35"/>
      <c r="G3113" s="35"/>
      <c r="H3113" s="35"/>
      <c r="I3113" s="35"/>
      <c r="J3113" s="35"/>
      <c r="K3113" s="35"/>
      <c r="L3113" s="35"/>
    </row>
    <row r="3114" spans="1:12" x14ac:dyDescent="0.25">
      <c r="A3114" s="38">
        <v>43656</v>
      </c>
      <c r="B3114" s="35">
        <v>76.180000000000007</v>
      </c>
      <c r="C3114" s="35"/>
      <c r="D3114" s="35"/>
      <c r="E3114" s="35"/>
      <c r="F3114" s="35"/>
      <c r="G3114" s="35"/>
      <c r="H3114" s="35"/>
      <c r="I3114" s="35"/>
      <c r="J3114" s="35"/>
      <c r="K3114" s="35"/>
      <c r="L3114" s="35"/>
    </row>
    <row r="3115" spans="1:12" x14ac:dyDescent="0.25">
      <c r="A3115" s="38">
        <v>43657</v>
      </c>
      <c r="B3115" s="35">
        <v>76.489999999999995</v>
      </c>
      <c r="C3115" s="35"/>
      <c r="D3115" s="35"/>
      <c r="E3115" s="35"/>
      <c r="F3115" s="35"/>
      <c r="G3115" s="35"/>
      <c r="H3115" s="35"/>
      <c r="I3115" s="35"/>
      <c r="J3115" s="35"/>
      <c r="K3115" s="35"/>
      <c r="L3115" s="35"/>
    </row>
    <row r="3116" spans="1:12" x14ac:dyDescent="0.25">
      <c r="A3116" s="38">
        <v>43658</v>
      </c>
      <c r="B3116" s="35">
        <v>76.849999999999994</v>
      </c>
      <c r="C3116" s="35"/>
      <c r="D3116" s="35"/>
      <c r="E3116" s="35"/>
      <c r="F3116" s="35"/>
      <c r="G3116" s="35"/>
      <c r="H3116" s="35"/>
      <c r="I3116" s="35"/>
      <c r="J3116" s="35"/>
      <c r="K3116" s="35"/>
      <c r="L3116" s="35"/>
    </row>
    <row r="3117" spans="1:12" x14ac:dyDescent="0.25">
      <c r="A3117" s="38">
        <v>43659</v>
      </c>
      <c r="B3117" s="35">
        <v>77.27</v>
      </c>
      <c r="C3117" s="35"/>
      <c r="D3117" s="35"/>
      <c r="E3117" s="35"/>
      <c r="F3117" s="35"/>
      <c r="G3117" s="35"/>
      <c r="H3117" s="35"/>
      <c r="I3117" s="35"/>
      <c r="J3117" s="35"/>
      <c r="K3117" s="35"/>
      <c r="L3117" s="35"/>
    </row>
    <row r="3118" spans="1:12" x14ac:dyDescent="0.25">
      <c r="A3118" s="38">
        <v>43660</v>
      </c>
      <c r="B3118" s="35">
        <v>77.7</v>
      </c>
      <c r="C3118" s="35"/>
      <c r="D3118" s="35"/>
      <c r="E3118" s="35"/>
      <c r="F3118" s="35"/>
      <c r="G3118" s="35"/>
      <c r="H3118" s="35"/>
      <c r="I3118" s="35"/>
      <c r="J3118" s="35"/>
      <c r="K3118" s="35"/>
      <c r="L3118" s="35"/>
    </row>
    <row r="3119" spans="1:12" x14ac:dyDescent="0.25">
      <c r="A3119" s="38">
        <v>43661</v>
      </c>
      <c r="B3119" s="35">
        <v>78.03</v>
      </c>
      <c r="C3119" s="35"/>
      <c r="D3119" s="35"/>
      <c r="E3119" s="35"/>
      <c r="F3119" s="35"/>
      <c r="G3119" s="35"/>
      <c r="H3119" s="35"/>
      <c r="I3119" s="35"/>
      <c r="J3119" s="35"/>
      <c r="K3119" s="35"/>
      <c r="L3119" s="35"/>
    </row>
    <row r="3120" spans="1:12" x14ac:dyDescent="0.25">
      <c r="A3120" s="38">
        <v>43662</v>
      </c>
      <c r="B3120" s="35">
        <v>78.27</v>
      </c>
      <c r="C3120" s="35"/>
      <c r="D3120" s="35"/>
      <c r="E3120" s="35"/>
      <c r="F3120" s="35"/>
      <c r="G3120" s="35"/>
      <c r="H3120" s="35"/>
      <c r="I3120" s="35"/>
      <c r="J3120" s="35"/>
      <c r="K3120" s="35"/>
      <c r="L3120" s="35"/>
    </row>
    <row r="3121" spans="1:12" x14ac:dyDescent="0.25">
      <c r="A3121" s="38">
        <v>43663</v>
      </c>
      <c r="B3121" s="35">
        <v>78.5</v>
      </c>
      <c r="C3121" s="35"/>
      <c r="D3121" s="35"/>
      <c r="E3121" s="35"/>
      <c r="F3121" s="35"/>
      <c r="G3121" s="35"/>
      <c r="H3121" s="35"/>
      <c r="I3121" s="35"/>
      <c r="J3121" s="35"/>
      <c r="K3121" s="35"/>
      <c r="L3121" s="35"/>
    </row>
    <row r="3122" spans="1:12" x14ac:dyDescent="0.25">
      <c r="A3122" s="38">
        <v>43664</v>
      </c>
      <c r="B3122" s="35">
        <v>78.760000000000005</v>
      </c>
      <c r="C3122" s="35"/>
      <c r="D3122" s="35"/>
      <c r="E3122" s="35"/>
      <c r="F3122" s="35"/>
      <c r="G3122" s="35"/>
      <c r="H3122" s="35"/>
      <c r="I3122" s="35"/>
      <c r="J3122" s="35"/>
      <c r="K3122" s="35"/>
      <c r="L3122" s="35"/>
    </row>
    <row r="3123" spans="1:12" x14ac:dyDescent="0.25">
      <c r="A3123" s="38">
        <v>43665</v>
      </c>
      <c r="B3123" s="35">
        <v>79.03</v>
      </c>
      <c r="C3123" s="35"/>
      <c r="D3123" s="35"/>
      <c r="E3123" s="35"/>
      <c r="F3123" s="35"/>
      <c r="G3123" s="35"/>
      <c r="H3123" s="35"/>
      <c r="I3123" s="35"/>
      <c r="J3123" s="35"/>
      <c r="K3123" s="35"/>
      <c r="L3123" s="35"/>
    </row>
    <row r="3124" spans="1:12" x14ac:dyDescent="0.25">
      <c r="A3124" s="38">
        <v>43666</v>
      </c>
      <c r="B3124" s="35">
        <v>79.39</v>
      </c>
      <c r="C3124" s="35"/>
      <c r="D3124" s="35"/>
      <c r="E3124" s="35"/>
      <c r="F3124" s="35"/>
      <c r="G3124" s="35"/>
      <c r="H3124" s="35"/>
      <c r="I3124" s="35"/>
      <c r="J3124" s="35"/>
      <c r="K3124" s="35"/>
      <c r="L3124" s="35"/>
    </row>
    <row r="3125" spans="1:12" x14ac:dyDescent="0.25">
      <c r="A3125" s="38">
        <v>43667</v>
      </c>
      <c r="B3125" s="35">
        <v>79.78</v>
      </c>
      <c r="C3125" s="35"/>
      <c r="D3125" s="35"/>
      <c r="E3125" s="35"/>
      <c r="F3125" s="35"/>
      <c r="G3125" s="35"/>
      <c r="H3125" s="35"/>
      <c r="I3125" s="35"/>
      <c r="J3125" s="35"/>
      <c r="K3125" s="35"/>
      <c r="L3125" s="35"/>
    </row>
    <row r="3126" spans="1:12" x14ac:dyDescent="0.25">
      <c r="A3126" s="38">
        <v>43668</v>
      </c>
      <c r="B3126" s="35">
        <v>80.040000000000006</v>
      </c>
      <c r="C3126" s="35"/>
      <c r="D3126" s="35"/>
      <c r="E3126" s="35"/>
      <c r="F3126" s="35"/>
      <c r="G3126" s="35"/>
      <c r="H3126" s="35"/>
      <c r="I3126" s="35"/>
      <c r="J3126" s="35"/>
      <c r="K3126" s="35"/>
      <c r="L3126" s="35"/>
    </row>
    <row r="3127" spans="1:12" x14ac:dyDescent="0.25">
      <c r="A3127" s="38">
        <v>43669</v>
      </c>
      <c r="B3127" s="35">
        <v>80.31</v>
      </c>
      <c r="C3127" s="35"/>
      <c r="D3127" s="35"/>
      <c r="E3127" s="35"/>
      <c r="F3127" s="35"/>
      <c r="G3127" s="35"/>
      <c r="H3127" s="35"/>
      <c r="I3127" s="35"/>
      <c r="J3127" s="35"/>
      <c r="K3127" s="35"/>
      <c r="L3127" s="35"/>
    </row>
    <row r="3128" spans="1:12" x14ac:dyDescent="0.25">
      <c r="A3128" s="38">
        <v>43670</v>
      </c>
      <c r="B3128" s="35">
        <v>80.64</v>
      </c>
      <c r="C3128" s="35"/>
      <c r="D3128" s="35"/>
      <c r="E3128" s="35"/>
      <c r="F3128" s="35"/>
      <c r="G3128" s="35"/>
      <c r="H3128" s="35"/>
      <c r="I3128" s="35"/>
      <c r="J3128" s="35"/>
      <c r="K3128" s="35"/>
      <c r="L3128" s="35"/>
    </row>
    <row r="3129" spans="1:12" x14ac:dyDescent="0.25">
      <c r="A3129" s="38">
        <v>43671</v>
      </c>
      <c r="B3129" s="35">
        <v>80.92</v>
      </c>
      <c r="C3129" s="35"/>
      <c r="D3129" s="35"/>
      <c r="E3129" s="35"/>
      <c r="F3129" s="35"/>
      <c r="G3129" s="35"/>
      <c r="H3129" s="35"/>
      <c r="I3129" s="35"/>
      <c r="J3129" s="35"/>
      <c r="K3129" s="35"/>
      <c r="L3129" s="35"/>
    </row>
    <row r="3130" spans="1:12" x14ac:dyDescent="0.25">
      <c r="A3130" s="38">
        <v>43672</v>
      </c>
      <c r="B3130" s="35">
        <v>81.31</v>
      </c>
      <c r="C3130" s="35"/>
      <c r="D3130" s="35"/>
      <c r="E3130" s="35"/>
      <c r="F3130" s="35"/>
      <c r="G3130" s="35"/>
      <c r="H3130" s="35"/>
      <c r="I3130" s="35"/>
      <c r="J3130" s="35"/>
      <c r="K3130" s="35"/>
      <c r="L3130" s="35"/>
    </row>
    <row r="3131" spans="1:12" x14ac:dyDescent="0.25">
      <c r="A3131" s="38">
        <v>43673</v>
      </c>
      <c r="B3131" s="35">
        <v>81.67</v>
      </c>
      <c r="C3131" s="35"/>
      <c r="D3131" s="35"/>
      <c r="E3131" s="35"/>
      <c r="F3131" s="35"/>
      <c r="G3131" s="35"/>
      <c r="H3131" s="35"/>
      <c r="I3131" s="35"/>
      <c r="J3131" s="35"/>
      <c r="K3131" s="35"/>
      <c r="L3131" s="35"/>
    </row>
    <row r="3132" spans="1:12" x14ac:dyDescent="0.25">
      <c r="A3132" s="38">
        <v>43674</v>
      </c>
      <c r="B3132" s="35">
        <v>82.07</v>
      </c>
      <c r="C3132" s="35"/>
      <c r="D3132" s="35"/>
      <c r="E3132" s="35"/>
      <c r="F3132" s="35"/>
      <c r="G3132" s="35"/>
      <c r="H3132" s="35"/>
      <c r="I3132" s="35"/>
      <c r="J3132" s="35"/>
      <c r="K3132" s="35"/>
      <c r="L3132" s="35"/>
    </row>
    <row r="3133" spans="1:12" x14ac:dyDescent="0.25">
      <c r="A3133" s="38">
        <v>43675</v>
      </c>
      <c r="B3133" s="35">
        <v>82.01</v>
      </c>
      <c r="C3133" s="35"/>
      <c r="D3133" s="35"/>
      <c r="E3133" s="35"/>
      <c r="F3133" s="35"/>
      <c r="G3133" s="35"/>
      <c r="H3133" s="35"/>
      <c r="I3133" s="35"/>
      <c r="J3133" s="35"/>
      <c r="K3133" s="35"/>
      <c r="L3133" s="35"/>
    </row>
    <row r="3134" spans="1:12" x14ac:dyDescent="0.25">
      <c r="A3134" s="38">
        <v>43676</v>
      </c>
      <c r="B3134" s="35">
        <v>82.18</v>
      </c>
      <c r="C3134" s="35"/>
      <c r="D3134" s="35"/>
      <c r="E3134" s="35"/>
      <c r="F3134" s="35"/>
      <c r="G3134" s="35"/>
      <c r="H3134" s="35"/>
      <c r="I3134" s="35"/>
      <c r="J3134" s="35"/>
      <c r="K3134" s="35"/>
      <c r="L3134" s="35"/>
    </row>
    <row r="3135" spans="1:12" x14ac:dyDescent="0.25">
      <c r="A3135" s="38">
        <v>43677</v>
      </c>
      <c r="B3135" s="35">
        <v>82.53</v>
      </c>
      <c r="C3135" s="35"/>
      <c r="D3135" s="35"/>
      <c r="E3135" s="35"/>
      <c r="F3135" s="35"/>
      <c r="G3135" s="35"/>
      <c r="H3135" s="35"/>
      <c r="I3135" s="35"/>
      <c r="J3135" s="35"/>
      <c r="K3135" s="35"/>
      <c r="L3135" s="35"/>
    </row>
    <row r="3136" spans="1:12" x14ac:dyDescent="0.25">
      <c r="A3136" s="38">
        <v>43678</v>
      </c>
      <c r="B3136" s="35">
        <v>82.71</v>
      </c>
      <c r="C3136" s="35"/>
      <c r="D3136" s="35"/>
      <c r="E3136" s="35"/>
      <c r="F3136" s="35"/>
      <c r="G3136" s="35"/>
      <c r="H3136" s="35"/>
      <c r="I3136" s="35"/>
      <c r="J3136" s="35"/>
      <c r="K3136" s="35"/>
      <c r="L3136" s="35"/>
    </row>
    <row r="3137" spans="1:12" x14ac:dyDescent="0.25">
      <c r="A3137" s="38">
        <v>43679</v>
      </c>
      <c r="B3137" s="35">
        <v>83.01</v>
      </c>
      <c r="C3137" s="35"/>
      <c r="D3137" s="35"/>
      <c r="E3137" s="35"/>
      <c r="F3137" s="35"/>
      <c r="G3137" s="35"/>
      <c r="H3137" s="35"/>
      <c r="I3137" s="35"/>
      <c r="J3137" s="35"/>
      <c r="K3137" s="35"/>
      <c r="L3137" s="35"/>
    </row>
    <row r="3138" spans="1:12" x14ac:dyDescent="0.25">
      <c r="A3138" s="38">
        <v>43680</v>
      </c>
      <c r="B3138" s="35">
        <v>83.36</v>
      </c>
      <c r="C3138" s="35"/>
      <c r="D3138" s="35"/>
      <c r="E3138" s="35"/>
      <c r="F3138" s="35"/>
      <c r="G3138" s="35"/>
      <c r="H3138" s="35"/>
      <c r="I3138" s="35"/>
      <c r="J3138" s="35"/>
      <c r="K3138" s="35"/>
      <c r="L3138" s="35"/>
    </row>
    <row r="3139" spans="1:12" x14ac:dyDescent="0.25">
      <c r="A3139" s="38">
        <v>43681</v>
      </c>
      <c r="B3139" s="35">
        <v>83.64</v>
      </c>
      <c r="C3139" s="35"/>
      <c r="D3139" s="35"/>
      <c r="E3139" s="35"/>
      <c r="F3139" s="35"/>
      <c r="G3139" s="35"/>
      <c r="H3139" s="35"/>
      <c r="I3139" s="35"/>
      <c r="J3139" s="35"/>
      <c r="K3139" s="35"/>
      <c r="L3139" s="35"/>
    </row>
    <row r="3140" spans="1:12" x14ac:dyDescent="0.25">
      <c r="A3140" s="38">
        <v>43682</v>
      </c>
      <c r="B3140" s="35">
        <v>83.94</v>
      </c>
      <c r="C3140" s="35"/>
      <c r="D3140" s="35"/>
      <c r="E3140" s="35"/>
      <c r="F3140" s="35"/>
      <c r="G3140" s="35"/>
      <c r="H3140" s="35"/>
      <c r="I3140" s="35"/>
      <c r="J3140" s="35"/>
      <c r="K3140" s="35"/>
      <c r="L3140" s="35"/>
    </row>
    <row r="3141" spans="1:12" x14ac:dyDescent="0.25">
      <c r="A3141" s="38">
        <v>43683</v>
      </c>
      <c r="B3141" s="35">
        <v>84.24</v>
      </c>
      <c r="C3141" s="35"/>
      <c r="D3141" s="35"/>
      <c r="E3141" s="35"/>
      <c r="F3141" s="35"/>
      <c r="G3141" s="35"/>
      <c r="H3141" s="35"/>
      <c r="I3141" s="35"/>
      <c r="J3141" s="35"/>
      <c r="K3141" s="35"/>
      <c r="L3141" s="35"/>
    </row>
    <row r="3142" spans="1:12" x14ac:dyDescent="0.25">
      <c r="A3142" s="38">
        <v>43684</v>
      </c>
      <c r="B3142" s="35">
        <v>84.57</v>
      </c>
      <c r="C3142" s="35"/>
      <c r="D3142" s="35"/>
      <c r="E3142" s="35"/>
      <c r="F3142" s="35"/>
      <c r="G3142" s="35"/>
      <c r="H3142" s="35"/>
      <c r="I3142" s="35"/>
      <c r="J3142" s="35"/>
      <c r="K3142" s="35"/>
      <c r="L3142" s="35"/>
    </row>
    <row r="3143" spans="1:12" x14ac:dyDescent="0.25">
      <c r="A3143" s="38">
        <v>43685</v>
      </c>
      <c r="B3143" s="35">
        <v>85.24</v>
      </c>
      <c r="C3143" s="35"/>
      <c r="D3143" s="35"/>
      <c r="E3143" s="35"/>
      <c r="F3143" s="35"/>
      <c r="G3143" s="35"/>
      <c r="H3143" s="35"/>
      <c r="I3143" s="35"/>
      <c r="J3143" s="35"/>
      <c r="K3143" s="35"/>
      <c r="L3143" s="35"/>
    </row>
    <row r="3144" spans="1:12" x14ac:dyDescent="0.25">
      <c r="A3144" s="38">
        <v>43686</v>
      </c>
      <c r="B3144" s="35">
        <v>85.63</v>
      </c>
      <c r="C3144" s="35"/>
      <c r="D3144" s="35"/>
      <c r="E3144" s="35"/>
      <c r="F3144" s="35"/>
      <c r="G3144" s="35"/>
      <c r="H3144" s="35"/>
      <c r="I3144" s="35"/>
      <c r="J3144" s="35"/>
      <c r="K3144" s="35"/>
      <c r="L3144" s="35"/>
    </row>
    <row r="3145" spans="1:12" x14ac:dyDescent="0.25">
      <c r="A3145" s="38">
        <v>43687</v>
      </c>
      <c r="B3145" s="35">
        <v>86</v>
      </c>
      <c r="C3145" s="35"/>
      <c r="D3145" s="35"/>
      <c r="E3145" s="35"/>
      <c r="F3145" s="35"/>
      <c r="G3145" s="35"/>
      <c r="H3145" s="35"/>
      <c r="I3145" s="35"/>
      <c r="J3145" s="35"/>
      <c r="K3145" s="35"/>
      <c r="L3145" s="35"/>
    </row>
    <row r="3146" spans="1:12" x14ac:dyDescent="0.25">
      <c r="A3146" s="38">
        <v>43688</v>
      </c>
      <c r="B3146" s="35">
        <v>86.39</v>
      </c>
      <c r="C3146" s="35"/>
      <c r="D3146" s="35"/>
      <c r="E3146" s="35"/>
      <c r="F3146" s="35"/>
      <c r="G3146" s="35"/>
      <c r="H3146" s="35"/>
      <c r="I3146" s="35"/>
      <c r="J3146" s="35"/>
      <c r="K3146" s="35"/>
      <c r="L3146" s="35"/>
    </row>
    <row r="3147" spans="1:12" x14ac:dyDescent="0.25">
      <c r="A3147" s="38">
        <v>43689</v>
      </c>
      <c r="B3147" s="35">
        <v>86.7</v>
      </c>
      <c r="C3147" s="35"/>
      <c r="D3147" s="35"/>
      <c r="E3147" s="35"/>
      <c r="F3147" s="35"/>
      <c r="G3147" s="35"/>
      <c r="H3147" s="35"/>
      <c r="I3147" s="35"/>
      <c r="J3147" s="35"/>
      <c r="K3147" s="35"/>
      <c r="L3147" s="35"/>
    </row>
    <row r="3148" spans="1:12" x14ac:dyDescent="0.25">
      <c r="A3148" s="38">
        <v>43690</v>
      </c>
      <c r="B3148" s="35">
        <v>86.94</v>
      </c>
      <c r="C3148" s="35"/>
      <c r="D3148" s="35"/>
      <c r="E3148" s="35"/>
      <c r="F3148" s="35"/>
      <c r="G3148" s="35"/>
      <c r="H3148" s="35"/>
      <c r="I3148" s="35"/>
      <c r="J3148" s="35"/>
      <c r="K3148" s="35"/>
      <c r="L3148" s="35"/>
    </row>
    <row r="3149" spans="1:12" x14ac:dyDescent="0.25">
      <c r="A3149" s="38">
        <v>43691</v>
      </c>
      <c r="B3149" s="35">
        <v>87.23</v>
      </c>
      <c r="C3149" s="35"/>
      <c r="D3149" s="35"/>
      <c r="E3149" s="35"/>
      <c r="F3149" s="35"/>
      <c r="G3149" s="35"/>
      <c r="H3149" s="35"/>
      <c r="I3149" s="35"/>
      <c r="J3149" s="35"/>
      <c r="K3149" s="35"/>
      <c r="L3149" s="35"/>
    </row>
    <row r="3150" spans="1:12" x14ac:dyDescent="0.25">
      <c r="A3150" s="38">
        <v>43692</v>
      </c>
      <c r="B3150" s="35">
        <v>87.62</v>
      </c>
      <c r="C3150" s="35"/>
      <c r="D3150" s="35"/>
      <c r="E3150" s="35"/>
      <c r="F3150" s="35"/>
      <c r="G3150" s="35"/>
      <c r="H3150" s="35"/>
      <c r="I3150" s="35"/>
      <c r="J3150" s="35"/>
      <c r="K3150" s="35"/>
      <c r="L3150" s="35"/>
    </row>
    <row r="3151" spans="1:12" x14ac:dyDescent="0.25">
      <c r="A3151" s="38">
        <v>43693</v>
      </c>
      <c r="B3151" s="35">
        <v>87.93</v>
      </c>
      <c r="C3151" s="35"/>
      <c r="D3151" s="35"/>
      <c r="E3151" s="35"/>
      <c r="F3151" s="35"/>
      <c r="G3151" s="35"/>
      <c r="H3151" s="35"/>
      <c r="I3151" s="35"/>
      <c r="J3151" s="35"/>
      <c r="K3151" s="35"/>
      <c r="L3151" s="35"/>
    </row>
    <row r="3152" spans="1:12" x14ac:dyDescent="0.25">
      <c r="A3152" s="38">
        <v>43694</v>
      </c>
      <c r="B3152" s="35">
        <v>88.29</v>
      </c>
      <c r="C3152" s="35"/>
      <c r="D3152" s="35"/>
      <c r="E3152" s="35"/>
      <c r="F3152" s="35"/>
      <c r="G3152" s="35"/>
      <c r="H3152" s="35"/>
      <c r="I3152" s="35"/>
      <c r="J3152" s="35"/>
      <c r="K3152" s="35"/>
      <c r="L3152" s="35"/>
    </row>
    <row r="3153" spans="1:12" x14ac:dyDescent="0.25">
      <c r="A3153" s="38">
        <v>43695</v>
      </c>
      <c r="B3153" s="35">
        <v>88.7</v>
      </c>
      <c r="C3153" s="35"/>
      <c r="D3153" s="35"/>
      <c r="E3153" s="35"/>
      <c r="F3153" s="35"/>
      <c r="G3153" s="35"/>
      <c r="H3153" s="35"/>
      <c r="I3153" s="35"/>
      <c r="J3153" s="35"/>
      <c r="K3153" s="35"/>
      <c r="L3153" s="35"/>
    </row>
    <row r="3154" spans="1:12" x14ac:dyDescent="0.25">
      <c r="A3154" s="38">
        <v>43696</v>
      </c>
      <c r="B3154" s="35">
        <v>89.17</v>
      </c>
      <c r="C3154" s="35"/>
      <c r="D3154" s="35"/>
      <c r="E3154" s="35"/>
      <c r="F3154" s="35"/>
      <c r="G3154" s="35"/>
      <c r="H3154" s="35"/>
      <c r="I3154" s="35"/>
      <c r="J3154" s="35"/>
      <c r="K3154" s="35"/>
      <c r="L3154" s="35"/>
    </row>
    <row r="3155" spans="1:12" x14ac:dyDescent="0.25">
      <c r="A3155" s="38">
        <v>43697</v>
      </c>
      <c r="B3155" s="35">
        <v>89.46</v>
      </c>
      <c r="C3155" s="35"/>
      <c r="D3155" s="35"/>
      <c r="E3155" s="35"/>
      <c r="F3155" s="35"/>
      <c r="G3155" s="35"/>
      <c r="H3155" s="35"/>
      <c r="I3155" s="35"/>
      <c r="J3155" s="35"/>
      <c r="K3155" s="35"/>
      <c r="L3155" s="35"/>
    </row>
    <row r="3156" spans="1:12" x14ac:dyDescent="0.25">
      <c r="A3156" s="38">
        <v>43698</v>
      </c>
      <c r="B3156" s="35">
        <v>89.72</v>
      </c>
      <c r="C3156" s="35"/>
      <c r="D3156" s="35"/>
      <c r="E3156" s="35"/>
      <c r="F3156" s="35"/>
      <c r="G3156" s="35"/>
      <c r="H3156" s="35"/>
      <c r="I3156" s="35"/>
      <c r="J3156" s="35"/>
      <c r="K3156" s="35"/>
      <c r="L3156" s="35"/>
    </row>
    <row r="3157" spans="1:12" x14ac:dyDescent="0.25">
      <c r="A3157" s="38">
        <v>43699</v>
      </c>
      <c r="B3157" s="35">
        <v>90.06</v>
      </c>
      <c r="C3157" s="35"/>
      <c r="D3157" s="35"/>
      <c r="E3157" s="35"/>
      <c r="F3157" s="35"/>
      <c r="G3157" s="35"/>
      <c r="H3157" s="35"/>
      <c r="I3157" s="35"/>
      <c r="J3157" s="35"/>
      <c r="K3157" s="35"/>
      <c r="L3157" s="35"/>
    </row>
    <row r="3158" spans="1:12" x14ac:dyDescent="0.25">
      <c r="A3158" s="38">
        <v>43700</v>
      </c>
      <c r="B3158" s="35">
        <v>90.15</v>
      </c>
      <c r="C3158" s="35"/>
      <c r="D3158" s="35"/>
      <c r="E3158" s="35"/>
      <c r="F3158" s="35"/>
      <c r="G3158" s="35"/>
      <c r="H3158" s="35"/>
      <c r="I3158" s="35"/>
      <c r="J3158" s="35"/>
      <c r="K3158" s="35"/>
      <c r="L3158" s="35"/>
    </row>
    <row r="3159" spans="1:12" x14ac:dyDescent="0.25">
      <c r="A3159" s="38">
        <v>43701</v>
      </c>
      <c r="B3159" s="35">
        <v>90.45</v>
      </c>
      <c r="C3159" s="35"/>
      <c r="D3159" s="35"/>
      <c r="E3159" s="35"/>
      <c r="F3159" s="35"/>
      <c r="G3159" s="35"/>
      <c r="H3159" s="35"/>
      <c r="I3159" s="35"/>
      <c r="J3159" s="35"/>
      <c r="K3159" s="35"/>
      <c r="L3159" s="35"/>
    </row>
    <row r="3160" spans="1:12" x14ac:dyDescent="0.25">
      <c r="A3160" s="38">
        <v>43702</v>
      </c>
      <c r="B3160" s="35">
        <v>90.77</v>
      </c>
      <c r="C3160" s="35"/>
      <c r="D3160" s="35"/>
      <c r="E3160" s="35"/>
      <c r="F3160" s="35"/>
      <c r="G3160" s="35"/>
      <c r="H3160" s="35"/>
      <c r="I3160" s="35"/>
      <c r="J3160" s="35"/>
      <c r="K3160" s="35"/>
      <c r="L3160" s="35"/>
    </row>
    <row r="3161" spans="1:12" x14ac:dyDescent="0.25">
      <c r="A3161" s="38">
        <v>43703</v>
      </c>
      <c r="B3161" s="35">
        <v>90.84</v>
      </c>
      <c r="C3161" s="35"/>
      <c r="D3161" s="35"/>
      <c r="E3161" s="35"/>
      <c r="F3161" s="35"/>
      <c r="G3161" s="35"/>
      <c r="H3161" s="35"/>
      <c r="I3161" s="35"/>
      <c r="J3161" s="35"/>
      <c r="K3161" s="35"/>
      <c r="L3161" s="35"/>
    </row>
    <row r="3162" spans="1:12" x14ac:dyDescent="0.25">
      <c r="A3162" s="38">
        <v>43704</v>
      </c>
      <c r="B3162" s="35">
        <v>91.01</v>
      </c>
      <c r="C3162" s="35"/>
      <c r="D3162" s="35"/>
      <c r="E3162" s="35"/>
      <c r="F3162" s="35"/>
      <c r="G3162" s="35"/>
      <c r="H3162" s="35"/>
      <c r="I3162" s="35"/>
      <c r="J3162" s="35"/>
      <c r="K3162" s="35"/>
      <c r="L3162" s="35"/>
    </row>
    <row r="3163" spans="1:12" x14ac:dyDescent="0.25">
      <c r="A3163" s="38">
        <v>43705</v>
      </c>
      <c r="B3163" s="35">
        <v>91.17</v>
      </c>
      <c r="C3163" s="35"/>
      <c r="D3163" s="35"/>
      <c r="E3163" s="35"/>
      <c r="F3163" s="35"/>
      <c r="G3163" s="35"/>
      <c r="H3163" s="35"/>
      <c r="I3163" s="35"/>
      <c r="J3163" s="35"/>
      <c r="K3163" s="35"/>
      <c r="L3163" s="35"/>
    </row>
    <row r="3164" spans="1:12" x14ac:dyDescent="0.25">
      <c r="A3164" s="38">
        <v>43706</v>
      </c>
      <c r="B3164" s="35">
        <v>91.34</v>
      </c>
      <c r="C3164" s="35"/>
      <c r="D3164" s="35"/>
      <c r="E3164" s="35"/>
      <c r="F3164" s="35"/>
      <c r="G3164" s="35"/>
      <c r="H3164" s="35"/>
      <c r="I3164" s="35"/>
      <c r="J3164" s="35"/>
      <c r="K3164" s="35"/>
      <c r="L3164" s="35"/>
    </row>
    <row r="3165" spans="1:12" x14ac:dyDescent="0.25">
      <c r="A3165" s="38">
        <v>43707</v>
      </c>
      <c r="B3165" s="35">
        <v>91.56</v>
      </c>
      <c r="C3165" s="35"/>
      <c r="D3165" s="35"/>
      <c r="E3165" s="35"/>
      <c r="F3165" s="35"/>
      <c r="G3165" s="35"/>
      <c r="H3165" s="35"/>
      <c r="I3165" s="35"/>
      <c r="J3165" s="35"/>
      <c r="K3165" s="35"/>
      <c r="L3165" s="35"/>
    </row>
    <row r="3166" spans="1:12" x14ac:dyDescent="0.25">
      <c r="A3166" s="38">
        <v>43708</v>
      </c>
      <c r="B3166" s="35">
        <v>91.77</v>
      </c>
      <c r="C3166" s="35"/>
      <c r="D3166" s="35"/>
      <c r="E3166" s="35"/>
      <c r="F3166" s="35"/>
      <c r="G3166" s="35"/>
      <c r="H3166" s="35"/>
      <c r="I3166" s="35"/>
      <c r="J3166" s="35"/>
      <c r="K3166" s="35"/>
      <c r="L3166" s="35"/>
    </row>
    <row r="3167" spans="1:12" x14ac:dyDescent="0.25">
      <c r="A3167" s="38">
        <v>43709</v>
      </c>
      <c r="B3167" s="35">
        <v>92.36</v>
      </c>
      <c r="C3167" s="35"/>
      <c r="D3167" s="35"/>
      <c r="E3167" s="35"/>
      <c r="F3167" s="35"/>
      <c r="G3167" s="35"/>
      <c r="H3167" s="35"/>
      <c r="I3167" s="35"/>
      <c r="J3167" s="35"/>
      <c r="K3167" s="35"/>
      <c r="L3167" s="35"/>
    </row>
    <row r="3168" spans="1:12" x14ac:dyDescent="0.25">
      <c r="A3168" s="38">
        <v>43710</v>
      </c>
      <c r="B3168" s="35">
        <v>92.57</v>
      </c>
      <c r="C3168" s="35"/>
      <c r="D3168" s="35"/>
      <c r="E3168" s="35"/>
      <c r="F3168" s="35"/>
      <c r="G3168" s="35"/>
      <c r="H3168" s="35"/>
      <c r="I3168" s="35"/>
      <c r="J3168" s="35"/>
      <c r="K3168" s="35"/>
      <c r="L3168" s="35"/>
    </row>
    <row r="3169" spans="1:12" x14ac:dyDescent="0.25">
      <c r="A3169" s="38">
        <v>43711</v>
      </c>
      <c r="B3169" s="35">
        <v>92.73</v>
      </c>
      <c r="C3169" s="35"/>
      <c r="D3169" s="35"/>
      <c r="E3169" s="35"/>
      <c r="F3169" s="35"/>
      <c r="G3169" s="35"/>
      <c r="H3169" s="35"/>
      <c r="I3169" s="35"/>
      <c r="J3169" s="35"/>
      <c r="K3169" s="35"/>
      <c r="L3169" s="35"/>
    </row>
    <row r="3170" spans="1:12" x14ac:dyDescent="0.25">
      <c r="A3170" s="38">
        <v>43712</v>
      </c>
      <c r="B3170" s="35">
        <v>92.93</v>
      </c>
      <c r="C3170" s="35"/>
      <c r="D3170" s="35"/>
      <c r="E3170" s="35"/>
      <c r="F3170" s="35"/>
      <c r="G3170" s="35"/>
      <c r="H3170" s="35"/>
      <c r="I3170" s="35"/>
      <c r="J3170" s="35"/>
      <c r="K3170" s="35"/>
      <c r="L3170" s="35"/>
    </row>
    <row r="3171" spans="1:12" x14ac:dyDescent="0.25">
      <c r="A3171" s="38">
        <v>43713</v>
      </c>
      <c r="B3171" s="35">
        <v>93.09</v>
      </c>
      <c r="C3171" s="35"/>
      <c r="D3171" s="35"/>
      <c r="E3171" s="35"/>
      <c r="F3171" s="35"/>
      <c r="G3171" s="35"/>
      <c r="H3171" s="35"/>
      <c r="I3171" s="35"/>
      <c r="J3171" s="35"/>
      <c r="K3171" s="35"/>
      <c r="L3171" s="35"/>
    </row>
    <row r="3172" spans="1:12" x14ac:dyDescent="0.25">
      <c r="A3172" s="38">
        <v>43714</v>
      </c>
      <c r="B3172" s="35">
        <v>93.23</v>
      </c>
      <c r="C3172" s="35"/>
      <c r="D3172" s="35"/>
      <c r="E3172" s="35"/>
      <c r="F3172" s="35"/>
      <c r="G3172" s="35"/>
      <c r="H3172" s="35"/>
      <c r="I3172" s="35"/>
      <c r="J3172" s="35"/>
      <c r="K3172" s="35"/>
      <c r="L3172" s="35"/>
    </row>
    <row r="3173" spans="1:12" x14ac:dyDescent="0.25">
      <c r="A3173" s="38">
        <v>43715</v>
      </c>
      <c r="B3173" s="35">
        <v>93.36</v>
      </c>
      <c r="C3173" s="35"/>
      <c r="D3173" s="35"/>
      <c r="E3173" s="35"/>
      <c r="F3173" s="35"/>
      <c r="G3173" s="35"/>
      <c r="H3173" s="35"/>
      <c r="I3173" s="35"/>
      <c r="J3173" s="35"/>
      <c r="K3173" s="35"/>
      <c r="L3173" s="35"/>
    </row>
    <row r="3174" spans="1:12" x14ac:dyDescent="0.25">
      <c r="A3174" s="38">
        <v>43716</v>
      </c>
      <c r="B3174" s="35">
        <v>93.52</v>
      </c>
      <c r="C3174" s="35"/>
      <c r="D3174" s="35"/>
      <c r="E3174" s="35"/>
      <c r="F3174" s="35"/>
      <c r="G3174" s="35"/>
      <c r="H3174" s="35"/>
      <c r="I3174" s="35"/>
      <c r="J3174" s="35"/>
      <c r="K3174" s="35"/>
      <c r="L3174" s="35"/>
    </row>
    <row r="3175" spans="1:12" x14ac:dyDescent="0.25">
      <c r="A3175" s="38">
        <v>43717</v>
      </c>
      <c r="B3175" s="35">
        <v>93.57</v>
      </c>
      <c r="C3175" s="35"/>
      <c r="D3175" s="35"/>
      <c r="E3175" s="35"/>
      <c r="F3175" s="35"/>
      <c r="G3175" s="35"/>
      <c r="H3175" s="35"/>
      <c r="I3175" s="35"/>
      <c r="J3175" s="35"/>
      <c r="K3175" s="35"/>
      <c r="L3175" s="35"/>
    </row>
    <row r="3176" spans="1:12" x14ac:dyDescent="0.25">
      <c r="A3176" s="38">
        <v>43718</v>
      </c>
      <c r="B3176" s="35">
        <v>93.77</v>
      </c>
      <c r="C3176" s="35"/>
      <c r="D3176" s="35"/>
      <c r="E3176" s="35"/>
      <c r="F3176" s="35"/>
      <c r="G3176" s="35"/>
      <c r="H3176" s="35"/>
      <c r="I3176" s="35"/>
      <c r="J3176" s="35"/>
      <c r="K3176" s="35"/>
      <c r="L3176" s="35"/>
    </row>
    <row r="3177" spans="1:12" x14ac:dyDescent="0.25">
      <c r="A3177" s="38">
        <v>43719</v>
      </c>
      <c r="B3177" s="35">
        <v>93.93</v>
      </c>
      <c r="C3177" s="35"/>
      <c r="D3177" s="35"/>
      <c r="E3177" s="35"/>
      <c r="F3177" s="35"/>
      <c r="G3177" s="35"/>
      <c r="H3177" s="35"/>
      <c r="I3177" s="35"/>
      <c r="J3177" s="35"/>
      <c r="K3177" s="35"/>
      <c r="L3177" s="35"/>
    </row>
    <row r="3178" spans="1:12" x14ac:dyDescent="0.25">
      <c r="A3178" s="38">
        <v>43720</v>
      </c>
      <c r="B3178" s="35">
        <v>94.1</v>
      </c>
      <c r="C3178" s="35"/>
      <c r="D3178" s="35"/>
      <c r="E3178" s="35"/>
      <c r="F3178" s="35"/>
      <c r="G3178" s="35"/>
      <c r="H3178" s="35"/>
      <c r="I3178" s="35"/>
      <c r="J3178" s="35"/>
      <c r="K3178" s="35"/>
      <c r="L3178" s="35"/>
    </row>
    <row r="3179" spans="1:12" x14ac:dyDescent="0.25">
      <c r="A3179" s="38">
        <v>43721</v>
      </c>
      <c r="B3179" s="35">
        <v>94.27</v>
      </c>
      <c r="C3179" s="35"/>
      <c r="D3179" s="35"/>
      <c r="E3179" s="35"/>
      <c r="F3179" s="35"/>
      <c r="G3179" s="35"/>
      <c r="H3179" s="35"/>
      <c r="I3179" s="35"/>
      <c r="J3179" s="35"/>
      <c r="K3179" s="35"/>
      <c r="L3179" s="35"/>
    </row>
    <row r="3180" spans="1:12" x14ac:dyDescent="0.25">
      <c r="A3180" s="38">
        <v>43722</v>
      </c>
      <c r="B3180" s="35">
        <v>94.5</v>
      </c>
      <c r="C3180" s="35"/>
      <c r="D3180" s="35"/>
      <c r="E3180" s="35"/>
      <c r="F3180" s="35"/>
      <c r="G3180" s="35"/>
      <c r="H3180" s="35"/>
      <c r="I3180" s="35"/>
      <c r="J3180" s="35"/>
      <c r="K3180" s="35"/>
      <c r="L3180" s="35"/>
    </row>
    <row r="3181" spans="1:12" x14ac:dyDescent="0.25">
      <c r="A3181" s="38">
        <v>43723</v>
      </c>
      <c r="B3181" s="35">
        <v>94.75</v>
      </c>
      <c r="C3181" s="35"/>
      <c r="D3181" s="35"/>
      <c r="E3181" s="35"/>
      <c r="F3181" s="35"/>
      <c r="G3181" s="35"/>
      <c r="H3181" s="35"/>
      <c r="I3181" s="35"/>
      <c r="J3181" s="35"/>
      <c r="K3181" s="35"/>
      <c r="L3181" s="35"/>
    </row>
    <row r="3182" spans="1:12" x14ac:dyDescent="0.25">
      <c r="A3182" s="38">
        <v>43724</v>
      </c>
      <c r="B3182" s="35">
        <v>94.95</v>
      </c>
      <c r="C3182" s="35"/>
      <c r="D3182" s="35"/>
      <c r="E3182" s="35"/>
      <c r="F3182" s="35"/>
      <c r="G3182" s="35"/>
      <c r="H3182" s="35"/>
      <c r="I3182" s="35"/>
      <c r="J3182" s="35"/>
      <c r="K3182" s="35"/>
      <c r="L3182" s="35"/>
    </row>
    <row r="3183" spans="1:12" x14ac:dyDescent="0.25">
      <c r="A3183" s="38">
        <v>43725</v>
      </c>
      <c r="B3183" s="35">
        <v>95.09</v>
      </c>
      <c r="C3183" s="35"/>
      <c r="D3183" s="35"/>
      <c r="E3183" s="35"/>
      <c r="F3183" s="35"/>
      <c r="G3183" s="35"/>
      <c r="H3183" s="35"/>
      <c r="I3183" s="35"/>
      <c r="J3183" s="35"/>
      <c r="K3183" s="35"/>
      <c r="L3183" s="35"/>
    </row>
    <row r="3184" spans="1:12" x14ac:dyDescent="0.25">
      <c r="A3184" s="38">
        <v>43726</v>
      </c>
      <c r="B3184" s="35">
        <v>95.18</v>
      </c>
      <c r="C3184" s="35"/>
      <c r="D3184" s="35"/>
      <c r="E3184" s="35"/>
      <c r="F3184" s="35"/>
      <c r="G3184" s="35"/>
      <c r="H3184" s="35"/>
      <c r="I3184" s="35"/>
      <c r="J3184" s="35"/>
      <c r="K3184" s="35"/>
      <c r="L3184" s="35"/>
    </row>
    <row r="3185" spans="1:12" x14ac:dyDescent="0.25">
      <c r="A3185" s="38">
        <v>43727</v>
      </c>
      <c r="B3185" s="35">
        <v>95.23</v>
      </c>
      <c r="C3185" s="35"/>
      <c r="D3185" s="35"/>
      <c r="E3185" s="35"/>
      <c r="F3185" s="35"/>
      <c r="G3185" s="35"/>
      <c r="H3185" s="35"/>
      <c r="I3185" s="35"/>
      <c r="J3185" s="35"/>
      <c r="K3185" s="35"/>
      <c r="L3185" s="35"/>
    </row>
    <row r="3186" spans="1:12" x14ac:dyDescent="0.25">
      <c r="A3186" s="38">
        <v>43728</v>
      </c>
      <c r="B3186" s="35">
        <v>95.32</v>
      </c>
      <c r="C3186" s="35"/>
      <c r="D3186" s="35"/>
      <c r="E3186" s="35"/>
      <c r="F3186" s="35"/>
      <c r="G3186" s="35"/>
      <c r="H3186" s="35"/>
      <c r="I3186" s="35"/>
      <c r="J3186" s="35"/>
      <c r="K3186" s="35"/>
      <c r="L3186" s="35"/>
    </row>
    <row r="3187" spans="1:12" x14ac:dyDescent="0.25">
      <c r="A3187" s="38">
        <v>43729</v>
      </c>
      <c r="B3187" s="35">
        <v>95.53</v>
      </c>
      <c r="C3187" s="35"/>
      <c r="D3187" s="35"/>
      <c r="E3187" s="35"/>
      <c r="F3187" s="35"/>
      <c r="G3187" s="35"/>
      <c r="H3187" s="35"/>
      <c r="I3187" s="35"/>
      <c r="J3187" s="35"/>
      <c r="K3187" s="35"/>
      <c r="L3187" s="35"/>
    </row>
    <row r="3188" spans="1:12" x14ac:dyDescent="0.25">
      <c r="A3188" s="38">
        <v>43730</v>
      </c>
      <c r="B3188" s="35">
        <v>95.73</v>
      </c>
      <c r="C3188" s="35"/>
      <c r="D3188" s="35"/>
      <c r="E3188" s="35"/>
      <c r="F3188" s="35"/>
      <c r="G3188" s="35"/>
      <c r="H3188" s="35"/>
      <c r="I3188" s="35"/>
      <c r="J3188" s="35"/>
      <c r="K3188" s="35"/>
      <c r="L3188" s="35"/>
    </row>
    <row r="3189" spans="1:12" x14ac:dyDescent="0.25">
      <c r="A3189" s="38">
        <v>43731</v>
      </c>
      <c r="B3189" s="35">
        <v>95.83</v>
      </c>
      <c r="C3189" s="35"/>
      <c r="D3189" s="35"/>
      <c r="E3189" s="35"/>
      <c r="F3189" s="35"/>
      <c r="G3189" s="35"/>
      <c r="H3189" s="35"/>
      <c r="I3189" s="35"/>
      <c r="J3189" s="35"/>
      <c r="K3189" s="35"/>
      <c r="L3189" s="35"/>
    </row>
    <row r="3190" spans="1:12" x14ac:dyDescent="0.25">
      <c r="A3190" s="38">
        <v>43732</v>
      </c>
      <c r="B3190" s="35">
        <v>95.97</v>
      </c>
      <c r="C3190" s="35"/>
      <c r="D3190" s="35"/>
      <c r="E3190" s="35"/>
      <c r="F3190" s="35"/>
      <c r="G3190" s="35"/>
      <c r="H3190" s="35"/>
      <c r="I3190" s="35"/>
      <c r="J3190" s="35"/>
      <c r="K3190" s="35"/>
      <c r="L3190" s="35"/>
    </row>
    <row r="3191" spans="1:12" x14ac:dyDescent="0.25">
      <c r="A3191" s="38">
        <v>43733</v>
      </c>
      <c r="B3191" s="35">
        <v>96.03</v>
      </c>
      <c r="C3191" s="35"/>
      <c r="D3191" s="35"/>
      <c r="E3191" s="35"/>
      <c r="F3191" s="35"/>
      <c r="G3191" s="35"/>
      <c r="H3191" s="35"/>
      <c r="I3191" s="35"/>
      <c r="J3191" s="35"/>
      <c r="K3191" s="35"/>
      <c r="L3191" s="35"/>
    </row>
    <row r="3192" spans="1:12" x14ac:dyDescent="0.25">
      <c r="A3192" s="38">
        <v>43734</v>
      </c>
      <c r="B3192" s="35">
        <v>96.14</v>
      </c>
      <c r="C3192" s="35"/>
      <c r="D3192" s="35"/>
      <c r="E3192" s="35"/>
      <c r="F3192" s="35"/>
      <c r="G3192" s="35"/>
      <c r="H3192" s="35"/>
      <c r="I3192" s="35"/>
      <c r="J3192" s="35"/>
      <c r="K3192" s="35"/>
      <c r="L3192" s="35"/>
    </row>
    <row r="3193" spans="1:12" x14ac:dyDescent="0.25">
      <c r="A3193" s="38">
        <v>43735</v>
      </c>
      <c r="B3193" s="35">
        <v>96.28</v>
      </c>
      <c r="C3193" s="35"/>
      <c r="D3193" s="35"/>
      <c r="E3193" s="35"/>
      <c r="F3193" s="35"/>
      <c r="G3193" s="35"/>
      <c r="H3193" s="35"/>
      <c r="I3193" s="35"/>
      <c r="J3193" s="35"/>
      <c r="K3193" s="35"/>
      <c r="L3193" s="35"/>
    </row>
    <row r="3194" spans="1:12" x14ac:dyDescent="0.25">
      <c r="A3194" s="38">
        <v>43736</v>
      </c>
      <c r="B3194" s="35">
        <v>96.48</v>
      </c>
      <c r="C3194" s="35"/>
      <c r="D3194" s="35"/>
      <c r="E3194" s="35"/>
      <c r="F3194" s="35"/>
      <c r="G3194" s="35"/>
      <c r="H3194" s="35"/>
      <c r="I3194" s="35"/>
      <c r="J3194" s="35"/>
      <c r="K3194" s="35"/>
      <c r="L3194" s="35"/>
    </row>
    <row r="3195" spans="1:12" x14ac:dyDescent="0.25">
      <c r="A3195" s="38">
        <v>43737</v>
      </c>
      <c r="B3195" s="35">
        <v>96.71</v>
      </c>
      <c r="C3195" s="35"/>
      <c r="D3195" s="35"/>
      <c r="E3195" s="35"/>
      <c r="F3195" s="35"/>
      <c r="G3195" s="35"/>
      <c r="H3195" s="35"/>
      <c r="I3195" s="35"/>
      <c r="J3195" s="35"/>
      <c r="K3195" s="35"/>
      <c r="L3195" s="35"/>
    </row>
    <row r="3196" spans="1:12" x14ac:dyDescent="0.25">
      <c r="A3196" s="38">
        <v>43738</v>
      </c>
      <c r="B3196" s="35">
        <v>96.69</v>
      </c>
      <c r="C3196" s="35"/>
      <c r="D3196" s="35"/>
      <c r="E3196" s="35"/>
      <c r="F3196" s="35"/>
      <c r="G3196" s="35"/>
      <c r="H3196" s="35"/>
      <c r="I3196" s="35"/>
      <c r="J3196" s="35"/>
      <c r="K3196" s="35"/>
      <c r="L3196" s="35"/>
    </row>
    <row r="3197" spans="1:12" x14ac:dyDescent="0.25">
      <c r="A3197" s="38">
        <v>43739</v>
      </c>
      <c r="B3197" s="35">
        <v>96.93</v>
      </c>
      <c r="C3197" s="35"/>
      <c r="D3197" s="35"/>
      <c r="E3197" s="35"/>
      <c r="F3197" s="35"/>
      <c r="G3197" s="35"/>
      <c r="H3197" s="35"/>
      <c r="I3197" s="35"/>
      <c r="J3197" s="35"/>
      <c r="K3197" s="35"/>
      <c r="L3197" s="35"/>
    </row>
    <row r="3198" spans="1:12" x14ac:dyDescent="0.25">
      <c r="A3198" s="38">
        <v>43740</v>
      </c>
      <c r="B3198" s="35">
        <v>97.04</v>
      </c>
      <c r="C3198" s="35"/>
      <c r="D3198" s="35"/>
      <c r="E3198" s="35"/>
      <c r="F3198" s="35"/>
      <c r="G3198" s="35"/>
      <c r="H3198" s="35"/>
      <c r="I3198" s="35"/>
      <c r="J3198" s="35"/>
      <c r="K3198" s="35"/>
      <c r="L3198" s="35"/>
    </row>
    <row r="3199" spans="1:12" x14ac:dyDescent="0.25">
      <c r="A3199" s="38">
        <v>43741</v>
      </c>
      <c r="B3199" s="35">
        <v>97.06</v>
      </c>
      <c r="C3199" s="35"/>
      <c r="D3199" s="35"/>
      <c r="E3199" s="35"/>
      <c r="F3199" s="35"/>
      <c r="G3199" s="35"/>
      <c r="H3199" s="35"/>
      <c r="I3199" s="35"/>
      <c r="J3199" s="35"/>
      <c r="K3199" s="35"/>
      <c r="L3199" s="35"/>
    </row>
    <row r="3200" spans="1:12" x14ac:dyDescent="0.25">
      <c r="A3200" s="38">
        <v>43742</v>
      </c>
      <c r="B3200" s="35">
        <v>97.06</v>
      </c>
      <c r="C3200" s="35"/>
      <c r="D3200" s="35"/>
      <c r="E3200" s="35"/>
      <c r="F3200" s="35"/>
      <c r="G3200" s="35"/>
      <c r="H3200" s="35"/>
      <c r="I3200" s="35"/>
      <c r="J3200" s="35"/>
      <c r="K3200" s="35"/>
      <c r="L3200" s="35"/>
    </row>
    <row r="3201" spans="1:12" x14ac:dyDescent="0.25">
      <c r="A3201" s="38">
        <v>43743</v>
      </c>
      <c r="B3201" s="35">
        <v>97.18</v>
      </c>
      <c r="C3201" s="35"/>
      <c r="D3201" s="35"/>
      <c r="E3201" s="35"/>
      <c r="F3201" s="35"/>
      <c r="G3201" s="35"/>
      <c r="H3201" s="35"/>
      <c r="I3201" s="35"/>
      <c r="J3201" s="35"/>
      <c r="K3201" s="35"/>
      <c r="L3201" s="35"/>
    </row>
    <row r="3202" spans="1:12" x14ac:dyDescent="0.25">
      <c r="A3202" s="38">
        <v>43744</v>
      </c>
      <c r="B3202" s="35">
        <v>97.33</v>
      </c>
      <c r="C3202" s="35"/>
      <c r="D3202" s="35"/>
      <c r="E3202" s="35"/>
      <c r="F3202" s="35"/>
      <c r="G3202" s="35"/>
      <c r="H3202" s="35"/>
      <c r="I3202" s="35"/>
      <c r="J3202" s="35"/>
      <c r="K3202" s="35"/>
      <c r="L3202" s="35"/>
    </row>
    <row r="3203" spans="1:12" x14ac:dyDescent="0.25">
      <c r="A3203" s="38">
        <v>43745</v>
      </c>
      <c r="B3203" s="35">
        <v>97.28</v>
      </c>
      <c r="C3203" s="35"/>
      <c r="D3203" s="35"/>
      <c r="E3203" s="35"/>
      <c r="F3203" s="35"/>
      <c r="G3203" s="35"/>
      <c r="H3203" s="35"/>
      <c r="I3203" s="35"/>
      <c r="J3203" s="35"/>
      <c r="K3203" s="35"/>
      <c r="L3203" s="35"/>
    </row>
    <row r="3204" spans="1:12" x14ac:dyDescent="0.25">
      <c r="A3204" s="38">
        <v>43746</v>
      </c>
      <c r="B3204" s="35">
        <v>97.29</v>
      </c>
      <c r="C3204" s="35"/>
      <c r="D3204" s="35"/>
      <c r="E3204" s="35"/>
      <c r="F3204" s="35"/>
      <c r="G3204" s="35"/>
      <c r="H3204" s="35"/>
      <c r="I3204" s="35"/>
      <c r="J3204" s="35"/>
      <c r="K3204" s="35"/>
      <c r="L3204" s="35"/>
    </row>
    <row r="3205" spans="1:12" x14ac:dyDescent="0.25">
      <c r="A3205" s="38">
        <v>43747</v>
      </c>
      <c r="B3205" s="35">
        <v>97.29</v>
      </c>
      <c r="C3205" s="35"/>
      <c r="D3205" s="35"/>
      <c r="E3205" s="35"/>
      <c r="F3205" s="35"/>
      <c r="G3205" s="35"/>
      <c r="H3205" s="35"/>
      <c r="I3205" s="35"/>
      <c r="J3205" s="35"/>
      <c r="K3205" s="35"/>
      <c r="L3205" s="35"/>
    </row>
    <row r="3206" spans="1:12" x14ac:dyDescent="0.25">
      <c r="A3206" s="38">
        <v>43748</v>
      </c>
      <c r="B3206" s="35">
        <v>97.01</v>
      </c>
      <c r="C3206" s="35"/>
      <c r="D3206" s="35"/>
      <c r="E3206" s="35"/>
      <c r="F3206" s="35"/>
      <c r="G3206" s="35"/>
      <c r="H3206" s="35"/>
      <c r="I3206" s="35"/>
      <c r="J3206" s="35"/>
      <c r="K3206" s="35"/>
      <c r="L3206" s="35"/>
    </row>
    <row r="3207" spans="1:12" x14ac:dyDescent="0.25">
      <c r="A3207" s="38">
        <v>43749</v>
      </c>
      <c r="B3207" s="35">
        <v>97.06</v>
      </c>
      <c r="C3207" s="35"/>
      <c r="D3207" s="35"/>
      <c r="E3207" s="35"/>
      <c r="F3207" s="35"/>
      <c r="G3207" s="35"/>
      <c r="H3207" s="35"/>
      <c r="I3207" s="35"/>
      <c r="J3207" s="35"/>
      <c r="K3207" s="35"/>
      <c r="L3207" s="35"/>
    </row>
    <row r="3208" spans="1:12" x14ac:dyDescent="0.25">
      <c r="A3208" s="38">
        <v>43750</v>
      </c>
      <c r="B3208" s="35">
        <v>97.19</v>
      </c>
      <c r="C3208" s="35"/>
      <c r="D3208" s="35"/>
      <c r="E3208" s="35"/>
      <c r="F3208" s="35"/>
      <c r="G3208" s="35"/>
      <c r="H3208" s="35"/>
      <c r="I3208" s="35"/>
      <c r="J3208" s="35"/>
      <c r="K3208" s="35"/>
      <c r="L3208" s="35"/>
    </row>
    <row r="3209" spans="1:12" x14ac:dyDescent="0.25">
      <c r="A3209" s="38">
        <v>43751</v>
      </c>
      <c r="B3209" s="35">
        <v>97.37</v>
      </c>
      <c r="C3209" s="35"/>
      <c r="D3209" s="35"/>
      <c r="E3209" s="35"/>
      <c r="F3209" s="35"/>
      <c r="G3209" s="35"/>
      <c r="H3209" s="35"/>
      <c r="I3209" s="35"/>
      <c r="J3209" s="35"/>
      <c r="K3209" s="35"/>
      <c r="L3209" s="35"/>
    </row>
    <row r="3210" spans="1:12" x14ac:dyDescent="0.25">
      <c r="A3210" s="38">
        <v>43752</v>
      </c>
      <c r="B3210" s="35">
        <v>97.43</v>
      </c>
      <c r="C3210" s="35"/>
      <c r="D3210" s="35"/>
      <c r="E3210" s="35"/>
      <c r="F3210" s="35"/>
      <c r="G3210" s="35"/>
      <c r="H3210" s="35"/>
      <c r="I3210" s="35"/>
      <c r="J3210" s="35"/>
      <c r="K3210" s="35"/>
      <c r="L3210" s="35"/>
    </row>
    <row r="3211" spans="1:12" x14ac:dyDescent="0.25">
      <c r="A3211" s="38">
        <v>43753</v>
      </c>
      <c r="B3211" s="35">
        <v>97.49</v>
      </c>
      <c r="C3211" s="35"/>
      <c r="D3211" s="35"/>
      <c r="E3211" s="35"/>
      <c r="F3211" s="35"/>
      <c r="G3211" s="35"/>
      <c r="H3211" s="35"/>
      <c r="I3211" s="35"/>
      <c r="J3211" s="35"/>
      <c r="K3211" s="35"/>
      <c r="L3211" s="35"/>
    </row>
    <row r="3212" spans="1:12" x14ac:dyDescent="0.25">
      <c r="A3212" s="38">
        <v>43754</v>
      </c>
      <c r="B3212" s="35">
        <v>97.46</v>
      </c>
      <c r="C3212" s="35"/>
      <c r="D3212" s="35"/>
      <c r="E3212" s="35"/>
      <c r="F3212" s="35"/>
      <c r="G3212" s="35"/>
      <c r="H3212" s="35"/>
      <c r="I3212" s="35"/>
      <c r="J3212" s="35"/>
      <c r="K3212" s="35"/>
      <c r="L3212" s="35"/>
    </row>
    <row r="3213" spans="1:12" x14ac:dyDescent="0.25">
      <c r="A3213" s="38">
        <v>43755</v>
      </c>
      <c r="B3213" s="35">
        <v>97.49</v>
      </c>
      <c r="C3213" s="35"/>
      <c r="D3213" s="35"/>
      <c r="E3213" s="35"/>
      <c r="F3213" s="35"/>
      <c r="G3213" s="35"/>
      <c r="H3213" s="35"/>
      <c r="I3213" s="35"/>
      <c r="J3213" s="35"/>
      <c r="K3213" s="35"/>
      <c r="L3213" s="35"/>
    </row>
    <row r="3214" spans="1:12" x14ac:dyDescent="0.25">
      <c r="A3214" s="38">
        <v>43756</v>
      </c>
      <c r="B3214" s="35">
        <v>97.5</v>
      </c>
      <c r="C3214" s="35"/>
      <c r="D3214" s="35"/>
      <c r="E3214" s="35"/>
      <c r="F3214" s="35"/>
      <c r="G3214" s="35"/>
      <c r="H3214" s="35"/>
      <c r="I3214" s="35"/>
      <c r="J3214" s="35"/>
      <c r="K3214" s="35"/>
      <c r="L3214" s="35"/>
    </row>
    <row r="3215" spans="1:12" x14ac:dyDescent="0.25">
      <c r="A3215" s="38">
        <v>43757</v>
      </c>
      <c r="B3215" s="35">
        <v>97.59</v>
      </c>
      <c r="C3215" s="35"/>
      <c r="D3215" s="35"/>
      <c r="E3215" s="35"/>
      <c r="F3215" s="35"/>
      <c r="G3215" s="35"/>
      <c r="H3215" s="35"/>
      <c r="I3215" s="35"/>
      <c r="J3215" s="35"/>
      <c r="K3215" s="35"/>
      <c r="L3215" s="35"/>
    </row>
    <row r="3216" spans="1:12" x14ac:dyDescent="0.25">
      <c r="A3216" s="38">
        <v>43758</v>
      </c>
      <c r="B3216" s="35">
        <v>97.56</v>
      </c>
      <c r="C3216" s="35"/>
      <c r="D3216" s="35"/>
      <c r="E3216" s="35"/>
      <c r="F3216" s="35"/>
      <c r="G3216" s="35"/>
      <c r="H3216" s="35"/>
      <c r="I3216" s="35"/>
      <c r="J3216" s="35"/>
      <c r="K3216" s="35"/>
      <c r="L3216" s="35"/>
    </row>
    <row r="3217" spans="1:12" x14ac:dyDescent="0.25">
      <c r="A3217" s="38">
        <v>43759</v>
      </c>
      <c r="B3217" s="35">
        <v>97.58</v>
      </c>
      <c r="C3217" s="35"/>
      <c r="D3217" s="35"/>
      <c r="E3217" s="35"/>
      <c r="F3217" s="35"/>
      <c r="G3217" s="35"/>
      <c r="H3217" s="35"/>
      <c r="I3217" s="35"/>
      <c r="J3217" s="35"/>
      <c r="K3217" s="35"/>
      <c r="L3217" s="35"/>
    </row>
    <row r="3218" spans="1:12" x14ac:dyDescent="0.25">
      <c r="A3218" s="38">
        <v>43760</v>
      </c>
      <c r="B3218" s="35">
        <v>97.57</v>
      </c>
      <c r="C3218" s="35"/>
      <c r="D3218" s="35"/>
      <c r="E3218" s="35"/>
      <c r="F3218" s="35"/>
      <c r="G3218" s="35"/>
      <c r="H3218" s="35"/>
      <c r="I3218" s="35"/>
      <c r="J3218" s="35"/>
      <c r="K3218" s="35"/>
      <c r="L3218" s="35"/>
    </row>
    <row r="3219" spans="1:12" x14ac:dyDescent="0.25">
      <c r="A3219" s="38">
        <v>43761</v>
      </c>
      <c r="B3219" s="35">
        <v>97.51</v>
      </c>
      <c r="C3219" s="35"/>
      <c r="D3219" s="35"/>
      <c r="E3219" s="35"/>
      <c r="F3219" s="35"/>
      <c r="G3219" s="35"/>
      <c r="H3219" s="35"/>
      <c r="I3219" s="35"/>
      <c r="J3219" s="35"/>
      <c r="K3219" s="35"/>
      <c r="L3219" s="35"/>
    </row>
    <row r="3220" spans="1:12" x14ac:dyDescent="0.25">
      <c r="A3220" s="38">
        <v>43762</v>
      </c>
      <c r="B3220" s="35">
        <v>97.56</v>
      </c>
      <c r="C3220" s="35"/>
      <c r="D3220" s="35"/>
      <c r="E3220" s="35"/>
      <c r="F3220" s="35"/>
      <c r="G3220" s="35"/>
      <c r="H3220" s="35"/>
      <c r="I3220" s="35"/>
      <c r="J3220" s="35"/>
      <c r="K3220" s="35"/>
      <c r="L3220" s="35"/>
    </row>
    <row r="3221" spans="1:12" x14ac:dyDescent="0.25">
      <c r="A3221" s="38">
        <v>43763</v>
      </c>
      <c r="B3221" s="35">
        <v>97.6</v>
      </c>
      <c r="C3221" s="35"/>
      <c r="D3221" s="35"/>
      <c r="E3221" s="35"/>
      <c r="F3221" s="35"/>
      <c r="G3221" s="35"/>
      <c r="H3221" s="35"/>
      <c r="I3221" s="35"/>
      <c r="J3221" s="35"/>
      <c r="K3221" s="35"/>
      <c r="L3221" s="35"/>
    </row>
    <row r="3222" spans="1:12" x14ac:dyDescent="0.25">
      <c r="A3222" s="38">
        <v>43764</v>
      </c>
      <c r="B3222" s="35">
        <v>97.65</v>
      </c>
      <c r="C3222" s="35"/>
      <c r="D3222" s="35"/>
      <c r="E3222" s="35"/>
      <c r="F3222" s="35"/>
      <c r="G3222" s="35"/>
      <c r="H3222" s="35"/>
      <c r="I3222" s="35"/>
      <c r="J3222" s="35"/>
      <c r="K3222" s="35"/>
      <c r="L3222" s="35"/>
    </row>
    <row r="3223" spans="1:12" x14ac:dyDescent="0.25">
      <c r="A3223" s="38">
        <v>43765</v>
      </c>
      <c r="B3223" s="35">
        <v>97.83</v>
      </c>
      <c r="C3223" s="35"/>
      <c r="D3223" s="35"/>
      <c r="E3223" s="35"/>
      <c r="F3223" s="35"/>
      <c r="G3223" s="35"/>
      <c r="H3223" s="35"/>
      <c r="I3223" s="35"/>
      <c r="J3223" s="35"/>
      <c r="K3223" s="35"/>
      <c r="L3223" s="35"/>
    </row>
    <row r="3224" spans="1:12" x14ac:dyDescent="0.25">
      <c r="A3224" s="38">
        <v>43766</v>
      </c>
      <c r="B3224" s="35">
        <v>97.79</v>
      </c>
      <c r="C3224" s="35"/>
      <c r="D3224" s="35"/>
      <c r="E3224" s="35"/>
      <c r="F3224" s="35"/>
      <c r="G3224" s="35"/>
      <c r="H3224" s="35"/>
      <c r="I3224" s="35"/>
      <c r="J3224" s="35"/>
      <c r="K3224" s="35"/>
      <c r="L3224" s="35"/>
    </row>
    <row r="3225" spans="1:12" x14ac:dyDescent="0.25">
      <c r="A3225" s="38">
        <v>43767</v>
      </c>
      <c r="B3225" s="35">
        <v>97.75</v>
      </c>
      <c r="C3225" s="35"/>
      <c r="D3225" s="35"/>
      <c r="E3225" s="35"/>
      <c r="F3225" s="35"/>
      <c r="G3225" s="35"/>
      <c r="H3225" s="35"/>
      <c r="I3225" s="35"/>
      <c r="J3225" s="35"/>
      <c r="K3225" s="35"/>
      <c r="L3225" s="35"/>
    </row>
    <row r="3226" spans="1:12" x14ac:dyDescent="0.25">
      <c r="A3226" s="38">
        <v>43768</v>
      </c>
      <c r="B3226" s="35">
        <v>97.65</v>
      </c>
      <c r="C3226" s="35"/>
      <c r="D3226" s="35"/>
      <c r="E3226" s="35"/>
      <c r="F3226" s="35"/>
      <c r="G3226" s="35"/>
      <c r="H3226" s="35"/>
      <c r="I3226" s="35"/>
      <c r="J3226" s="35"/>
      <c r="K3226" s="35"/>
      <c r="L3226" s="35"/>
    </row>
    <row r="3227" spans="1:12" x14ac:dyDescent="0.25">
      <c r="A3227" s="38">
        <v>43769</v>
      </c>
      <c r="B3227" s="35">
        <v>97.29</v>
      </c>
      <c r="C3227" s="35"/>
      <c r="D3227" s="35"/>
      <c r="E3227" s="35"/>
      <c r="F3227" s="35"/>
      <c r="G3227" s="35"/>
      <c r="H3227" s="35"/>
      <c r="I3227" s="35"/>
      <c r="J3227" s="35"/>
      <c r="K3227" s="35"/>
      <c r="L3227" s="35"/>
    </row>
    <row r="3228" spans="1:12" x14ac:dyDescent="0.25">
      <c r="A3228" s="38">
        <v>43770</v>
      </c>
      <c r="B3228" s="35">
        <v>97.34</v>
      </c>
      <c r="C3228" s="35"/>
      <c r="D3228" s="35"/>
      <c r="E3228" s="35"/>
      <c r="F3228" s="35"/>
      <c r="G3228" s="35"/>
      <c r="H3228" s="35"/>
      <c r="I3228" s="35"/>
      <c r="J3228" s="35"/>
      <c r="K3228" s="35"/>
      <c r="L3228" s="35"/>
    </row>
    <row r="3229" spans="1:12" x14ac:dyDescent="0.25">
      <c r="A3229" s="38">
        <v>43771</v>
      </c>
      <c r="B3229" s="35">
        <v>97.48</v>
      </c>
      <c r="C3229" s="35"/>
      <c r="D3229" s="35"/>
      <c r="E3229" s="35"/>
      <c r="F3229" s="35"/>
      <c r="G3229" s="35"/>
      <c r="H3229" s="35"/>
      <c r="I3229" s="35"/>
      <c r="J3229" s="35"/>
      <c r="K3229" s="35"/>
      <c r="L3229" s="35"/>
    </row>
    <row r="3230" spans="1:12" x14ac:dyDescent="0.25">
      <c r="A3230" s="38">
        <v>43772</v>
      </c>
      <c r="B3230" s="35">
        <v>97.6</v>
      </c>
      <c r="C3230" s="35"/>
      <c r="D3230" s="35"/>
      <c r="E3230" s="35"/>
      <c r="F3230" s="35"/>
      <c r="G3230" s="35"/>
      <c r="H3230" s="35"/>
      <c r="I3230" s="35"/>
      <c r="J3230" s="35"/>
      <c r="K3230" s="35"/>
      <c r="L3230" s="35"/>
    </row>
    <row r="3231" spans="1:12" x14ac:dyDescent="0.25">
      <c r="A3231" s="38">
        <v>43773</v>
      </c>
      <c r="B3231" s="35">
        <v>97.64</v>
      </c>
      <c r="C3231" s="35"/>
      <c r="D3231" s="35"/>
      <c r="E3231" s="35"/>
      <c r="F3231" s="35"/>
      <c r="G3231" s="35"/>
      <c r="H3231" s="35"/>
      <c r="I3231" s="35"/>
      <c r="J3231" s="35"/>
      <c r="K3231" s="35"/>
      <c r="L3231" s="35"/>
    </row>
    <row r="3232" spans="1:12" x14ac:dyDescent="0.25">
      <c r="A3232" s="38">
        <v>43774</v>
      </c>
      <c r="B3232" s="35">
        <v>97.62</v>
      </c>
      <c r="C3232" s="35"/>
      <c r="D3232" s="35"/>
      <c r="E3232" s="35"/>
      <c r="F3232" s="35"/>
      <c r="G3232" s="35"/>
      <c r="H3232" s="35"/>
      <c r="I3232" s="35"/>
      <c r="J3232" s="35"/>
      <c r="K3232" s="35"/>
      <c r="L3232" s="35"/>
    </row>
    <row r="3233" spans="1:12" x14ac:dyDescent="0.25">
      <c r="A3233" s="38">
        <v>43775</v>
      </c>
      <c r="B3233" s="35">
        <v>97.61</v>
      </c>
      <c r="C3233" s="35"/>
      <c r="D3233" s="35"/>
      <c r="E3233" s="35"/>
      <c r="F3233" s="35"/>
      <c r="G3233" s="35"/>
      <c r="H3233" s="35"/>
      <c r="I3233" s="35"/>
      <c r="J3233" s="35"/>
      <c r="K3233" s="35"/>
      <c r="L3233" s="35"/>
    </row>
    <row r="3234" spans="1:12" x14ac:dyDescent="0.25">
      <c r="A3234" s="38">
        <v>43776</v>
      </c>
      <c r="B3234" s="35">
        <v>97.57</v>
      </c>
      <c r="C3234" s="35"/>
      <c r="D3234" s="35"/>
      <c r="E3234" s="35"/>
      <c r="F3234" s="35"/>
      <c r="G3234" s="35"/>
      <c r="H3234" s="35"/>
      <c r="I3234" s="35"/>
      <c r="J3234" s="35"/>
      <c r="K3234" s="35"/>
      <c r="L3234" s="35"/>
    </row>
    <row r="3235" spans="1:12" x14ac:dyDescent="0.25">
      <c r="A3235" s="38">
        <v>43777</v>
      </c>
      <c r="B3235" s="35">
        <v>97.49</v>
      </c>
      <c r="C3235" s="35"/>
      <c r="D3235" s="35"/>
      <c r="E3235" s="35"/>
      <c r="F3235" s="35"/>
      <c r="G3235" s="35"/>
      <c r="H3235" s="35"/>
      <c r="I3235" s="35"/>
      <c r="J3235" s="35"/>
      <c r="K3235" s="35"/>
      <c r="L3235" s="35"/>
    </row>
    <row r="3236" spans="1:12" x14ac:dyDescent="0.25">
      <c r="A3236" s="38">
        <v>43778</v>
      </c>
      <c r="B3236" s="35">
        <v>97.49</v>
      </c>
      <c r="C3236" s="35"/>
      <c r="D3236" s="35"/>
      <c r="E3236" s="35"/>
      <c r="F3236" s="35"/>
      <c r="G3236" s="35"/>
      <c r="H3236" s="35"/>
      <c r="I3236" s="35"/>
      <c r="J3236" s="35"/>
      <c r="K3236" s="35"/>
      <c r="L3236" s="35"/>
    </row>
    <row r="3237" spans="1:12" x14ac:dyDescent="0.25">
      <c r="A3237" s="38">
        <v>43779</v>
      </c>
      <c r="B3237" s="35">
        <v>97.46</v>
      </c>
      <c r="C3237" s="35"/>
      <c r="D3237" s="35"/>
      <c r="E3237" s="35"/>
      <c r="F3237" s="35"/>
      <c r="G3237" s="35"/>
      <c r="H3237" s="35"/>
      <c r="I3237" s="35"/>
      <c r="J3237" s="35"/>
      <c r="K3237" s="35"/>
      <c r="L3237" s="35"/>
    </row>
    <row r="3238" spans="1:12" x14ac:dyDescent="0.25">
      <c r="A3238" s="38">
        <v>43780</v>
      </c>
      <c r="B3238" s="35">
        <v>97.34</v>
      </c>
      <c r="C3238" s="35"/>
      <c r="D3238" s="35"/>
      <c r="E3238" s="35"/>
      <c r="F3238" s="35"/>
      <c r="G3238" s="35"/>
      <c r="H3238" s="35"/>
      <c r="I3238" s="35"/>
      <c r="J3238" s="35"/>
      <c r="K3238" s="35"/>
      <c r="L3238" s="35"/>
    </row>
    <row r="3239" spans="1:12" x14ac:dyDescent="0.25">
      <c r="A3239" s="38">
        <v>43781</v>
      </c>
      <c r="B3239" s="35">
        <v>97.17</v>
      </c>
      <c r="C3239" s="35"/>
      <c r="D3239" s="35"/>
      <c r="E3239" s="35"/>
      <c r="F3239" s="35"/>
      <c r="G3239" s="35"/>
      <c r="H3239" s="35"/>
      <c r="I3239" s="35"/>
      <c r="J3239" s="35"/>
      <c r="K3239" s="35"/>
      <c r="L3239" s="35"/>
    </row>
    <row r="3240" spans="1:12" x14ac:dyDescent="0.25">
      <c r="A3240" s="38">
        <v>43782</v>
      </c>
      <c r="B3240" s="35">
        <v>96.98</v>
      </c>
      <c r="C3240" s="35"/>
      <c r="D3240" s="35"/>
      <c r="E3240" s="35"/>
      <c r="F3240" s="35"/>
      <c r="G3240" s="35"/>
      <c r="H3240" s="35"/>
      <c r="I3240" s="35"/>
      <c r="J3240" s="35"/>
      <c r="K3240" s="35"/>
      <c r="L3240" s="35"/>
    </row>
    <row r="3241" spans="1:12" x14ac:dyDescent="0.25">
      <c r="A3241" s="38">
        <v>43783</v>
      </c>
      <c r="B3241" s="35">
        <v>96.77</v>
      </c>
      <c r="C3241" s="35"/>
      <c r="D3241" s="35"/>
      <c r="E3241" s="35"/>
      <c r="F3241" s="35"/>
      <c r="G3241" s="35"/>
      <c r="H3241" s="35"/>
      <c r="I3241" s="35"/>
      <c r="J3241" s="35"/>
      <c r="K3241" s="35"/>
      <c r="L3241" s="35"/>
    </row>
    <row r="3242" spans="1:12" x14ac:dyDescent="0.25">
      <c r="A3242" s="38">
        <v>43784</v>
      </c>
      <c r="B3242" s="35">
        <v>96.63</v>
      </c>
      <c r="C3242" s="35"/>
      <c r="D3242" s="35"/>
      <c r="E3242" s="35"/>
      <c r="F3242" s="35"/>
      <c r="G3242" s="35"/>
      <c r="H3242" s="35"/>
      <c r="I3242" s="35"/>
      <c r="J3242" s="35"/>
      <c r="K3242" s="35"/>
      <c r="L3242" s="35"/>
    </row>
    <row r="3243" spans="1:12" x14ac:dyDescent="0.25">
      <c r="A3243" s="38">
        <v>43785</v>
      </c>
      <c r="B3243" s="35">
        <v>96.5</v>
      </c>
      <c r="C3243" s="35"/>
      <c r="D3243" s="35"/>
      <c r="E3243" s="35"/>
      <c r="F3243" s="35"/>
      <c r="G3243" s="35"/>
      <c r="H3243" s="35"/>
      <c r="I3243" s="35"/>
      <c r="J3243" s="35"/>
      <c r="K3243" s="35"/>
      <c r="L3243" s="35"/>
    </row>
    <row r="3244" spans="1:12" x14ac:dyDescent="0.25">
      <c r="A3244" s="38">
        <v>43786</v>
      </c>
      <c r="B3244" s="35">
        <v>96.4</v>
      </c>
      <c r="C3244" s="35"/>
      <c r="D3244" s="35"/>
      <c r="E3244" s="35"/>
      <c r="F3244" s="35"/>
      <c r="G3244" s="35"/>
      <c r="H3244" s="35"/>
      <c r="I3244" s="35"/>
      <c r="J3244" s="35"/>
      <c r="K3244" s="35"/>
      <c r="L3244" s="35"/>
    </row>
    <row r="3245" spans="1:12" x14ac:dyDescent="0.25">
      <c r="A3245" s="38">
        <v>43787</v>
      </c>
      <c r="B3245" s="35">
        <v>96.16</v>
      </c>
      <c r="C3245" s="35"/>
      <c r="D3245" s="35"/>
      <c r="E3245" s="35"/>
      <c r="F3245" s="35"/>
      <c r="G3245" s="35"/>
      <c r="H3245" s="35"/>
      <c r="I3245" s="35"/>
      <c r="J3245" s="35"/>
      <c r="K3245" s="35"/>
      <c r="L3245" s="35"/>
    </row>
    <row r="3246" spans="1:12" x14ac:dyDescent="0.25">
      <c r="A3246" s="38">
        <v>43788</v>
      </c>
      <c r="B3246" s="35">
        <v>95.84</v>
      </c>
      <c r="C3246" s="35"/>
      <c r="D3246" s="35"/>
      <c r="E3246" s="35"/>
      <c r="F3246" s="35"/>
      <c r="G3246" s="35"/>
      <c r="H3246" s="35"/>
      <c r="I3246" s="35"/>
      <c r="J3246" s="35"/>
      <c r="K3246" s="35"/>
      <c r="L3246" s="35"/>
    </row>
    <row r="3247" spans="1:12" x14ac:dyDescent="0.25">
      <c r="A3247" s="38">
        <v>43789</v>
      </c>
      <c r="B3247" s="35">
        <v>95.47</v>
      </c>
      <c r="C3247" s="35"/>
      <c r="D3247" s="35"/>
      <c r="E3247" s="35"/>
      <c r="F3247" s="35"/>
      <c r="G3247" s="35"/>
      <c r="H3247" s="35"/>
      <c r="I3247" s="35"/>
      <c r="J3247" s="35"/>
      <c r="K3247" s="35"/>
      <c r="L3247" s="35"/>
    </row>
    <row r="3248" spans="1:12" x14ac:dyDescent="0.25">
      <c r="A3248" s="38">
        <v>43790</v>
      </c>
      <c r="B3248" s="35">
        <v>95.06</v>
      </c>
      <c r="C3248" s="35"/>
      <c r="D3248" s="35"/>
      <c r="E3248" s="35"/>
      <c r="F3248" s="35"/>
      <c r="G3248" s="35"/>
      <c r="H3248" s="35"/>
      <c r="I3248" s="35"/>
      <c r="J3248" s="35"/>
      <c r="K3248" s="35"/>
      <c r="L3248" s="35"/>
    </row>
    <row r="3249" spans="1:12" x14ac:dyDescent="0.25">
      <c r="A3249" s="38">
        <v>43791</v>
      </c>
      <c r="B3249" s="35">
        <v>94.85</v>
      </c>
      <c r="C3249" s="35"/>
      <c r="D3249" s="35"/>
      <c r="E3249" s="35"/>
      <c r="F3249" s="35"/>
      <c r="G3249" s="35"/>
      <c r="H3249" s="35"/>
      <c r="I3249" s="35"/>
      <c r="J3249" s="35"/>
      <c r="K3249" s="35"/>
      <c r="L3249" s="35"/>
    </row>
    <row r="3250" spans="1:12" x14ac:dyDescent="0.25">
      <c r="A3250" s="38">
        <v>43792</v>
      </c>
      <c r="B3250" s="35">
        <v>94.83</v>
      </c>
      <c r="C3250" s="35"/>
      <c r="D3250" s="35"/>
      <c r="E3250" s="35"/>
      <c r="F3250" s="35"/>
      <c r="G3250" s="35"/>
      <c r="H3250" s="35"/>
      <c r="I3250" s="35"/>
      <c r="J3250" s="35"/>
      <c r="K3250" s="35"/>
      <c r="L3250" s="35"/>
    </row>
    <row r="3251" spans="1:12" x14ac:dyDescent="0.25">
      <c r="A3251" s="38">
        <v>43793</v>
      </c>
      <c r="B3251" s="35">
        <v>94.82</v>
      </c>
      <c r="C3251" s="35"/>
      <c r="D3251" s="35"/>
      <c r="E3251" s="35"/>
      <c r="F3251" s="35"/>
      <c r="G3251" s="35"/>
      <c r="H3251" s="35"/>
      <c r="I3251" s="35"/>
      <c r="J3251" s="35"/>
      <c r="K3251" s="35"/>
      <c r="L3251" s="35"/>
    </row>
    <row r="3252" spans="1:12" x14ac:dyDescent="0.25">
      <c r="A3252" s="38">
        <v>43794</v>
      </c>
      <c r="B3252" s="35">
        <v>94.69</v>
      </c>
      <c r="C3252" s="35"/>
      <c r="D3252" s="35"/>
      <c r="E3252" s="35"/>
      <c r="F3252" s="35"/>
      <c r="G3252" s="35"/>
      <c r="H3252" s="35"/>
      <c r="I3252" s="35"/>
      <c r="J3252" s="35"/>
      <c r="K3252" s="35"/>
      <c r="L3252" s="35"/>
    </row>
    <row r="3253" spans="1:12" x14ac:dyDescent="0.25">
      <c r="A3253" s="38">
        <v>43795</v>
      </c>
      <c r="B3253" s="35">
        <v>94.62</v>
      </c>
      <c r="C3253" s="35"/>
      <c r="D3253" s="35"/>
      <c r="E3253" s="35"/>
      <c r="F3253" s="35"/>
      <c r="G3253" s="35"/>
      <c r="H3253" s="35"/>
      <c r="I3253" s="35"/>
      <c r="J3253" s="35"/>
      <c r="K3253" s="35"/>
      <c r="L3253" s="35"/>
    </row>
    <row r="3254" spans="1:12" x14ac:dyDescent="0.25">
      <c r="A3254" s="38">
        <v>43796</v>
      </c>
      <c r="B3254" s="35">
        <v>94.57</v>
      </c>
      <c r="C3254" s="35"/>
      <c r="D3254" s="35"/>
      <c r="E3254" s="35"/>
      <c r="F3254" s="35"/>
      <c r="G3254" s="35"/>
      <c r="H3254" s="35"/>
      <c r="I3254" s="35"/>
      <c r="J3254" s="35"/>
      <c r="K3254" s="35"/>
      <c r="L3254" s="35"/>
    </row>
    <row r="3255" spans="1:12" x14ac:dyDescent="0.25">
      <c r="A3255" s="38">
        <v>43797</v>
      </c>
      <c r="B3255" s="35">
        <v>94.54</v>
      </c>
      <c r="C3255" s="35"/>
      <c r="D3255" s="35"/>
      <c r="E3255" s="35"/>
      <c r="F3255" s="35"/>
      <c r="G3255" s="35"/>
      <c r="H3255" s="35"/>
      <c r="I3255" s="35"/>
      <c r="J3255" s="35"/>
      <c r="K3255" s="35"/>
      <c r="L3255" s="35"/>
    </row>
    <row r="3256" spans="1:12" x14ac:dyDescent="0.25">
      <c r="A3256" s="38">
        <v>43798</v>
      </c>
      <c r="B3256" s="35">
        <v>94.49</v>
      </c>
      <c r="C3256" s="35"/>
      <c r="D3256" s="35"/>
      <c r="E3256" s="35"/>
      <c r="F3256" s="35"/>
      <c r="G3256" s="35"/>
      <c r="H3256" s="35"/>
      <c r="I3256" s="35"/>
      <c r="J3256" s="35"/>
      <c r="K3256" s="35"/>
      <c r="L3256" s="35"/>
    </row>
    <row r="3257" spans="1:12" x14ac:dyDescent="0.25">
      <c r="A3257" s="38">
        <v>43799</v>
      </c>
      <c r="B3257" s="35">
        <v>94.22</v>
      </c>
      <c r="C3257" s="35"/>
      <c r="D3257" s="35"/>
      <c r="E3257" s="35"/>
      <c r="F3257" s="35"/>
      <c r="G3257" s="35"/>
      <c r="H3257" s="35"/>
      <c r="I3257" s="35"/>
      <c r="J3257" s="35"/>
      <c r="K3257" s="35"/>
      <c r="L3257" s="35"/>
    </row>
    <row r="3258" spans="1:12" x14ac:dyDescent="0.25">
      <c r="A3258" s="38">
        <v>43800</v>
      </c>
      <c r="B3258" s="35">
        <v>94.25</v>
      </c>
      <c r="C3258" s="35"/>
      <c r="D3258" s="35"/>
      <c r="E3258" s="35"/>
      <c r="F3258" s="35"/>
      <c r="G3258" s="35"/>
      <c r="H3258" s="35"/>
      <c r="I3258" s="35"/>
      <c r="J3258" s="35"/>
      <c r="K3258" s="35"/>
      <c r="L3258" s="35"/>
    </row>
    <row r="3259" spans="1:12" x14ac:dyDescent="0.25">
      <c r="A3259" s="38">
        <v>43801</v>
      </c>
      <c r="B3259" s="35">
        <v>93.93</v>
      </c>
      <c r="C3259" s="35"/>
      <c r="D3259" s="35"/>
      <c r="E3259" s="35"/>
      <c r="F3259" s="35"/>
      <c r="G3259" s="35"/>
      <c r="H3259" s="35"/>
      <c r="I3259" s="35"/>
      <c r="J3259" s="35"/>
      <c r="K3259" s="35"/>
      <c r="L3259" s="35"/>
    </row>
    <row r="3260" spans="1:12" x14ac:dyDescent="0.25">
      <c r="A3260" s="38">
        <v>43802</v>
      </c>
      <c r="B3260" s="35">
        <v>93.6</v>
      </c>
      <c r="C3260" s="35"/>
      <c r="D3260" s="35"/>
      <c r="E3260" s="35"/>
      <c r="F3260" s="35"/>
      <c r="G3260" s="35"/>
      <c r="H3260" s="35"/>
      <c r="I3260" s="35"/>
      <c r="J3260" s="35"/>
      <c r="K3260" s="35"/>
      <c r="L3260" s="35"/>
    </row>
    <row r="3261" spans="1:12" x14ac:dyDescent="0.25">
      <c r="A3261" s="38">
        <v>43803</v>
      </c>
      <c r="B3261" s="35">
        <v>93.23</v>
      </c>
      <c r="C3261" s="35"/>
      <c r="D3261" s="35"/>
      <c r="E3261" s="35"/>
      <c r="F3261" s="35"/>
      <c r="G3261" s="35"/>
      <c r="H3261" s="35"/>
      <c r="I3261" s="35"/>
      <c r="J3261" s="35"/>
      <c r="K3261" s="35"/>
      <c r="L3261" s="35"/>
    </row>
    <row r="3262" spans="1:12" x14ac:dyDescent="0.25">
      <c r="A3262" s="38">
        <v>43804</v>
      </c>
      <c r="B3262" s="35">
        <v>92.83</v>
      </c>
      <c r="C3262" s="35"/>
      <c r="D3262" s="35"/>
      <c r="E3262" s="35"/>
      <c r="F3262" s="35"/>
      <c r="G3262" s="35"/>
      <c r="H3262" s="35"/>
      <c r="I3262" s="35"/>
      <c r="J3262" s="35"/>
      <c r="K3262" s="35"/>
      <c r="L3262" s="35"/>
    </row>
    <row r="3263" spans="1:12" x14ac:dyDescent="0.25">
      <c r="A3263" s="38">
        <v>43805</v>
      </c>
      <c r="B3263" s="35">
        <v>92.56</v>
      </c>
      <c r="C3263" s="35"/>
      <c r="D3263" s="35"/>
      <c r="E3263" s="35"/>
      <c r="F3263" s="35"/>
      <c r="G3263" s="35"/>
      <c r="H3263" s="35"/>
      <c r="I3263" s="35"/>
      <c r="J3263" s="35"/>
      <c r="K3263" s="35"/>
      <c r="L3263" s="35"/>
    </row>
    <row r="3264" spans="1:12" x14ac:dyDescent="0.25">
      <c r="A3264" s="38">
        <v>43806</v>
      </c>
      <c r="B3264" s="35">
        <v>92.42</v>
      </c>
      <c r="C3264" s="35"/>
      <c r="D3264" s="35"/>
      <c r="E3264" s="35"/>
      <c r="F3264" s="35"/>
      <c r="G3264" s="35"/>
      <c r="H3264" s="35"/>
      <c r="I3264" s="35"/>
      <c r="J3264" s="35"/>
      <c r="K3264" s="35"/>
      <c r="L3264" s="35"/>
    </row>
    <row r="3265" spans="1:12" x14ac:dyDescent="0.25">
      <c r="A3265" s="38">
        <v>43807</v>
      </c>
      <c r="B3265" s="35">
        <v>92.41</v>
      </c>
      <c r="C3265" s="35"/>
      <c r="D3265" s="35"/>
      <c r="E3265" s="35"/>
      <c r="F3265" s="35"/>
      <c r="G3265" s="35"/>
      <c r="H3265" s="35"/>
      <c r="I3265" s="35"/>
      <c r="J3265" s="35"/>
      <c r="K3265" s="35"/>
      <c r="L3265" s="35"/>
    </row>
    <row r="3266" spans="1:12" x14ac:dyDescent="0.25">
      <c r="A3266" s="38">
        <v>43808</v>
      </c>
      <c r="B3266" s="35">
        <v>92.14</v>
      </c>
      <c r="C3266" s="35"/>
      <c r="D3266" s="35"/>
      <c r="E3266" s="35"/>
      <c r="F3266" s="35"/>
      <c r="G3266" s="35"/>
      <c r="H3266" s="35"/>
      <c r="I3266" s="35"/>
      <c r="J3266" s="35"/>
      <c r="K3266" s="35"/>
      <c r="L3266" s="35"/>
    </row>
    <row r="3267" spans="1:12" x14ac:dyDescent="0.25">
      <c r="A3267" s="38">
        <v>43809</v>
      </c>
      <c r="B3267" s="35">
        <v>91.83</v>
      </c>
      <c r="C3267" s="35"/>
      <c r="D3267" s="35"/>
      <c r="E3267" s="35"/>
      <c r="F3267" s="35"/>
      <c r="G3267" s="35"/>
      <c r="H3267" s="35"/>
      <c r="I3267" s="35"/>
      <c r="J3267" s="35"/>
      <c r="K3267" s="35"/>
      <c r="L3267" s="35"/>
    </row>
    <row r="3268" spans="1:12" x14ac:dyDescent="0.25">
      <c r="A3268" s="38">
        <v>43810</v>
      </c>
      <c r="B3268" s="35">
        <v>91.46</v>
      </c>
      <c r="C3268" s="35"/>
      <c r="D3268" s="35"/>
      <c r="E3268" s="35"/>
      <c r="F3268" s="35"/>
      <c r="G3268" s="35"/>
      <c r="H3268" s="35"/>
      <c r="I3268" s="35"/>
      <c r="J3268" s="35"/>
      <c r="K3268" s="35"/>
      <c r="L3268" s="35"/>
    </row>
    <row r="3269" spans="1:12" x14ac:dyDescent="0.25">
      <c r="A3269" s="38">
        <v>43811</v>
      </c>
      <c r="B3269" s="35">
        <v>90.93</v>
      </c>
      <c r="C3269" s="35"/>
      <c r="D3269" s="35"/>
      <c r="E3269" s="35"/>
      <c r="F3269" s="35"/>
      <c r="G3269" s="35"/>
      <c r="H3269" s="35"/>
      <c r="I3269" s="35"/>
      <c r="J3269" s="35"/>
      <c r="K3269" s="35"/>
      <c r="L3269" s="35"/>
    </row>
    <row r="3270" spans="1:12" x14ac:dyDescent="0.25">
      <c r="A3270" s="38">
        <v>43812</v>
      </c>
      <c r="B3270" s="35">
        <v>90.59</v>
      </c>
      <c r="C3270" s="35"/>
      <c r="D3270" s="35"/>
      <c r="E3270" s="35"/>
      <c r="F3270" s="35"/>
      <c r="G3270" s="35"/>
      <c r="H3270" s="35"/>
      <c r="I3270" s="35"/>
      <c r="J3270" s="35"/>
      <c r="K3270" s="35"/>
      <c r="L3270" s="35"/>
    </row>
    <row r="3271" spans="1:12" x14ac:dyDescent="0.25">
      <c r="A3271" s="38">
        <v>43813</v>
      </c>
      <c r="B3271" s="35">
        <v>90.44</v>
      </c>
      <c r="C3271" s="35"/>
      <c r="D3271" s="35"/>
      <c r="E3271" s="35"/>
      <c r="F3271" s="35"/>
      <c r="G3271" s="35"/>
      <c r="H3271" s="35"/>
      <c r="I3271" s="35"/>
      <c r="J3271" s="35"/>
      <c r="K3271" s="35"/>
      <c r="L3271" s="35"/>
    </row>
    <row r="3272" spans="1:12" x14ac:dyDescent="0.25">
      <c r="A3272" s="38">
        <v>43814</v>
      </c>
      <c r="B3272" s="35">
        <v>90.32</v>
      </c>
      <c r="C3272" s="35"/>
      <c r="D3272" s="35"/>
      <c r="E3272" s="35"/>
      <c r="F3272" s="35"/>
      <c r="G3272" s="35"/>
      <c r="H3272" s="35"/>
      <c r="I3272" s="35"/>
      <c r="J3272" s="35"/>
      <c r="K3272" s="35"/>
      <c r="L3272" s="35"/>
    </row>
    <row r="3273" spans="1:12" x14ac:dyDescent="0.25">
      <c r="A3273" s="38">
        <v>43815</v>
      </c>
      <c r="B3273" s="35">
        <v>90.07</v>
      </c>
      <c r="C3273" s="35"/>
      <c r="D3273" s="35"/>
      <c r="E3273" s="35"/>
      <c r="F3273" s="35"/>
      <c r="G3273" s="35"/>
      <c r="H3273" s="35"/>
      <c r="I3273" s="35"/>
      <c r="J3273" s="35"/>
      <c r="K3273" s="35"/>
      <c r="L3273" s="35"/>
    </row>
    <row r="3274" spans="1:12" x14ac:dyDescent="0.25">
      <c r="A3274" s="38">
        <v>43816</v>
      </c>
      <c r="B3274" s="35">
        <v>89.85</v>
      </c>
      <c r="C3274" s="35"/>
      <c r="D3274" s="35"/>
      <c r="E3274" s="35"/>
      <c r="F3274" s="35"/>
      <c r="G3274" s="35"/>
      <c r="H3274" s="35"/>
      <c r="I3274" s="35"/>
      <c r="J3274" s="35"/>
      <c r="K3274" s="35"/>
      <c r="L3274" s="35"/>
    </row>
    <row r="3275" spans="1:12" x14ac:dyDescent="0.25">
      <c r="A3275" s="38">
        <v>43817</v>
      </c>
      <c r="B3275" s="35">
        <v>89.62</v>
      </c>
      <c r="C3275" s="35"/>
      <c r="D3275" s="35"/>
      <c r="E3275" s="35"/>
      <c r="F3275" s="35"/>
      <c r="G3275" s="35"/>
      <c r="H3275" s="35"/>
      <c r="I3275" s="35"/>
      <c r="J3275" s="35"/>
      <c r="K3275" s="35"/>
      <c r="L3275" s="35"/>
    </row>
    <row r="3276" spans="1:12" x14ac:dyDescent="0.25">
      <c r="A3276" s="38">
        <v>43818</v>
      </c>
      <c r="B3276" s="35">
        <v>89.55</v>
      </c>
      <c r="C3276" s="35"/>
      <c r="D3276" s="35"/>
      <c r="E3276" s="35"/>
      <c r="F3276" s="35"/>
      <c r="G3276" s="35"/>
      <c r="H3276" s="35"/>
      <c r="I3276" s="35"/>
      <c r="J3276" s="35"/>
      <c r="K3276" s="35"/>
      <c r="L3276" s="35"/>
    </row>
    <row r="3277" spans="1:12" x14ac:dyDescent="0.25">
      <c r="A3277" s="38">
        <v>43819</v>
      </c>
      <c r="B3277" s="35">
        <v>89.5</v>
      </c>
      <c r="C3277" s="35"/>
      <c r="D3277" s="35"/>
      <c r="E3277" s="35"/>
      <c r="F3277" s="35"/>
      <c r="G3277" s="35"/>
      <c r="H3277" s="35"/>
      <c r="I3277" s="35"/>
      <c r="J3277" s="35"/>
      <c r="K3277" s="35"/>
      <c r="L3277" s="35"/>
    </row>
    <row r="3278" spans="1:12" x14ac:dyDescent="0.25">
      <c r="A3278" s="38">
        <v>43820</v>
      </c>
      <c r="B3278" s="35">
        <v>89.53</v>
      </c>
      <c r="C3278" s="35"/>
      <c r="D3278" s="35"/>
      <c r="E3278" s="35"/>
      <c r="F3278" s="35"/>
      <c r="G3278" s="35"/>
      <c r="H3278" s="35"/>
      <c r="I3278" s="35"/>
      <c r="J3278" s="35"/>
      <c r="K3278" s="35"/>
      <c r="L3278" s="35"/>
    </row>
    <row r="3279" spans="1:12" x14ac:dyDescent="0.25">
      <c r="A3279" s="38">
        <v>43821</v>
      </c>
      <c r="B3279" s="35">
        <v>89.56</v>
      </c>
      <c r="C3279" s="35"/>
      <c r="D3279" s="35"/>
      <c r="E3279" s="35"/>
      <c r="F3279" s="35"/>
      <c r="G3279" s="35"/>
      <c r="H3279" s="35"/>
      <c r="I3279" s="35"/>
      <c r="J3279" s="35"/>
      <c r="K3279" s="35"/>
      <c r="L3279" s="35"/>
    </row>
    <row r="3280" spans="1:12" x14ac:dyDescent="0.25">
      <c r="A3280" s="38">
        <v>43822</v>
      </c>
      <c r="B3280" s="35">
        <v>89.56</v>
      </c>
      <c r="C3280" s="35"/>
      <c r="D3280" s="35"/>
      <c r="E3280" s="35"/>
      <c r="F3280" s="35"/>
      <c r="G3280" s="35"/>
      <c r="H3280" s="35"/>
      <c r="I3280" s="35"/>
      <c r="J3280" s="35"/>
      <c r="K3280" s="35"/>
      <c r="L3280" s="35"/>
    </row>
    <row r="3281" spans="1:12" x14ac:dyDescent="0.25">
      <c r="A3281" s="38">
        <v>43823</v>
      </c>
      <c r="B3281" s="35">
        <v>89.56</v>
      </c>
      <c r="C3281" s="35"/>
      <c r="D3281" s="35"/>
      <c r="E3281" s="35"/>
      <c r="F3281" s="35"/>
      <c r="G3281" s="35"/>
      <c r="H3281" s="35"/>
      <c r="I3281" s="35"/>
      <c r="J3281" s="35"/>
      <c r="K3281" s="35"/>
      <c r="L3281" s="35"/>
    </row>
    <row r="3282" spans="1:12" x14ac:dyDescent="0.25">
      <c r="A3282" s="38">
        <v>43824</v>
      </c>
      <c r="B3282" s="35">
        <v>89.57</v>
      </c>
      <c r="C3282" s="35"/>
      <c r="D3282" s="35"/>
      <c r="E3282" s="35"/>
      <c r="F3282" s="35"/>
      <c r="G3282" s="35"/>
      <c r="H3282" s="35"/>
      <c r="I3282" s="35"/>
      <c r="J3282" s="35"/>
      <c r="K3282" s="35"/>
      <c r="L3282" s="35"/>
    </row>
    <row r="3283" spans="1:12" x14ac:dyDescent="0.25">
      <c r="A3283" s="38">
        <v>43825</v>
      </c>
      <c r="B3283" s="35">
        <v>89.53</v>
      </c>
      <c r="C3283" s="35"/>
      <c r="D3283" s="35"/>
      <c r="E3283" s="35"/>
      <c r="F3283" s="35"/>
      <c r="G3283" s="35"/>
      <c r="H3283" s="35"/>
      <c r="I3283" s="35"/>
      <c r="J3283" s="35"/>
      <c r="K3283" s="35"/>
      <c r="L3283" s="35"/>
    </row>
    <row r="3284" spans="1:12" x14ac:dyDescent="0.25">
      <c r="A3284" s="38">
        <v>43826</v>
      </c>
      <c r="B3284" s="35">
        <v>89.38</v>
      </c>
      <c r="C3284" s="35"/>
      <c r="D3284" s="35"/>
      <c r="E3284" s="35"/>
      <c r="F3284" s="35"/>
      <c r="G3284" s="35"/>
      <c r="H3284" s="35"/>
      <c r="I3284" s="35"/>
      <c r="J3284" s="35"/>
      <c r="K3284" s="35"/>
      <c r="L3284" s="35"/>
    </row>
    <row r="3285" spans="1:12" x14ac:dyDescent="0.25">
      <c r="A3285" s="38">
        <v>43827</v>
      </c>
      <c r="B3285" s="35">
        <v>89.2</v>
      </c>
      <c r="C3285" s="35"/>
      <c r="D3285" s="35"/>
      <c r="E3285" s="35"/>
      <c r="F3285" s="35"/>
      <c r="G3285" s="35"/>
      <c r="H3285" s="35"/>
      <c r="I3285" s="35"/>
      <c r="J3285" s="35"/>
      <c r="K3285" s="35"/>
      <c r="L3285" s="35"/>
    </row>
    <row r="3286" spans="1:12" x14ac:dyDescent="0.25">
      <c r="A3286" s="38">
        <v>43828</v>
      </c>
      <c r="B3286" s="35">
        <v>88.97</v>
      </c>
      <c r="C3286" s="35"/>
      <c r="D3286" s="35"/>
      <c r="E3286" s="35"/>
      <c r="F3286" s="35"/>
      <c r="G3286" s="35"/>
      <c r="H3286" s="35"/>
      <c r="I3286" s="35"/>
      <c r="J3286" s="35"/>
      <c r="K3286" s="35"/>
      <c r="L3286" s="35"/>
    </row>
    <row r="3287" spans="1:12" x14ac:dyDescent="0.25">
      <c r="A3287" s="38">
        <v>43829</v>
      </c>
      <c r="B3287" s="35">
        <v>88.67</v>
      </c>
      <c r="C3287" s="35"/>
      <c r="D3287" s="35"/>
      <c r="E3287" s="35"/>
      <c r="F3287" s="35"/>
      <c r="G3287" s="35"/>
      <c r="H3287" s="35"/>
      <c r="I3287" s="35"/>
      <c r="J3287" s="35"/>
      <c r="K3287" s="35"/>
      <c r="L3287" s="35"/>
    </row>
    <row r="3288" spans="1:12" x14ac:dyDescent="0.25">
      <c r="A3288" s="38">
        <v>43830</v>
      </c>
      <c r="B3288" s="35">
        <v>88.39</v>
      </c>
      <c r="C3288" s="35"/>
      <c r="D3288" s="35"/>
      <c r="E3288" s="35"/>
      <c r="F3288" s="35"/>
      <c r="G3288" s="35"/>
      <c r="H3288" s="35"/>
      <c r="I3288" s="35"/>
      <c r="J3288" s="35"/>
      <c r="K3288" s="35"/>
      <c r="L3288" s="35"/>
    </row>
    <row r="3289" spans="1:12" x14ac:dyDescent="0.25">
      <c r="A3289" s="38">
        <v>43831</v>
      </c>
      <c r="B3289" s="35">
        <v>88.13</v>
      </c>
      <c r="C3289" s="35"/>
      <c r="D3289" s="35"/>
      <c r="E3289" s="35"/>
      <c r="F3289" s="35"/>
      <c r="G3289" s="35"/>
      <c r="H3289" s="35"/>
      <c r="I3289" s="35"/>
      <c r="J3289" s="35"/>
      <c r="K3289" s="35"/>
      <c r="L3289" s="35"/>
    </row>
    <row r="3290" spans="1:12" x14ac:dyDescent="0.25">
      <c r="A3290" s="38">
        <v>43832</v>
      </c>
      <c r="B3290" s="35">
        <v>87.63</v>
      </c>
      <c r="C3290" s="35"/>
      <c r="D3290" s="35"/>
      <c r="E3290" s="35"/>
      <c r="F3290" s="35"/>
      <c r="G3290" s="35"/>
      <c r="H3290" s="35"/>
      <c r="I3290" s="35"/>
      <c r="J3290" s="35"/>
      <c r="K3290" s="35"/>
      <c r="L3290" s="35"/>
    </row>
    <row r="3291" spans="1:12" x14ac:dyDescent="0.25">
      <c r="A3291" s="38">
        <v>43833</v>
      </c>
      <c r="B3291" s="35">
        <v>87.24</v>
      </c>
      <c r="C3291" s="35"/>
      <c r="D3291" s="35"/>
      <c r="E3291" s="35"/>
      <c r="F3291" s="35"/>
      <c r="G3291" s="35"/>
      <c r="H3291" s="35"/>
      <c r="I3291" s="35"/>
      <c r="J3291" s="35"/>
      <c r="K3291" s="35"/>
      <c r="L3291" s="35"/>
    </row>
    <row r="3292" spans="1:12" x14ac:dyDescent="0.25">
      <c r="A3292" s="38">
        <v>43834</v>
      </c>
      <c r="B3292" s="35">
        <v>86.88</v>
      </c>
      <c r="C3292" s="35"/>
      <c r="D3292" s="35"/>
      <c r="E3292" s="35"/>
      <c r="F3292" s="35"/>
      <c r="G3292" s="35"/>
      <c r="H3292" s="35"/>
      <c r="I3292" s="35"/>
      <c r="J3292" s="35"/>
      <c r="K3292" s="35"/>
      <c r="L3292" s="35"/>
    </row>
    <row r="3293" spans="1:12" x14ac:dyDescent="0.25">
      <c r="A3293" s="38">
        <v>43835</v>
      </c>
      <c r="B3293" s="35">
        <v>86.51</v>
      </c>
      <c r="C3293" s="35"/>
      <c r="D3293" s="35"/>
      <c r="E3293" s="35"/>
      <c r="F3293" s="35"/>
      <c r="G3293" s="35"/>
      <c r="H3293" s="35"/>
      <c r="I3293" s="35"/>
      <c r="J3293" s="35"/>
      <c r="K3293" s="35"/>
      <c r="L3293" s="35"/>
    </row>
    <row r="3294" spans="1:12" x14ac:dyDescent="0.25">
      <c r="A3294" s="38">
        <v>43836</v>
      </c>
      <c r="B3294" s="73">
        <v>85.73</v>
      </c>
      <c r="C3294" s="73"/>
      <c r="D3294" s="35"/>
      <c r="E3294" s="35"/>
      <c r="F3294" s="35"/>
      <c r="G3294" s="35"/>
      <c r="H3294" s="35"/>
      <c r="I3294" s="35"/>
      <c r="J3294" s="35"/>
      <c r="K3294" s="35"/>
      <c r="L3294" s="35"/>
    </row>
    <row r="3295" spans="1:12" x14ac:dyDescent="0.25">
      <c r="A3295" s="38">
        <v>43837</v>
      </c>
      <c r="B3295" s="73">
        <v>85.16</v>
      </c>
      <c r="C3295" s="73"/>
      <c r="D3295" s="35"/>
      <c r="E3295" s="35"/>
      <c r="F3295" s="35"/>
      <c r="G3295" s="35"/>
      <c r="H3295" s="35"/>
      <c r="I3295" s="35"/>
      <c r="J3295" s="35"/>
      <c r="K3295" s="35"/>
      <c r="L3295" s="35"/>
    </row>
    <row r="3296" spans="1:12" x14ac:dyDescent="0.25">
      <c r="A3296" s="38">
        <v>43838</v>
      </c>
      <c r="B3296" s="73">
        <v>84.63</v>
      </c>
      <c r="C3296" s="73"/>
      <c r="D3296" s="35"/>
      <c r="E3296" s="35"/>
      <c r="F3296" s="35"/>
      <c r="G3296" s="35"/>
      <c r="H3296" s="35"/>
      <c r="I3296" s="35"/>
      <c r="J3296" s="35"/>
      <c r="K3296" s="35"/>
      <c r="L3296" s="35"/>
    </row>
    <row r="3297" spans="1:12" x14ac:dyDescent="0.25">
      <c r="A3297" s="38">
        <v>43839</v>
      </c>
      <c r="B3297" s="73">
        <v>84.13</v>
      </c>
      <c r="C3297" s="73"/>
      <c r="D3297" s="35"/>
      <c r="E3297" s="35"/>
      <c r="F3297" s="35"/>
      <c r="G3297" s="35"/>
      <c r="H3297" s="35"/>
      <c r="I3297" s="35"/>
      <c r="J3297" s="35"/>
      <c r="K3297" s="35"/>
      <c r="L3297" s="35"/>
    </row>
    <row r="3298" spans="1:12" x14ac:dyDescent="0.25">
      <c r="A3298" s="38">
        <v>43840</v>
      </c>
      <c r="B3298" s="73">
        <v>83.69</v>
      </c>
      <c r="C3298" s="73"/>
      <c r="D3298" s="35"/>
      <c r="E3298" s="35"/>
      <c r="F3298" s="35"/>
      <c r="G3298" s="35"/>
      <c r="H3298" s="35"/>
      <c r="I3298" s="35"/>
      <c r="J3298" s="35"/>
      <c r="K3298" s="35"/>
      <c r="L3298" s="35"/>
    </row>
    <row r="3299" spans="1:12" x14ac:dyDescent="0.25">
      <c r="A3299" s="38">
        <v>43841</v>
      </c>
      <c r="B3299" s="73">
        <v>83.26</v>
      </c>
      <c r="C3299" s="73"/>
      <c r="D3299" s="35"/>
      <c r="E3299" s="35"/>
      <c r="F3299" s="35"/>
      <c r="G3299" s="35"/>
      <c r="H3299" s="35"/>
      <c r="I3299" s="35"/>
      <c r="J3299" s="35"/>
      <c r="K3299" s="35"/>
      <c r="L3299" s="35"/>
    </row>
    <row r="3300" spans="1:12" x14ac:dyDescent="0.25">
      <c r="A3300" s="38">
        <v>43842</v>
      </c>
      <c r="B3300" s="73">
        <v>82.84</v>
      </c>
      <c r="C3300" s="73"/>
      <c r="D3300" s="35"/>
      <c r="E3300" s="35"/>
      <c r="F3300" s="35"/>
      <c r="G3300" s="35"/>
      <c r="H3300" s="35"/>
      <c r="I3300" s="35"/>
      <c r="J3300" s="35"/>
      <c r="K3300" s="35"/>
      <c r="L3300" s="35"/>
    </row>
    <row r="3301" spans="1:12" x14ac:dyDescent="0.25">
      <c r="A3301" s="38">
        <v>43843</v>
      </c>
      <c r="B3301" s="73">
        <v>82.33</v>
      </c>
      <c r="C3301" s="73"/>
      <c r="D3301" s="35"/>
      <c r="E3301" s="35"/>
      <c r="F3301" s="35"/>
      <c r="G3301" s="35"/>
      <c r="H3301" s="35"/>
      <c r="I3301" s="35"/>
      <c r="J3301" s="35"/>
      <c r="K3301" s="35"/>
      <c r="L3301" s="35"/>
    </row>
    <row r="3302" spans="1:12" x14ac:dyDescent="0.25">
      <c r="A3302" s="38">
        <v>43844</v>
      </c>
      <c r="B3302" s="73">
        <v>81.790000000000006</v>
      </c>
      <c r="C3302" s="73"/>
      <c r="D3302" s="35"/>
      <c r="E3302" s="35"/>
      <c r="F3302" s="35"/>
      <c r="G3302" s="35"/>
      <c r="H3302" s="35"/>
      <c r="I3302" s="35"/>
      <c r="J3302" s="35"/>
      <c r="K3302" s="35"/>
      <c r="L3302" s="35"/>
    </row>
    <row r="3303" spans="1:12" x14ac:dyDescent="0.25">
      <c r="A3303" s="38">
        <v>43845</v>
      </c>
      <c r="B3303" s="73">
        <v>81.25</v>
      </c>
      <c r="C3303" s="73"/>
      <c r="D3303" s="35"/>
      <c r="E3303" s="35"/>
      <c r="F3303" s="35"/>
      <c r="G3303" s="35"/>
      <c r="H3303" s="35"/>
      <c r="I3303" s="35"/>
      <c r="J3303" s="35"/>
      <c r="K3303" s="35"/>
      <c r="L3303" s="35"/>
    </row>
    <row r="3304" spans="1:12" x14ac:dyDescent="0.25">
      <c r="A3304" s="38">
        <v>43846</v>
      </c>
      <c r="B3304" s="73">
        <v>80.69</v>
      </c>
      <c r="C3304" s="73"/>
      <c r="D3304" s="35"/>
      <c r="E3304" s="35"/>
      <c r="F3304" s="35"/>
      <c r="G3304" s="35"/>
      <c r="H3304" s="35"/>
      <c r="I3304" s="35"/>
      <c r="J3304" s="35"/>
      <c r="K3304" s="35"/>
      <c r="L3304" s="35"/>
    </row>
    <row r="3305" spans="1:12" x14ac:dyDescent="0.25">
      <c r="A3305" s="38">
        <v>43847</v>
      </c>
      <c r="B3305" s="73">
        <v>80.13</v>
      </c>
      <c r="C3305" s="73"/>
      <c r="D3305" s="35"/>
      <c r="E3305" s="35"/>
      <c r="F3305" s="35"/>
      <c r="G3305" s="35"/>
      <c r="H3305" s="35"/>
      <c r="I3305" s="35"/>
      <c r="J3305" s="35"/>
      <c r="K3305" s="35"/>
      <c r="L3305" s="35"/>
    </row>
    <row r="3306" spans="1:12" x14ac:dyDescent="0.25">
      <c r="A3306" s="38">
        <v>43848</v>
      </c>
      <c r="B3306" s="73">
        <v>79.569999999999993</v>
      </c>
      <c r="C3306" s="73"/>
      <c r="D3306" s="35"/>
      <c r="E3306" s="35"/>
      <c r="F3306" s="35"/>
      <c r="G3306" s="35"/>
      <c r="H3306" s="35"/>
      <c r="I3306" s="35"/>
      <c r="J3306" s="35"/>
      <c r="K3306" s="35"/>
      <c r="L3306" s="35"/>
    </row>
    <row r="3307" spans="1:12" x14ac:dyDescent="0.25">
      <c r="A3307" s="38">
        <v>43849</v>
      </c>
      <c r="B3307" s="73">
        <v>78.959999999999994</v>
      </c>
      <c r="C3307" s="73"/>
      <c r="D3307" s="35"/>
      <c r="E3307" s="35"/>
      <c r="F3307" s="35"/>
      <c r="G3307" s="35"/>
      <c r="H3307" s="35"/>
      <c r="I3307" s="35"/>
      <c r="J3307" s="35"/>
      <c r="K3307" s="35"/>
      <c r="L3307" s="35"/>
    </row>
    <row r="3308" spans="1:12" x14ac:dyDescent="0.25">
      <c r="A3308" s="38">
        <v>43850</v>
      </c>
      <c r="B3308" s="73">
        <v>78.28</v>
      </c>
      <c r="C3308" s="73"/>
      <c r="D3308" s="35"/>
      <c r="E3308" s="35"/>
      <c r="F3308" s="35"/>
      <c r="G3308" s="35"/>
      <c r="H3308" s="35"/>
      <c r="I3308" s="35"/>
      <c r="J3308" s="35"/>
      <c r="K3308" s="35"/>
      <c r="L3308" s="35"/>
    </row>
    <row r="3309" spans="1:12" x14ac:dyDescent="0.25">
      <c r="A3309" s="38">
        <v>43851</v>
      </c>
      <c r="B3309" s="73">
        <v>77.510000000000005</v>
      </c>
      <c r="C3309" s="73"/>
      <c r="D3309" s="35"/>
      <c r="E3309" s="35"/>
      <c r="F3309" s="35"/>
      <c r="G3309" s="35"/>
      <c r="H3309" s="35"/>
      <c r="I3309" s="35"/>
      <c r="J3309" s="35"/>
      <c r="K3309" s="35"/>
      <c r="L3309" s="35"/>
    </row>
    <row r="3310" spans="1:12" x14ac:dyDescent="0.25">
      <c r="A3310" s="38">
        <v>43852</v>
      </c>
      <c r="B3310" s="73">
        <v>76.75</v>
      </c>
      <c r="C3310" s="73"/>
      <c r="D3310" s="35"/>
      <c r="E3310" s="35"/>
      <c r="F3310" s="35"/>
      <c r="G3310" s="35"/>
      <c r="H3310" s="35"/>
      <c r="I3310" s="35"/>
      <c r="J3310" s="35"/>
      <c r="K3310" s="35"/>
      <c r="L3310" s="35"/>
    </row>
    <row r="3311" spans="1:12" x14ac:dyDescent="0.25">
      <c r="A3311" s="38">
        <v>43853</v>
      </c>
      <c r="B3311" s="73">
        <v>76.010000000000005</v>
      </c>
      <c r="C3311" s="73"/>
      <c r="D3311" s="35"/>
      <c r="E3311" s="35"/>
      <c r="F3311" s="35"/>
      <c r="G3311" s="35"/>
      <c r="H3311" s="35"/>
      <c r="I3311" s="35"/>
      <c r="J3311" s="35"/>
      <c r="K3311" s="35"/>
      <c r="L3311" s="35"/>
    </row>
    <row r="3312" spans="1:12" x14ac:dyDescent="0.25">
      <c r="A3312" s="38">
        <v>43854</v>
      </c>
      <c r="B3312" s="73">
        <v>75.260000000000005</v>
      </c>
      <c r="C3312" s="73"/>
      <c r="D3312" s="35"/>
      <c r="E3312" s="35"/>
      <c r="F3312" s="35"/>
      <c r="G3312" s="35"/>
      <c r="H3312" s="35"/>
      <c r="I3312" s="35"/>
      <c r="J3312" s="35"/>
      <c r="K3312" s="35"/>
      <c r="L3312" s="35"/>
    </row>
    <row r="3313" spans="1:12" x14ac:dyDescent="0.25">
      <c r="A3313" s="38">
        <v>43855</v>
      </c>
      <c r="B3313" s="73">
        <v>74.64</v>
      </c>
      <c r="C3313" s="73"/>
      <c r="D3313" s="35"/>
      <c r="E3313" s="35"/>
      <c r="F3313" s="35"/>
      <c r="G3313" s="35"/>
      <c r="H3313" s="35"/>
      <c r="I3313" s="35"/>
      <c r="J3313" s="35"/>
      <c r="K3313" s="35"/>
      <c r="L3313" s="35"/>
    </row>
    <row r="3314" spans="1:12" x14ac:dyDescent="0.25">
      <c r="A3314" s="38">
        <v>43856</v>
      </c>
      <c r="B3314" s="73">
        <v>74.11</v>
      </c>
      <c r="C3314" s="73"/>
      <c r="D3314" s="35"/>
      <c r="E3314" s="35"/>
      <c r="F3314" s="35"/>
      <c r="G3314" s="35"/>
      <c r="H3314" s="35"/>
      <c r="I3314" s="35"/>
      <c r="J3314" s="35"/>
      <c r="K3314" s="35"/>
      <c r="L3314" s="35"/>
    </row>
    <row r="3315" spans="1:12" x14ac:dyDescent="0.25">
      <c r="A3315" s="38">
        <v>43857</v>
      </c>
      <c r="B3315" s="73">
        <v>73.489999999999995</v>
      </c>
      <c r="C3315" s="73"/>
      <c r="D3315" s="35"/>
      <c r="E3315" s="35"/>
      <c r="F3315" s="35"/>
      <c r="G3315" s="35"/>
      <c r="H3315" s="35"/>
      <c r="I3315" s="35"/>
      <c r="J3315" s="35"/>
      <c r="K3315" s="35"/>
      <c r="L3315" s="35"/>
    </row>
    <row r="3316" spans="1:12" x14ac:dyDescent="0.25">
      <c r="A3316" s="38">
        <v>43858</v>
      </c>
      <c r="B3316" s="73">
        <v>72.72</v>
      </c>
      <c r="C3316" s="73"/>
      <c r="D3316" s="35"/>
      <c r="E3316" s="35"/>
      <c r="F3316" s="35"/>
      <c r="G3316" s="35"/>
      <c r="H3316" s="35"/>
      <c r="I3316" s="35"/>
      <c r="J3316" s="35"/>
      <c r="K3316" s="35"/>
      <c r="L3316" s="35"/>
    </row>
    <row r="3317" spans="1:12" x14ac:dyDescent="0.25">
      <c r="A3317" s="38">
        <v>43859</v>
      </c>
      <c r="B3317" s="73">
        <v>72.08</v>
      </c>
      <c r="C3317" s="73"/>
      <c r="D3317" s="35"/>
      <c r="E3317" s="35"/>
      <c r="F3317" s="35"/>
      <c r="G3317" s="35"/>
      <c r="H3317" s="35"/>
      <c r="I3317" s="35"/>
      <c r="J3317" s="35"/>
      <c r="K3317" s="35"/>
      <c r="L3317" s="35"/>
    </row>
    <row r="3318" spans="1:12" x14ac:dyDescent="0.25">
      <c r="A3318" s="38">
        <v>43860</v>
      </c>
      <c r="B3318" s="73">
        <v>71.650000000000006</v>
      </c>
      <c r="C3318" s="73"/>
      <c r="D3318" s="35"/>
      <c r="E3318" s="35"/>
      <c r="F3318" s="35"/>
      <c r="G3318" s="35"/>
      <c r="H3318" s="35"/>
      <c r="I3318" s="35"/>
      <c r="J3318" s="35"/>
      <c r="K3318" s="35"/>
      <c r="L3318" s="35"/>
    </row>
    <row r="3319" spans="1:12" x14ac:dyDescent="0.25">
      <c r="A3319" s="38">
        <v>43861</v>
      </c>
      <c r="B3319" s="73">
        <v>71.14</v>
      </c>
      <c r="C3319" s="73"/>
      <c r="D3319" s="35"/>
      <c r="E3319" s="35"/>
      <c r="F3319" s="35"/>
      <c r="G3319" s="35"/>
      <c r="H3319" s="35"/>
      <c r="I3319" s="35"/>
      <c r="J3319" s="35"/>
      <c r="K3319" s="35"/>
      <c r="L3319" s="35"/>
    </row>
    <row r="3320" spans="1:12" x14ac:dyDescent="0.25">
      <c r="A3320" s="38">
        <v>43862</v>
      </c>
      <c r="B3320" s="73">
        <v>70.959999999999994</v>
      </c>
      <c r="C3320" s="73"/>
      <c r="D3320" s="35"/>
      <c r="E3320" s="35"/>
      <c r="F3320" s="35"/>
      <c r="G3320" s="35"/>
      <c r="H3320" s="35"/>
      <c r="I3320" s="35"/>
      <c r="J3320" s="35"/>
      <c r="K3320" s="35"/>
      <c r="L3320" s="35"/>
    </row>
    <row r="3321" spans="1:12" x14ac:dyDescent="0.25">
      <c r="A3321" s="38">
        <v>43863</v>
      </c>
      <c r="B3321" s="73">
        <v>70.760000000000005</v>
      </c>
      <c r="C3321" s="73"/>
      <c r="D3321" s="35"/>
      <c r="E3321" s="35"/>
      <c r="F3321" s="35"/>
      <c r="G3321" s="35"/>
      <c r="H3321" s="35"/>
      <c r="I3321" s="35"/>
      <c r="J3321" s="35"/>
      <c r="K3321" s="35"/>
      <c r="L3321" s="35"/>
    </row>
    <row r="3322" spans="1:12" x14ac:dyDescent="0.25">
      <c r="A3322" s="38">
        <v>43864</v>
      </c>
      <c r="B3322" s="73">
        <v>70.39</v>
      </c>
      <c r="C3322" s="73"/>
      <c r="D3322" s="35"/>
      <c r="E3322" s="35"/>
      <c r="F3322" s="35"/>
      <c r="G3322" s="35"/>
      <c r="H3322" s="35"/>
      <c r="I3322" s="35"/>
      <c r="J3322" s="35"/>
      <c r="K3322" s="35"/>
      <c r="L3322" s="35"/>
    </row>
    <row r="3323" spans="1:12" x14ac:dyDescent="0.25">
      <c r="A3323" s="38">
        <v>43865</v>
      </c>
      <c r="B3323" s="73">
        <v>69.94</v>
      </c>
      <c r="C3323" s="73"/>
      <c r="D3323" s="35"/>
      <c r="E3323" s="35"/>
      <c r="F3323" s="35"/>
      <c r="G3323" s="35"/>
      <c r="H3323" s="35"/>
      <c r="I3323" s="35"/>
      <c r="J3323" s="35"/>
      <c r="K3323" s="35"/>
      <c r="L3323" s="35"/>
    </row>
    <row r="3324" spans="1:12" x14ac:dyDescent="0.25">
      <c r="A3324" s="38">
        <v>43866</v>
      </c>
      <c r="B3324" s="73">
        <v>69.41</v>
      </c>
      <c r="C3324" s="73"/>
      <c r="D3324" s="35"/>
      <c r="E3324" s="35"/>
      <c r="F3324" s="35"/>
      <c r="G3324" s="35"/>
      <c r="H3324" s="35"/>
      <c r="I3324" s="35"/>
      <c r="J3324" s="35"/>
      <c r="K3324" s="35"/>
      <c r="L3324" s="35"/>
    </row>
    <row r="3325" spans="1:12" x14ac:dyDescent="0.25">
      <c r="A3325" s="38">
        <v>43867</v>
      </c>
      <c r="B3325" s="73">
        <v>68.739999999999995</v>
      </c>
      <c r="C3325" s="73"/>
      <c r="D3325" s="35"/>
      <c r="E3325" s="35"/>
      <c r="F3325" s="35"/>
      <c r="G3325" s="35"/>
      <c r="H3325" s="35"/>
      <c r="I3325" s="35"/>
      <c r="J3325" s="35"/>
      <c r="K3325" s="35"/>
      <c r="L3325" s="35"/>
    </row>
    <row r="3326" spans="1:12" x14ac:dyDescent="0.25">
      <c r="A3326" s="38">
        <v>43868</v>
      </c>
      <c r="B3326" s="73">
        <v>68.23</v>
      </c>
      <c r="C3326" s="73"/>
      <c r="D3326" s="35"/>
      <c r="E3326" s="35"/>
      <c r="F3326" s="35"/>
      <c r="G3326" s="35"/>
      <c r="H3326" s="35"/>
      <c r="I3326" s="35"/>
      <c r="J3326" s="35"/>
      <c r="K3326" s="35"/>
      <c r="L3326" s="35"/>
    </row>
    <row r="3327" spans="1:12" x14ac:dyDescent="0.25">
      <c r="A3327" s="38">
        <v>43869</v>
      </c>
      <c r="B3327" s="73">
        <v>67.83</v>
      </c>
      <c r="C3327" s="73"/>
      <c r="D3327" s="35"/>
      <c r="E3327" s="35"/>
      <c r="F3327" s="35"/>
      <c r="G3327" s="35"/>
      <c r="H3327" s="35"/>
      <c r="I3327" s="35"/>
      <c r="J3327" s="35"/>
      <c r="K3327" s="35"/>
      <c r="L3327" s="35"/>
    </row>
    <row r="3328" spans="1:12" x14ac:dyDescent="0.25">
      <c r="A3328" s="38">
        <v>43870</v>
      </c>
      <c r="B3328" s="73">
        <v>67.540000000000006</v>
      </c>
      <c r="C3328" s="73"/>
      <c r="D3328" s="35"/>
      <c r="E3328" s="35"/>
      <c r="F3328" s="35"/>
      <c r="G3328" s="35"/>
      <c r="H3328" s="35"/>
      <c r="I3328" s="35"/>
      <c r="J3328" s="35"/>
      <c r="K3328" s="35"/>
      <c r="L3328" s="35"/>
    </row>
    <row r="3329" spans="1:12" x14ac:dyDescent="0.25">
      <c r="A3329" s="38">
        <v>43871</v>
      </c>
      <c r="B3329" s="73">
        <v>67.19</v>
      </c>
      <c r="C3329" s="73"/>
      <c r="D3329" s="35"/>
      <c r="E3329" s="35"/>
      <c r="F3329" s="35"/>
      <c r="G3329" s="35"/>
      <c r="H3329" s="35"/>
      <c r="I3329" s="35"/>
      <c r="J3329" s="35"/>
      <c r="K3329" s="35"/>
      <c r="L3329" s="35"/>
    </row>
    <row r="3330" spans="1:12" x14ac:dyDescent="0.25">
      <c r="A3330" s="38">
        <v>43872</v>
      </c>
      <c r="B3330" s="73">
        <v>66.81</v>
      </c>
      <c r="C3330" s="73"/>
      <c r="D3330" s="35"/>
      <c r="E3330" s="35"/>
      <c r="F3330" s="35"/>
      <c r="G3330" s="35"/>
      <c r="H3330" s="35"/>
      <c r="I3330" s="35"/>
      <c r="J3330" s="35"/>
      <c r="K3330" s="35"/>
      <c r="L3330" s="35"/>
    </row>
    <row r="3331" spans="1:12" x14ac:dyDescent="0.25">
      <c r="A3331" s="38">
        <v>43873</v>
      </c>
      <c r="B3331" s="73">
        <v>66.23</v>
      </c>
      <c r="C3331" s="73"/>
      <c r="D3331" s="35"/>
      <c r="E3331" s="35"/>
      <c r="F3331" s="35"/>
      <c r="G3331" s="35"/>
      <c r="H3331" s="35"/>
      <c r="I3331" s="35"/>
      <c r="J3331" s="35"/>
      <c r="K3331" s="35"/>
      <c r="L3331" s="35"/>
    </row>
    <row r="3332" spans="1:12" x14ac:dyDescent="0.25">
      <c r="A3332" s="38">
        <v>43874</v>
      </c>
      <c r="B3332" s="73">
        <v>65.7</v>
      </c>
      <c r="C3332" s="73"/>
      <c r="D3332" s="35"/>
      <c r="E3332" s="35"/>
      <c r="F3332" s="35"/>
      <c r="G3332" s="35"/>
      <c r="H3332" s="35"/>
      <c r="I3332" s="35"/>
      <c r="J3332" s="35"/>
      <c r="K3332" s="35"/>
      <c r="L3332" s="35"/>
    </row>
    <row r="3333" spans="1:12" x14ac:dyDescent="0.25">
      <c r="A3333" s="38">
        <v>43875</v>
      </c>
      <c r="B3333" s="73">
        <v>65.27</v>
      </c>
      <c r="C3333" s="73"/>
      <c r="D3333" s="35"/>
      <c r="E3333" s="35"/>
      <c r="F3333" s="35"/>
      <c r="G3333" s="35"/>
      <c r="H3333" s="35"/>
      <c r="I3333" s="35"/>
      <c r="J3333" s="35"/>
      <c r="K3333" s="35"/>
      <c r="L3333" s="35"/>
    </row>
    <row r="3334" spans="1:12" x14ac:dyDescent="0.25">
      <c r="A3334" s="38">
        <v>43876</v>
      </c>
      <c r="B3334" s="73">
        <v>65.06</v>
      </c>
      <c r="C3334" s="73"/>
      <c r="D3334" s="35"/>
      <c r="E3334" s="35"/>
      <c r="F3334" s="35"/>
      <c r="G3334" s="35"/>
      <c r="H3334" s="35"/>
      <c r="I3334" s="35"/>
      <c r="J3334" s="35"/>
      <c r="K3334" s="35"/>
      <c r="L3334" s="35"/>
    </row>
    <row r="3335" spans="1:12" x14ac:dyDescent="0.25">
      <c r="A3335" s="38">
        <v>43877</v>
      </c>
      <c r="B3335" s="73">
        <v>64.91</v>
      </c>
      <c r="C3335" s="73"/>
      <c r="D3335" s="35"/>
      <c r="E3335" s="35"/>
      <c r="F3335" s="35"/>
      <c r="G3335" s="35"/>
      <c r="H3335" s="35"/>
      <c r="I3335" s="35"/>
      <c r="J3335" s="35"/>
      <c r="K3335" s="35"/>
      <c r="L3335" s="35"/>
    </row>
    <row r="3336" spans="1:12" x14ac:dyDescent="0.25">
      <c r="A3336" s="38">
        <v>43878</v>
      </c>
      <c r="B3336" s="73">
        <v>64.59</v>
      </c>
      <c r="C3336" s="73"/>
      <c r="D3336" s="35"/>
      <c r="E3336" s="35"/>
      <c r="F3336" s="35"/>
      <c r="G3336" s="35"/>
      <c r="H3336" s="35"/>
      <c r="I3336" s="35"/>
      <c r="J3336" s="35"/>
      <c r="K3336" s="35"/>
      <c r="L3336" s="35"/>
    </row>
    <row r="3337" spans="1:12" x14ac:dyDescent="0.25">
      <c r="A3337" s="38">
        <v>43879</v>
      </c>
      <c r="B3337" s="73">
        <v>64.209999999999994</v>
      </c>
      <c r="C3337" s="73"/>
      <c r="D3337" s="35"/>
      <c r="E3337" s="35"/>
      <c r="F3337" s="35"/>
      <c r="G3337" s="35"/>
      <c r="H3337" s="35"/>
      <c r="I3337" s="35"/>
      <c r="J3337" s="35"/>
      <c r="K3337" s="35"/>
      <c r="L3337" s="35"/>
    </row>
    <row r="3338" spans="1:12" x14ac:dyDescent="0.25">
      <c r="A3338" s="38">
        <v>43880</v>
      </c>
      <c r="B3338" s="73">
        <v>63.78</v>
      </c>
      <c r="C3338" s="73"/>
      <c r="D3338" s="35"/>
      <c r="E3338" s="35"/>
      <c r="F3338" s="35"/>
      <c r="G3338" s="35"/>
      <c r="H3338" s="35"/>
      <c r="I3338" s="35"/>
      <c r="J3338" s="35"/>
      <c r="K3338" s="35"/>
      <c r="L3338" s="35"/>
    </row>
    <row r="3339" spans="1:12" x14ac:dyDescent="0.25">
      <c r="A3339" s="38">
        <v>43881</v>
      </c>
      <c r="B3339" s="73">
        <v>63.42</v>
      </c>
      <c r="C3339" s="73"/>
      <c r="D3339" s="35"/>
      <c r="E3339" s="35"/>
      <c r="F3339" s="35"/>
      <c r="G3339" s="35"/>
      <c r="H3339" s="35"/>
      <c r="I3339" s="35"/>
      <c r="J3339" s="35"/>
      <c r="K3339" s="35"/>
      <c r="L3339" s="35"/>
    </row>
    <row r="3340" spans="1:12" x14ac:dyDescent="0.25">
      <c r="A3340" s="38">
        <v>43882</v>
      </c>
      <c r="B3340" s="73">
        <v>63.06</v>
      </c>
      <c r="C3340" s="73"/>
      <c r="D3340" s="35"/>
      <c r="E3340" s="35"/>
      <c r="F3340" s="35"/>
      <c r="G3340" s="35"/>
      <c r="H3340" s="35"/>
      <c r="I3340" s="35"/>
      <c r="J3340" s="35"/>
      <c r="K3340" s="35"/>
      <c r="L3340" s="35"/>
    </row>
    <row r="3341" spans="1:12" x14ac:dyDescent="0.25">
      <c r="A3341" s="38">
        <v>43883</v>
      </c>
      <c r="B3341" s="73">
        <v>62.83</v>
      </c>
      <c r="C3341" s="73"/>
      <c r="D3341" s="35"/>
      <c r="E3341" s="35"/>
      <c r="F3341" s="35"/>
      <c r="G3341" s="35"/>
      <c r="H3341" s="35"/>
      <c r="I3341" s="35"/>
      <c r="J3341" s="35"/>
      <c r="K3341" s="35"/>
      <c r="L3341" s="35"/>
    </row>
    <row r="3342" spans="1:12" x14ac:dyDescent="0.25">
      <c r="A3342" s="38">
        <v>43884</v>
      </c>
      <c r="B3342" s="73">
        <v>62.66</v>
      </c>
      <c r="C3342" s="73"/>
      <c r="D3342" s="35"/>
      <c r="E3342" s="35"/>
      <c r="F3342" s="35"/>
      <c r="G3342" s="35"/>
      <c r="H3342" s="35"/>
      <c r="I3342" s="35"/>
      <c r="J3342" s="35"/>
      <c r="K3342" s="35"/>
      <c r="L3342" s="35"/>
    </row>
    <row r="3343" spans="1:12" x14ac:dyDescent="0.25">
      <c r="A3343" s="38">
        <v>43885</v>
      </c>
      <c r="B3343" s="73">
        <v>62.36</v>
      </c>
      <c r="C3343" s="73"/>
      <c r="D3343" s="35"/>
      <c r="E3343" s="35"/>
      <c r="F3343" s="35"/>
      <c r="G3343" s="35"/>
      <c r="H3343" s="35"/>
      <c r="I3343" s="35"/>
      <c r="J3343" s="35"/>
      <c r="K3343" s="35"/>
      <c r="L3343" s="35"/>
    </row>
    <row r="3344" spans="1:12" x14ac:dyDescent="0.25">
      <c r="A3344" s="38">
        <v>43886</v>
      </c>
      <c r="B3344" s="73">
        <v>62.05</v>
      </c>
      <c r="C3344" s="73"/>
      <c r="D3344" s="35"/>
      <c r="E3344" s="35"/>
      <c r="F3344" s="35"/>
      <c r="G3344" s="35"/>
      <c r="H3344" s="35"/>
      <c r="I3344" s="35"/>
      <c r="J3344" s="35"/>
      <c r="K3344" s="35"/>
      <c r="L3344" s="35"/>
    </row>
    <row r="3345" spans="1:12" x14ac:dyDescent="0.25">
      <c r="A3345" s="38">
        <v>43887</v>
      </c>
      <c r="B3345" s="73">
        <v>61.54</v>
      </c>
      <c r="C3345" s="73"/>
      <c r="D3345" s="35"/>
      <c r="E3345" s="35"/>
      <c r="F3345" s="35"/>
      <c r="G3345" s="35"/>
      <c r="H3345" s="35"/>
      <c r="I3345" s="35"/>
      <c r="J3345" s="35"/>
      <c r="K3345" s="35"/>
      <c r="L3345" s="35"/>
    </row>
    <row r="3346" spans="1:12" x14ac:dyDescent="0.25">
      <c r="A3346" s="38">
        <v>43888</v>
      </c>
      <c r="B3346" s="73">
        <v>61</v>
      </c>
      <c r="C3346" s="73"/>
      <c r="D3346" s="35"/>
      <c r="E3346" s="35"/>
      <c r="F3346" s="35"/>
      <c r="G3346" s="35"/>
      <c r="H3346" s="35"/>
      <c r="I3346" s="35"/>
      <c r="J3346" s="35"/>
      <c r="K3346" s="35"/>
      <c r="L3346" s="35"/>
    </row>
    <row r="3347" spans="1:12" x14ac:dyDescent="0.25">
      <c r="A3347" s="38">
        <v>43889</v>
      </c>
      <c r="B3347" s="73">
        <v>60.55</v>
      </c>
      <c r="C3347" s="73"/>
      <c r="D3347" s="35"/>
      <c r="E3347" s="35"/>
      <c r="F3347" s="35"/>
      <c r="G3347" s="35"/>
      <c r="H3347" s="35"/>
      <c r="I3347" s="35"/>
      <c r="J3347" s="35"/>
      <c r="K3347" s="35"/>
      <c r="L3347" s="35"/>
    </row>
    <row r="3348" spans="1:12" x14ac:dyDescent="0.25">
      <c r="A3348" s="38">
        <v>43890</v>
      </c>
      <c r="B3348" s="73">
        <v>60.33</v>
      </c>
      <c r="C3348" s="73"/>
      <c r="D3348" s="35"/>
      <c r="E3348" s="35"/>
      <c r="F3348" s="35"/>
      <c r="G3348" s="35"/>
      <c r="H3348" s="35"/>
      <c r="I3348" s="35"/>
      <c r="J3348" s="35"/>
      <c r="K3348" s="35"/>
      <c r="L3348" s="35"/>
    </row>
    <row r="3349" spans="1:12" x14ac:dyDescent="0.25">
      <c r="A3349" s="38">
        <v>43891</v>
      </c>
      <c r="B3349" s="73">
        <v>60.17</v>
      </c>
      <c r="C3349" s="73"/>
      <c r="D3349" s="35"/>
      <c r="E3349" s="35"/>
      <c r="F3349" s="35"/>
      <c r="G3349" s="35"/>
      <c r="H3349" s="35"/>
      <c r="I3349" s="35"/>
      <c r="J3349" s="35"/>
      <c r="K3349" s="35"/>
      <c r="L3349" s="35"/>
    </row>
    <row r="3350" spans="1:12" x14ac:dyDescent="0.25">
      <c r="A3350" s="38">
        <v>43892</v>
      </c>
      <c r="B3350" s="73">
        <v>59.73</v>
      </c>
      <c r="C3350" s="73"/>
      <c r="D3350" s="35"/>
      <c r="E3350" s="35"/>
      <c r="F3350" s="35"/>
      <c r="G3350" s="35"/>
      <c r="H3350" s="35"/>
      <c r="I3350" s="35"/>
      <c r="J3350" s="35"/>
      <c r="K3350" s="35"/>
      <c r="L3350" s="35"/>
    </row>
    <row r="3351" spans="1:12" x14ac:dyDescent="0.25">
      <c r="A3351" s="38">
        <v>43893</v>
      </c>
      <c r="B3351" s="73">
        <v>59.31</v>
      </c>
      <c r="C3351" s="73"/>
      <c r="D3351" s="35"/>
      <c r="E3351" s="35"/>
      <c r="F3351" s="35"/>
      <c r="G3351" s="35"/>
      <c r="H3351" s="35"/>
      <c r="I3351" s="35"/>
      <c r="J3351" s="35"/>
      <c r="K3351" s="35"/>
      <c r="L3351" s="35"/>
    </row>
    <row r="3352" spans="1:12" x14ac:dyDescent="0.25">
      <c r="A3352" s="38">
        <v>43894</v>
      </c>
      <c r="B3352" s="73">
        <v>58.85</v>
      </c>
      <c r="C3352" s="73"/>
      <c r="D3352" s="35"/>
      <c r="E3352" s="35"/>
      <c r="F3352" s="35"/>
      <c r="G3352" s="35"/>
      <c r="H3352" s="35"/>
      <c r="I3352" s="35"/>
      <c r="J3352" s="35"/>
      <c r="K3352" s="35"/>
      <c r="L3352" s="35"/>
    </row>
    <row r="3353" spans="1:12" x14ac:dyDescent="0.25">
      <c r="A3353" s="38">
        <v>43895</v>
      </c>
      <c r="B3353" s="73">
        <v>58.4</v>
      </c>
      <c r="C3353" s="73"/>
      <c r="D3353" s="35"/>
      <c r="E3353" s="35"/>
      <c r="F3353" s="35"/>
      <c r="G3353" s="35"/>
      <c r="H3353" s="35"/>
      <c r="I3353" s="35"/>
      <c r="J3353" s="35"/>
      <c r="K3353" s="35"/>
      <c r="L3353" s="35"/>
    </row>
    <row r="3354" spans="1:12" x14ac:dyDescent="0.25">
      <c r="A3354" s="38">
        <v>43896</v>
      </c>
      <c r="B3354" s="73">
        <v>58.04</v>
      </c>
      <c r="C3354" s="73"/>
      <c r="D3354" s="35"/>
      <c r="E3354" s="35"/>
      <c r="F3354" s="35"/>
      <c r="G3354" s="35"/>
      <c r="H3354" s="35"/>
      <c r="I3354" s="35"/>
      <c r="J3354" s="35"/>
      <c r="K3354" s="35"/>
      <c r="L3354" s="35"/>
    </row>
    <row r="3355" spans="1:12" x14ac:dyDescent="0.25">
      <c r="A3355" s="38">
        <v>43897</v>
      </c>
      <c r="B3355" s="73">
        <v>57.86</v>
      </c>
      <c r="C3355" s="73"/>
      <c r="D3355" s="35"/>
      <c r="E3355" s="35"/>
      <c r="F3355" s="35"/>
      <c r="G3355" s="35"/>
      <c r="H3355" s="35"/>
      <c r="I3355" s="35"/>
      <c r="J3355" s="35"/>
      <c r="K3355" s="35"/>
      <c r="L3355" s="35"/>
    </row>
    <row r="3356" spans="1:12" x14ac:dyDescent="0.25">
      <c r="A3356" s="38">
        <v>43898</v>
      </c>
      <c r="B3356" s="73">
        <v>57.71</v>
      </c>
      <c r="C3356" s="73"/>
      <c r="D3356" s="35"/>
      <c r="E3356" s="35"/>
      <c r="F3356" s="35"/>
      <c r="G3356" s="35"/>
      <c r="H3356" s="35"/>
      <c r="I3356" s="35"/>
      <c r="J3356" s="35"/>
      <c r="K3356" s="35"/>
      <c r="L3356" s="35"/>
    </row>
    <row r="3357" spans="1:12" x14ac:dyDescent="0.25">
      <c r="A3357" s="38">
        <v>43899</v>
      </c>
      <c r="B3357" s="73">
        <v>57.39</v>
      </c>
      <c r="C3357" s="73"/>
      <c r="D3357" s="35"/>
      <c r="E3357" s="35"/>
      <c r="F3357" s="35"/>
      <c r="G3357" s="35"/>
      <c r="H3357" s="35"/>
      <c r="I3357" s="35"/>
      <c r="J3357" s="35"/>
      <c r="K3357" s="35"/>
      <c r="L3357" s="35"/>
    </row>
    <row r="3358" spans="1:12" x14ac:dyDescent="0.25">
      <c r="A3358" s="38">
        <v>43900</v>
      </c>
      <c r="B3358" s="73">
        <v>57.14</v>
      </c>
      <c r="C3358" s="73"/>
      <c r="D3358" s="35"/>
      <c r="E3358" s="35"/>
      <c r="F3358" s="35"/>
      <c r="G3358" s="35"/>
      <c r="H3358" s="35"/>
      <c r="I3358" s="35"/>
      <c r="J3358" s="35"/>
      <c r="K3358" s="35"/>
      <c r="L3358" s="35"/>
    </row>
    <row r="3359" spans="1:12" x14ac:dyDescent="0.25">
      <c r="A3359" s="38">
        <v>43901</v>
      </c>
      <c r="B3359" s="73">
        <v>56.99</v>
      </c>
      <c r="C3359" s="73"/>
      <c r="D3359" s="35"/>
      <c r="E3359" s="35"/>
      <c r="F3359" s="35"/>
      <c r="G3359" s="35"/>
      <c r="H3359" s="35"/>
      <c r="I3359" s="35"/>
      <c r="J3359" s="35"/>
      <c r="K3359" s="35"/>
      <c r="L3359" s="35"/>
    </row>
    <row r="3360" spans="1:12" x14ac:dyDescent="0.25">
      <c r="A3360" s="38">
        <v>43902</v>
      </c>
      <c r="B3360" s="73">
        <v>56.85</v>
      </c>
      <c r="C3360" s="73"/>
      <c r="D3360" s="35"/>
      <c r="E3360" s="35"/>
      <c r="F3360" s="35"/>
      <c r="G3360" s="35"/>
      <c r="H3360" s="35"/>
      <c r="I3360" s="35"/>
      <c r="J3360" s="35"/>
      <c r="K3360" s="35"/>
      <c r="L3360" s="35"/>
    </row>
    <row r="3361" spans="1:12" x14ac:dyDescent="0.25">
      <c r="A3361" s="38">
        <v>43903</v>
      </c>
      <c r="B3361" s="73">
        <v>56.62</v>
      </c>
      <c r="C3361" s="73"/>
      <c r="D3361" s="35"/>
      <c r="E3361" s="35"/>
      <c r="F3361" s="35"/>
      <c r="G3361" s="35"/>
      <c r="H3361" s="35"/>
      <c r="I3361" s="35"/>
      <c r="J3361" s="35"/>
      <c r="K3361" s="35"/>
      <c r="L3361" s="35"/>
    </row>
    <row r="3362" spans="1:12" x14ac:dyDescent="0.25">
      <c r="A3362" s="38">
        <v>43904</v>
      </c>
      <c r="B3362" s="73">
        <v>56.47</v>
      </c>
      <c r="C3362" s="73"/>
      <c r="D3362" s="35"/>
      <c r="E3362" s="35"/>
      <c r="F3362" s="35"/>
      <c r="G3362" s="35"/>
      <c r="H3362" s="35"/>
      <c r="I3362" s="35"/>
      <c r="J3362" s="35"/>
      <c r="K3362" s="35"/>
      <c r="L3362" s="35"/>
    </row>
    <row r="3363" spans="1:12" x14ac:dyDescent="0.25">
      <c r="A3363" s="38">
        <v>43905</v>
      </c>
      <c r="B3363" s="73">
        <v>56.42</v>
      </c>
      <c r="C3363" s="73"/>
      <c r="D3363" s="35"/>
      <c r="E3363" s="35"/>
      <c r="F3363" s="35"/>
      <c r="G3363" s="35"/>
      <c r="H3363" s="35"/>
      <c r="I3363" s="35"/>
      <c r="J3363" s="35"/>
      <c r="K3363" s="35"/>
      <c r="L3363" s="35"/>
    </row>
    <row r="3364" spans="1:12" x14ac:dyDescent="0.25">
      <c r="A3364" s="38">
        <v>43906</v>
      </c>
      <c r="B3364" s="73">
        <v>56.24</v>
      </c>
      <c r="C3364" s="73"/>
      <c r="D3364" s="35"/>
      <c r="E3364" s="35"/>
      <c r="F3364" s="35"/>
      <c r="G3364" s="35"/>
      <c r="H3364" s="35"/>
      <c r="I3364" s="35"/>
      <c r="J3364" s="35"/>
      <c r="K3364" s="35"/>
      <c r="L3364" s="35"/>
    </row>
    <row r="3365" spans="1:12" x14ac:dyDescent="0.25">
      <c r="A3365" s="38">
        <v>43907</v>
      </c>
      <c r="B3365" s="73">
        <v>56.07</v>
      </c>
      <c r="C3365" s="73"/>
      <c r="D3365" s="35"/>
      <c r="E3365" s="35"/>
      <c r="F3365" s="35"/>
      <c r="G3365" s="35"/>
      <c r="H3365" s="35"/>
      <c r="I3365" s="35"/>
      <c r="J3365" s="35"/>
      <c r="K3365" s="35"/>
      <c r="L3365" s="35"/>
    </row>
    <row r="3366" spans="1:12" x14ac:dyDescent="0.25">
      <c r="A3366" s="38">
        <v>43908</v>
      </c>
      <c r="B3366" s="73">
        <v>55.97</v>
      </c>
      <c r="C3366" s="73"/>
      <c r="D3366" s="35"/>
      <c r="E3366" s="35"/>
      <c r="F3366" s="35"/>
      <c r="G3366" s="35"/>
      <c r="H3366" s="35"/>
      <c r="I3366" s="35"/>
      <c r="J3366" s="35"/>
      <c r="K3366" s="35"/>
      <c r="L3366" s="35"/>
    </row>
    <row r="3367" spans="1:12" x14ac:dyDescent="0.25">
      <c r="A3367" s="38">
        <v>43909</v>
      </c>
      <c r="B3367" s="73">
        <v>55.87</v>
      </c>
      <c r="C3367" s="73"/>
      <c r="D3367" s="35"/>
      <c r="E3367" s="35"/>
      <c r="F3367" s="35"/>
      <c r="G3367" s="35"/>
      <c r="H3367" s="35"/>
      <c r="I3367" s="35"/>
      <c r="J3367" s="35"/>
      <c r="K3367" s="35"/>
      <c r="L3367" s="35"/>
    </row>
    <row r="3368" spans="1:12" x14ac:dyDescent="0.25">
      <c r="A3368" s="38">
        <v>43910</v>
      </c>
      <c r="B3368" s="73">
        <v>55.81</v>
      </c>
      <c r="C3368" s="73"/>
      <c r="D3368" s="35"/>
      <c r="E3368" s="35"/>
      <c r="F3368" s="35"/>
      <c r="G3368" s="35"/>
      <c r="H3368" s="35"/>
      <c r="I3368" s="35"/>
      <c r="J3368" s="35"/>
      <c r="K3368" s="35"/>
      <c r="L3368" s="35"/>
    </row>
    <row r="3369" spans="1:12" x14ac:dyDescent="0.25">
      <c r="A3369" s="38">
        <v>43911</v>
      </c>
      <c r="B3369" s="73">
        <v>55.8</v>
      </c>
      <c r="C3369" s="73"/>
      <c r="D3369" s="35"/>
      <c r="E3369" s="35"/>
      <c r="F3369" s="35"/>
      <c r="G3369" s="35"/>
      <c r="H3369" s="35"/>
      <c r="I3369" s="35"/>
      <c r="J3369" s="35"/>
      <c r="K3369" s="35"/>
      <c r="L3369" s="35"/>
    </row>
    <row r="3370" spans="1:12" x14ac:dyDescent="0.25">
      <c r="A3370" s="38">
        <v>43912</v>
      </c>
      <c r="B3370" s="73">
        <v>55.71</v>
      </c>
      <c r="C3370" s="73"/>
      <c r="D3370" s="35"/>
      <c r="E3370" s="35"/>
      <c r="F3370" s="35"/>
      <c r="G3370" s="35"/>
      <c r="H3370" s="35"/>
      <c r="I3370" s="35"/>
      <c r="J3370" s="35"/>
      <c r="K3370" s="35"/>
      <c r="L3370" s="35"/>
    </row>
    <row r="3371" spans="1:12" x14ac:dyDescent="0.25">
      <c r="A3371" s="38">
        <v>43913</v>
      </c>
      <c r="B3371" s="73">
        <v>55.45</v>
      </c>
      <c r="C3371" s="73"/>
      <c r="D3371" s="35"/>
      <c r="E3371" s="35"/>
      <c r="F3371" s="35"/>
      <c r="G3371" s="35"/>
      <c r="H3371" s="35"/>
      <c r="I3371" s="35"/>
      <c r="J3371" s="35"/>
      <c r="K3371" s="35"/>
      <c r="L3371" s="35"/>
    </row>
    <row r="3372" spans="1:12" x14ac:dyDescent="0.25">
      <c r="A3372" s="38">
        <v>43914</v>
      </c>
      <c r="B3372" s="73">
        <v>55.22</v>
      </c>
      <c r="C3372" s="73"/>
      <c r="D3372" s="35"/>
      <c r="E3372" s="35"/>
      <c r="F3372" s="35"/>
      <c r="G3372" s="35"/>
      <c r="H3372" s="35"/>
      <c r="I3372" s="35"/>
      <c r="J3372" s="35"/>
      <c r="K3372" s="35"/>
      <c r="L3372" s="35"/>
    </row>
    <row r="3373" spans="1:12" x14ac:dyDescent="0.25">
      <c r="A3373" s="38">
        <v>43915</v>
      </c>
      <c r="B3373" s="73">
        <v>54.94</v>
      </c>
      <c r="C3373" s="73"/>
      <c r="D3373" s="35"/>
      <c r="E3373" s="35"/>
      <c r="F3373" s="35"/>
      <c r="G3373" s="35"/>
      <c r="H3373" s="35"/>
      <c r="I3373" s="35"/>
      <c r="J3373" s="35"/>
      <c r="K3373" s="35"/>
      <c r="L3373" s="35"/>
    </row>
    <row r="3374" spans="1:12" x14ac:dyDescent="0.25">
      <c r="A3374" s="38">
        <v>43916</v>
      </c>
      <c r="B3374" s="73">
        <v>54.7</v>
      </c>
      <c r="C3374" s="73"/>
      <c r="D3374" s="35"/>
      <c r="E3374" s="35"/>
      <c r="F3374" s="35"/>
      <c r="G3374" s="35"/>
      <c r="H3374" s="35"/>
      <c r="I3374" s="35"/>
      <c r="J3374" s="35"/>
      <c r="K3374" s="35"/>
      <c r="L3374" s="35"/>
    </row>
    <row r="3375" spans="1:12" x14ac:dyDescent="0.25">
      <c r="A3375" s="38">
        <v>43917</v>
      </c>
      <c r="B3375" s="73">
        <v>54.56</v>
      </c>
      <c r="C3375" s="73"/>
      <c r="D3375" s="35"/>
      <c r="E3375" s="35"/>
      <c r="F3375" s="35"/>
      <c r="G3375" s="35"/>
      <c r="H3375" s="35"/>
      <c r="I3375" s="35"/>
      <c r="J3375" s="35"/>
      <c r="K3375" s="35"/>
      <c r="L3375" s="35"/>
    </row>
    <row r="3376" spans="1:12" x14ac:dyDescent="0.25">
      <c r="A3376" s="38">
        <v>43918</v>
      </c>
      <c r="B3376" s="73">
        <v>54.58</v>
      </c>
      <c r="C3376" s="73"/>
      <c r="D3376" s="35"/>
      <c r="E3376" s="35"/>
      <c r="F3376" s="35"/>
      <c r="G3376" s="35"/>
      <c r="H3376" s="35"/>
      <c r="I3376" s="35"/>
      <c r="J3376" s="35"/>
      <c r="K3376" s="35"/>
      <c r="L3376" s="35"/>
    </row>
    <row r="3377" spans="1:12" x14ac:dyDescent="0.25">
      <c r="A3377" s="38">
        <v>43919</v>
      </c>
      <c r="B3377" s="73">
        <v>54.47</v>
      </c>
      <c r="C3377" s="73"/>
      <c r="D3377" s="35"/>
      <c r="E3377" s="35"/>
      <c r="F3377" s="35"/>
      <c r="G3377" s="35"/>
      <c r="H3377" s="35"/>
      <c r="I3377" s="35"/>
      <c r="J3377" s="35"/>
      <c r="K3377" s="35"/>
      <c r="L3377" s="35"/>
    </row>
    <row r="3378" spans="1:12" x14ac:dyDescent="0.25">
      <c r="A3378" s="38">
        <v>43920</v>
      </c>
      <c r="B3378" s="73">
        <v>54.23</v>
      </c>
      <c r="C3378" s="73"/>
      <c r="D3378" s="35"/>
      <c r="E3378" s="35"/>
      <c r="F3378" s="35"/>
      <c r="G3378" s="35"/>
      <c r="H3378" s="35"/>
      <c r="I3378" s="35"/>
      <c r="J3378" s="35"/>
      <c r="K3378" s="35"/>
      <c r="L3378" s="35"/>
    </row>
    <row r="3379" spans="1:12" x14ac:dyDescent="0.25">
      <c r="A3379" s="38">
        <v>43921</v>
      </c>
      <c r="B3379" s="73">
        <v>53.91</v>
      </c>
      <c r="C3379" s="73"/>
      <c r="D3379" s="35"/>
      <c r="E3379" s="35"/>
      <c r="F3379" s="35"/>
      <c r="G3379" s="35"/>
      <c r="H3379" s="35"/>
      <c r="I3379" s="35"/>
      <c r="J3379" s="35"/>
      <c r="K3379" s="35"/>
      <c r="L3379" s="35"/>
    </row>
    <row r="3380" spans="1:12" x14ac:dyDescent="0.25">
      <c r="A3380" s="38">
        <v>43922</v>
      </c>
      <c r="B3380" s="73">
        <v>54.12</v>
      </c>
      <c r="C3380" s="73"/>
      <c r="D3380" s="35"/>
      <c r="E3380" s="35"/>
      <c r="F3380" s="35"/>
      <c r="G3380" s="35"/>
      <c r="H3380" s="35"/>
      <c r="I3380" s="35"/>
      <c r="J3380" s="35"/>
      <c r="K3380" s="35"/>
      <c r="L3380" s="35"/>
    </row>
    <row r="3381" spans="1:12" x14ac:dyDescent="0.25">
      <c r="A3381" s="38">
        <v>43923</v>
      </c>
      <c r="B3381" s="73">
        <v>54.05</v>
      </c>
      <c r="C3381" s="73"/>
      <c r="D3381" s="35"/>
      <c r="E3381" s="35"/>
      <c r="F3381" s="35"/>
      <c r="G3381" s="35"/>
      <c r="H3381" s="35"/>
      <c r="I3381" s="35"/>
      <c r="J3381" s="35"/>
      <c r="K3381" s="35"/>
      <c r="L3381" s="35"/>
    </row>
    <row r="3382" spans="1:12" x14ac:dyDescent="0.25">
      <c r="A3382" s="38">
        <v>43924</v>
      </c>
      <c r="B3382" s="73">
        <v>54.06</v>
      </c>
      <c r="C3382" s="73"/>
      <c r="D3382" s="35"/>
      <c r="E3382" s="35"/>
      <c r="F3382" s="35"/>
      <c r="G3382" s="35"/>
      <c r="H3382" s="35"/>
      <c r="I3382" s="35"/>
      <c r="J3382" s="35"/>
      <c r="K3382" s="35"/>
      <c r="L3382" s="35"/>
    </row>
    <row r="3383" spans="1:12" x14ac:dyDescent="0.25">
      <c r="A3383" s="38">
        <v>43925</v>
      </c>
      <c r="B3383" s="73">
        <v>54.21</v>
      </c>
      <c r="C3383" s="73"/>
      <c r="D3383" s="35"/>
      <c r="E3383" s="35"/>
      <c r="F3383" s="35"/>
      <c r="G3383" s="35"/>
      <c r="H3383" s="35"/>
      <c r="I3383" s="35"/>
      <c r="J3383" s="35"/>
      <c r="K3383" s="35"/>
      <c r="L3383" s="35"/>
    </row>
    <row r="3384" spans="1:12" x14ac:dyDescent="0.25">
      <c r="A3384" s="38">
        <v>43926</v>
      </c>
      <c r="B3384" s="73">
        <v>54.44</v>
      </c>
      <c r="C3384" s="73"/>
      <c r="D3384" s="35"/>
      <c r="E3384" s="35"/>
      <c r="F3384" s="35"/>
      <c r="G3384" s="35"/>
      <c r="H3384" s="35"/>
      <c r="I3384" s="35"/>
      <c r="J3384" s="35"/>
      <c r="K3384" s="35"/>
      <c r="L3384" s="35"/>
    </row>
    <row r="3385" spans="1:12" x14ac:dyDescent="0.25">
      <c r="A3385" s="38">
        <v>43927</v>
      </c>
      <c r="B3385" s="73">
        <v>54.71</v>
      </c>
      <c r="C3385" s="73"/>
      <c r="D3385" s="35"/>
      <c r="E3385" s="35"/>
      <c r="F3385" s="35"/>
      <c r="G3385" s="35"/>
      <c r="H3385" s="35"/>
      <c r="I3385" s="35"/>
      <c r="J3385" s="35"/>
      <c r="K3385" s="35"/>
      <c r="L3385" s="35"/>
    </row>
    <row r="3386" spans="1:12" x14ac:dyDescent="0.25">
      <c r="A3386" s="38">
        <v>43928</v>
      </c>
      <c r="B3386" s="73">
        <v>54.93</v>
      </c>
      <c r="C3386" s="73"/>
      <c r="D3386" s="35"/>
      <c r="E3386" s="35"/>
      <c r="F3386" s="35"/>
      <c r="G3386" s="35"/>
      <c r="H3386" s="35"/>
      <c r="I3386" s="35"/>
      <c r="J3386" s="35"/>
      <c r="K3386" s="35"/>
      <c r="L3386" s="35"/>
    </row>
    <row r="3387" spans="1:12" x14ac:dyDescent="0.25">
      <c r="A3387" s="38">
        <v>43929</v>
      </c>
      <c r="B3387" s="73">
        <v>55.2</v>
      </c>
      <c r="C3387" s="73"/>
      <c r="D3387" s="35"/>
      <c r="E3387" s="35"/>
      <c r="F3387" s="35"/>
      <c r="G3387" s="35"/>
      <c r="H3387" s="35"/>
      <c r="I3387" s="35"/>
      <c r="J3387" s="35"/>
      <c r="K3387" s="35"/>
      <c r="L3387" s="35"/>
    </row>
    <row r="3388" spans="1:12" x14ac:dyDescent="0.25">
      <c r="A3388" s="38">
        <v>43930</v>
      </c>
      <c r="B3388" s="73">
        <v>55.53</v>
      </c>
      <c r="C3388" s="73"/>
      <c r="D3388" s="35"/>
      <c r="E3388" s="35"/>
      <c r="F3388" s="35"/>
      <c r="G3388" s="35"/>
      <c r="H3388" s="35"/>
      <c r="I3388" s="35"/>
      <c r="J3388" s="35"/>
      <c r="K3388" s="35"/>
      <c r="L3388" s="35"/>
    </row>
    <row r="3389" spans="1:12" x14ac:dyDescent="0.25">
      <c r="A3389" s="38">
        <v>43931</v>
      </c>
      <c r="B3389" s="73">
        <v>55.86</v>
      </c>
      <c r="C3389" s="73"/>
      <c r="D3389" s="35"/>
      <c r="E3389" s="35"/>
      <c r="F3389" s="35"/>
      <c r="G3389" s="35"/>
      <c r="H3389" s="35"/>
      <c r="I3389" s="35"/>
      <c r="J3389" s="35"/>
      <c r="K3389" s="35"/>
      <c r="L3389" s="35"/>
    </row>
    <row r="3390" spans="1:12" x14ac:dyDescent="0.25">
      <c r="A3390" s="38">
        <v>43932</v>
      </c>
      <c r="B3390" s="73">
        <v>56.25</v>
      </c>
      <c r="C3390" s="73"/>
      <c r="D3390" s="35"/>
      <c r="E3390" s="35"/>
      <c r="F3390" s="35"/>
      <c r="G3390" s="35"/>
      <c r="H3390" s="35"/>
      <c r="I3390" s="35"/>
      <c r="J3390" s="35"/>
      <c r="K3390" s="35"/>
      <c r="L3390" s="35"/>
    </row>
    <row r="3391" spans="1:12" x14ac:dyDescent="0.25">
      <c r="A3391" s="38">
        <v>43933</v>
      </c>
      <c r="B3391" s="73">
        <v>56.73</v>
      </c>
      <c r="C3391" s="73"/>
      <c r="D3391" s="35"/>
      <c r="E3391" s="35"/>
      <c r="F3391" s="35"/>
      <c r="G3391" s="35"/>
      <c r="H3391" s="35"/>
      <c r="I3391" s="35"/>
      <c r="J3391" s="35"/>
      <c r="K3391" s="35"/>
      <c r="L3391" s="35"/>
    </row>
    <row r="3392" spans="1:12" x14ac:dyDescent="0.25">
      <c r="A3392" s="38">
        <v>43934</v>
      </c>
      <c r="B3392" s="73">
        <v>57</v>
      </c>
      <c r="C3392" s="73"/>
      <c r="D3392" s="35"/>
      <c r="E3392" s="35"/>
      <c r="F3392" s="35"/>
      <c r="G3392" s="35"/>
      <c r="H3392" s="35"/>
      <c r="I3392" s="35"/>
      <c r="J3392" s="35"/>
      <c r="K3392" s="35"/>
      <c r="L3392" s="35"/>
    </row>
    <row r="3393" spans="1:12" x14ac:dyDescent="0.25">
      <c r="A3393" s="38">
        <v>43935</v>
      </c>
      <c r="B3393" s="73">
        <v>57.27</v>
      </c>
      <c r="C3393" s="73"/>
      <c r="D3393" s="35"/>
      <c r="E3393" s="35"/>
      <c r="F3393" s="35"/>
      <c r="G3393" s="35"/>
      <c r="H3393" s="35"/>
      <c r="I3393" s="35"/>
      <c r="J3393" s="35"/>
      <c r="K3393" s="35"/>
      <c r="L3393" s="35"/>
    </row>
    <row r="3394" spans="1:12" x14ac:dyDescent="0.25">
      <c r="A3394" s="38">
        <v>43936</v>
      </c>
      <c r="B3394" s="73">
        <v>57.49</v>
      </c>
      <c r="C3394" s="73"/>
      <c r="D3394" s="35"/>
      <c r="E3394" s="35"/>
      <c r="F3394" s="35"/>
      <c r="G3394" s="35"/>
      <c r="H3394" s="35"/>
      <c r="I3394" s="35"/>
      <c r="J3394" s="35"/>
      <c r="K3394" s="35"/>
      <c r="L3394" s="35"/>
    </row>
    <row r="3395" spans="1:12" x14ac:dyDescent="0.25">
      <c r="A3395" s="38">
        <v>43937</v>
      </c>
      <c r="B3395" s="73">
        <v>57.78</v>
      </c>
      <c r="C3395" s="73"/>
      <c r="D3395" s="35"/>
      <c r="E3395" s="35"/>
      <c r="F3395" s="35"/>
      <c r="G3395" s="35"/>
      <c r="H3395" s="35"/>
      <c r="I3395" s="35"/>
      <c r="J3395" s="35"/>
      <c r="K3395" s="35"/>
      <c r="L3395" s="35"/>
    </row>
    <row r="3396" spans="1:12" x14ac:dyDescent="0.25">
      <c r="A3396" s="38">
        <v>43938</v>
      </c>
      <c r="B3396" s="73">
        <v>58.08</v>
      </c>
      <c r="C3396" s="73"/>
      <c r="D3396" s="35"/>
      <c r="E3396" s="35"/>
      <c r="F3396" s="35"/>
      <c r="G3396" s="35"/>
      <c r="H3396" s="35"/>
      <c r="I3396" s="35"/>
      <c r="J3396" s="35"/>
      <c r="K3396" s="35"/>
      <c r="L3396" s="35"/>
    </row>
    <row r="3397" spans="1:12" x14ac:dyDescent="0.25">
      <c r="A3397" s="38">
        <v>43939</v>
      </c>
      <c r="B3397" s="73">
        <v>58.43</v>
      </c>
      <c r="C3397" s="73"/>
      <c r="D3397" s="35"/>
      <c r="E3397" s="35"/>
      <c r="F3397" s="35"/>
      <c r="G3397" s="35"/>
      <c r="H3397" s="35"/>
      <c r="I3397" s="35"/>
      <c r="J3397" s="35"/>
      <c r="K3397" s="35"/>
      <c r="L3397" s="35"/>
    </row>
    <row r="3398" spans="1:12" x14ac:dyDescent="0.25">
      <c r="A3398" s="38">
        <v>43940</v>
      </c>
      <c r="B3398" s="73">
        <v>58.86</v>
      </c>
      <c r="C3398" s="73"/>
      <c r="D3398" s="35"/>
      <c r="E3398" s="35"/>
      <c r="F3398" s="35"/>
      <c r="G3398" s="35"/>
      <c r="H3398" s="35"/>
      <c r="I3398" s="35"/>
      <c r="J3398" s="35"/>
      <c r="K3398" s="35"/>
      <c r="L3398" s="35"/>
    </row>
    <row r="3399" spans="1:12" x14ac:dyDescent="0.25">
      <c r="A3399" s="38">
        <v>43941</v>
      </c>
      <c r="B3399" s="73">
        <v>59.13</v>
      </c>
      <c r="C3399" s="73"/>
      <c r="D3399" s="35"/>
      <c r="E3399" s="35"/>
      <c r="F3399" s="35"/>
      <c r="G3399" s="35"/>
      <c r="H3399" s="35"/>
      <c r="I3399" s="35"/>
      <c r="J3399" s="35"/>
      <c r="K3399" s="35"/>
      <c r="L3399" s="35"/>
    </row>
    <row r="3400" spans="1:12" x14ac:dyDescent="0.25">
      <c r="A3400" s="38">
        <v>43942</v>
      </c>
      <c r="B3400" s="73">
        <v>59.47</v>
      </c>
      <c r="C3400" s="73"/>
      <c r="D3400" s="35"/>
      <c r="E3400" s="35"/>
      <c r="F3400" s="35"/>
      <c r="G3400" s="35"/>
      <c r="H3400" s="35"/>
      <c r="I3400" s="35"/>
      <c r="J3400" s="35"/>
      <c r="K3400" s="35"/>
      <c r="L3400" s="35"/>
    </row>
    <row r="3401" spans="1:12" x14ac:dyDescent="0.25">
      <c r="A3401" s="38">
        <v>43943</v>
      </c>
      <c r="B3401" s="73">
        <v>59.21</v>
      </c>
      <c r="C3401" s="73"/>
      <c r="D3401" s="35"/>
      <c r="E3401" s="35"/>
      <c r="F3401" s="35"/>
      <c r="G3401" s="35"/>
      <c r="H3401" s="35"/>
      <c r="I3401" s="35"/>
      <c r="J3401" s="35"/>
      <c r="K3401" s="35"/>
      <c r="L3401" s="35"/>
    </row>
    <row r="3402" spans="1:12" x14ac:dyDescent="0.25">
      <c r="A3402" s="38">
        <v>43944</v>
      </c>
      <c r="B3402" s="73">
        <v>60.13</v>
      </c>
      <c r="C3402" s="73"/>
      <c r="D3402" s="35"/>
      <c r="E3402" s="35"/>
      <c r="F3402" s="35"/>
      <c r="G3402" s="35"/>
      <c r="H3402" s="35"/>
      <c r="I3402" s="35"/>
      <c r="J3402" s="35"/>
      <c r="K3402" s="35"/>
      <c r="L3402" s="35"/>
    </row>
    <row r="3403" spans="1:12" x14ac:dyDescent="0.25">
      <c r="A3403" s="38">
        <v>43945</v>
      </c>
      <c r="B3403" s="73">
        <v>60.49</v>
      </c>
      <c r="C3403" s="73"/>
      <c r="D3403" s="35"/>
      <c r="E3403" s="35"/>
      <c r="F3403" s="35"/>
      <c r="G3403" s="35"/>
      <c r="H3403" s="35"/>
      <c r="I3403" s="35"/>
      <c r="J3403" s="35"/>
      <c r="K3403" s="35"/>
      <c r="L3403" s="35"/>
    </row>
    <row r="3404" spans="1:12" x14ac:dyDescent="0.25">
      <c r="A3404" s="38">
        <v>43946</v>
      </c>
      <c r="B3404" s="73">
        <v>60.81</v>
      </c>
      <c r="C3404" s="73"/>
      <c r="D3404" s="35"/>
      <c r="E3404" s="35"/>
      <c r="F3404" s="35"/>
      <c r="G3404" s="35"/>
      <c r="H3404" s="35"/>
      <c r="I3404" s="35"/>
      <c r="J3404" s="35"/>
      <c r="K3404" s="35"/>
      <c r="L3404" s="35"/>
    </row>
    <row r="3405" spans="1:12" x14ac:dyDescent="0.25">
      <c r="A3405" s="38">
        <v>43947</v>
      </c>
      <c r="B3405" s="73">
        <v>61.23</v>
      </c>
      <c r="C3405" s="73"/>
      <c r="D3405" s="35"/>
      <c r="E3405" s="35"/>
      <c r="F3405" s="35"/>
      <c r="G3405" s="35"/>
      <c r="H3405" s="35"/>
      <c r="I3405" s="35"/>
      <c r="J3405" s="35"/>
      <c r="K3405" s="35"/>
      <c r="L3405" s="35"/>
    </row>
    <row r="3406" spans="1:12" x14ac:dyDescent="0.25">
      <c r="A3406" s="38">
        <v>43948</v>
      </c>
      <c r="B3406" s="73">
        <v>61.53</v>
      </c>
      <c r="C3406" s="73"/>
      <c r="D3406" s="35"/>
      <c r="E3406" s="35"/>
      <c r="F3406" s="35"/>
      <c r="G3406" s="35"/>
      <c r="H3406" s="35"/>
      <c r="I3406" s="35"/>
      <c r="J3406" s="35"/>
      <c r="K3406" s="35"/>
      <c r="L3406" s="35"/>
    </row>
    <row r="3407" spans="1:12" x14ac:dyDescent="0.25">
      <c r="A3407" s="38">
        <v>43949</v>
      </c>
      <c r="B3407" s="73">
        <v>61.79</v>
      </c>
      <c r="C3407" s="73"/>
      <c r="D3407" s="35"/>
      <c r="E3407" s="35"/>
      <c r="F3407" s="35"/>
      <c r="G3407" s="35"/>
      <c r="H3407" s="35"/>
      <c r="I3407" s="35"/>
      <c r="J3407" s="35"/>
      <c r="K3407" s="35"/>
      <c r="L3407" s="35"/>
    </row>
    <row r="3408" spans="1:12" x14ac:dyDescent="0.25">
      <c r="A3408" s="38">
        <v>43950</v>
      </c>
      <c r="B3408" s="73">
        <v>62.11</v>
      </c>
      <c r="C3408" s="73"/>
      <c r="D3408" s="35"/>
      <c r="E3408" s="35"/>
      <c r="F3408" s="35"/>
      <c r="G3408" s="35"/>
      <c r="H3408" s="35"/>
      <c r="I3408" s="35"/>
      <c r="J3408" s="35"/>
      <c r="K3408" s="35"/>
      <c r="L3408" s="35"/>
    </row>
    <row r="3409" spans="1:12" x14ac:dyDescent="0.25">
      <c r="A3409" s="38">
        <v>43951</v>
      </c>
      <c r="B3409" s="73">
        <v>62.43</v>
      </c>
      <c r="C3409" s="73"/>
      <c r="D3409" s="35"/>
      <c r="E3409" s="35"/>
      <c r="F3409" s="35"/>
      <c r="G3409" s="35"/>
      <c r="H3409" s="35"/>
      <c r="I3409" s="35"/>
      <c r="J3409" s="35"/>
      <c r="K3409" s="35"/>
      <c r="L3409" s="35"/>
    </row>
    <row r="3410" spans="1:12" x14ac:dyDescent="0.25">
      <c r="A3410" s="38">
        <v>43952</v>
      </c>
      <c r="B3410" s="73">
        <v>63.23</v>
      </c>
      <c r="C3410" s="73"/>
      <c r="D3410" s="35"/>
      <c r="E3410" s="35"/>
      <c r="F3410" s="35"/>
      <c r="G3410" s="35"/>
      <c r="H3410" s="35"/>
      <c r="I3410" s="35"/>
      <c r="J3410" s="35"/>
      <c r="K3410" s="35"/>
      <c r="L3410" s="35"/>
    </row>
    <row r="3411" spans="1:12" x14ac:dyDescent="0.25">
      <c r="A3411" s="38">
        <v>43953</v>
      </c>
      <c r="B3411" s="73">
        <v>63.57</v>
      </c>
      <c r="C3411" s="73"/>
      <c r="D3411" s="35"/>
      <c r="E3411" s="35"/>
      <c r="F3411" s="35"/>
      <c r="G3411" s="35"/>
      <c r="H3411" s="35"/>
      <c r="I3411" s="35"/>
      <c r="J3411" s="35"/>
      <c r="K3411" s="35"/>
      <c r="L3411" s="35"/>
    </row>
    <row r="3412" spans="1:12" x14ac:dyDescent="0.25">
      <c r="A3412" s="38">
        <v>43954</v>
      </c>
      <c r="B3412" s="73">
        <v>63.92</v>
      </c>
      <c r="C3412" s="73"/>
      <c r="D3412" s="35"/>
      <c r="E3412" s="35"/>
      <c r="F3412" s="35"/>
      <c r="G3412" s="35"/>
      <c r="H3412" s="35"/>
      <c r="I3412" s="35"/>
      <c r="J3412" s="35"/>
      <c r="K3412" s="35"/>
      <c r="L3412" s="35"/>
    </row>
    <row r="3413" spans="1:12" x14ac:dyDescent="0.25">
      <c r="A3413" s="38">
        <v>43955</v>
      </c>
      <c r="B3413" s="73">
        <v>64.239999999999995</v>
      </c>
      <c r="C3413" s="73"/>
      <c r="D3413" s="35"/>
      <c r="E3413" s="35"/>
      <c r="F3413" s="35"/>
      <c r="G3413" s="35"/>
      <c r="H3413" s="35"/>
      <c r="I3413" s="35"/>
      <c r="J3413" s="35"/>
      <c r="K3413" s="35"/>
      <c r="L3413" s="35"/>
    </row>
    <row r="3414" spans="1:12" x14ac:dyDescent="0.25">
      <c r="A3414" s="38">
        <v>43956</v>
      </c>
      <c r="B3414" s="73">
        <v>64.53</v>
      </c>
      <c r="C3414" s="73"/>
      <c r="D3414" s="35"/>
      <c r="E3414" s="35"/>
      <c r="F3414" s="35"/>
      <c r="G3414" s="35"/>
      <c r="H3414" s="35"/>
      <c r="I3414" s="35"/>
      <c r="J3414" s="35"/>
      <c r="K3414" s="35"/>
      <c r="L3414" s="35"/>
    </row>
    <row r="3415" spans="1:12" x14ac:dyDescent="0.25">
      <c r="A3415" s="38">
        <v>43957</v>
      </c>
      <c r="B3415" s="73">
        <v>64.819999999999993</v>
      </c>
      <c r="C3415" s="73"/>
      <c r="D3415" s="35"/>
      <c r="E3415" s="35"/>
      <c r="F3415" s="35"/>
      <c r="G3415" s="35"/>
      <c r="H3415" s="35"/>
      <c r="I3415" s="35"/>
      <c r="J3415" s="35"/>
      <c r="K3415" s="35"/>
      <c r="L3415" s="35"/>
    </row>
    <row r="3416" spans="1:12" x14ac:dyDescent="0.25">
      <c r="A3416" s="38">
        <v>43958</v>
      </c>
      <c r="B3416" s="73">
        <v>65.150000000000006</v>
      </c>
      <c r="C3416" s="73"/>
      <c r="D3416" s="35"/>
      <c r="E3416" s="35"/>
      <c r="F3416" s="35"/>
      <c r="G3416" s="35"/>
      <c r="H3416" s="35"/>
      <c r="I3416" s="35"/>
      <c r="J3416" s="35"/>
      <c r="K3416" s="35"/>
      <c r="L3416" s="35"/>
    </row>
    <row r="3417" spans="1:12" x14ac:dyDescent="0.25">
      <c r="A3417" s="38">
        <v>43959</v>
      </c>
      <c r="B3417" s="73">
        <v>65.55</v>
      </c>
      <c r="C3417" s="73"/>
      <c r="D3417" s="35"/>
      <c r="E3417" s="35"/>
      <c r="F3417" s="35"/>
      <c r="G3417" s="35"/>
      <c r="H3417" s="35"/>
      <c r="I3417" s="35"/>
      <c r="J3417" s="35"/>
      <c r="K3417" s="35"/>
      <c r="L3417" s="35"/>
    </row>
    <row r="3418" spans="1:12" x14ac:dyDescent="0.25">
      <c r="A3418" s="38">
        <v>43960</v>
      </c>
      <c r="B3418" s="73">
        <v>66.040000000000006</v>
      </c>
      <c r="C3418" s="73"/>
      <c r="D3418" s="35"/>
      <c r="E3418" s="35"/>
      <c r="F3418" s="35"/>
      <c r="G3418" s="35"/>
      <c r="H3418" s="35"/>
      <c r="I3418" s="35"/>
      <c r="J3418" s="35"/>
      <c r="K3418" s="35"/>
      <c r="L3418" s="35"/>
    </row>
    <row r="3419" spans="1:12" x14ac:dyDescent="0.25">
      <c r="A3419" s="38">
        <v>43961</v>
      </c>
      <c r="B3419" s="73">
        <v>66.45</v>
      </c>
      <c r="C3419" s="73"/>
      <c r="D3419" s="35"/>
      <c r="E3419" s="35"/>
      <c r="F3419" s="35"/>
      <c r="G3419" s="35"/>
      <c r="H3419" s="35"/>
      <c r="I3419" s="35"/>
      <c r="J3419" s="35"/>
      <c r="K3419" s="35"/>
      <c r="L3419" s="35"/>
    </row>
    <row r="3420" spans="1:12" x14ac:dyDescent="0.25">
      <c r="A3420" s="38">
        <v>43962</v>
      </c>
      <c r="B3420" s="73">
        <v>66.78</v>
      </c>
      <c r="C3420" s="73"/>
      <c r="D3420" s="35"/>
      <c r="E3420" s="35"/>
      <c r="F3420" s="35"/>
      <c r="G3420" s="35"/>
      <c r="H3420" s="35"/>
      <c r="I3420" s="35"/>
      <c r="J3420" s="35"/>
      <c r="K3420" s="35"/>
      <c r="L3420" s="35"/>
    </row>
    <row r="3421" spans="1:12" x14ac:dyDescent="0.25">
      <c r="A3421" s="38">
        <v>43963</v>
      </c>
      <c r="B3421" s="73">
        <v>66.92</v>
      </c>
      <c r="C3421" s="73"/>
      <c r="D3421" s="35"/>
      <c r="E3421" s="35"/>
      <c r="F3421" s="35"/>
      <c r="G3421" s="35"/>
      <c r="H3421" s="35"/>
      <c r="I3421" s="35"/>
      <c r="J3421" s="35"/>
      <c r="K3421" s="35"/>
      <c r="L3421" s="35"/>
    </row>
    <row r="3422" spans="1:12" x14ac:dyDescent="0.25">
      <c r="A3422" s="38">
        <v>43964</v>
      </c>
      <c r="B3422" s="73">
        <v>67.11</v>
      </c>
      <c r="C3422" s="73"/>
      <c r="D3422" s="35"/>
      <c r="E3422" s="35"/>
      <c r="F3422" s="35"/>
      <c r="G3422" s="35"/>
      <c r="H3422" s="35"/>
      <c r="I3422" s="35"/>
      <c r="J3422" s="35"/>
      <c r="K3422" s="35"/>
      <c r="L3422" s="35"/>
    </row>
    <row r="3423" spans="1:12" x14ac:dyDescent="0.25">
      <c r="A3423" s="38">
        <v>43965</v>
      </c>
      <c r="B3423" s="73">
        <v>67.319999999999993</v>
      </c>
      <c r="C3423" s="73"/>
      <c r="D3423" s="35"/>
      <c r="E3423" s="35"/>
      <c r="F3423" s="35"/>
      <c r="G3423" s="35"/>
      <c r="H3423" s="35"/>
      <c r="I3423" s="35"/>
      <c r="J3423" s="35"/>
      <c r="K3423" s="35"/>
      <c r="L3423" s="35"/>
    </row>
    <row r="3424" spans="1:12" x14ac:dyDescent="0.25">
      <c r="A3424" s="38">
        <v>43966</v>
      </c>
      <c r="B3424" s="73">
        <v>67.569999999999993</v>
      </c>
      <c r="C3424" s="73"/>
      <c r="D3424" s="35"/>
      <c r="E3424" s="35"/>
      <c r="F3424" s="35"/>
      <c r="G3424" s="35"/>
      <c r="H3424" s="35"/>
      <c r="I3424" s="35"/>
      <c r="J3424" s="35"/>
      <c r="K3424" s="35"/>
      <c r="L3424" s="35"/>
    </row>
    <row r="3425" spans="1:12" x14ac:dyDescent="0.25">
      <c r="A3425" s="38">
        <v>43967</v>
      </c>
      <c r="B3425" s="73">
        <v>67.930000000000007</v>
      </c>
      <c r="C3425" s="73"/>
      <c r="D3425" s="35"/>
      <c r="E3425" s="35"/>
      <c r="F3425" s="35"/>
      <c r="G3425" s="35"/>
      <c r="H3425" s="35"/>
      <c r="I3425" s="35"/>
      <c r="J3425" s="35"/>
      <c r="K3425" s="35"/>
      <c r="L3425" s="35"/>
    </row>
    <row r="3426" spans="1:12" x14ac:dyDescent="0.25">
      <c r="A3426" s="38">
        <v>43968</v>
      </c>
      <c r="B3426" s="73">
        <v>68.319999999999993</v>
      </c>
      <c r="C3426" s="73"/>
      <c r="D3426" s="35"/>
      <c r="E3426" s="35"/>
      <c r="F3426" s="35"/>
      <c r="G3426" s="35"/>
      <c r="H3426" s="35"/>
      <c r="I3426" s="35"/>
      <c r="J3426" s="35"/>
      <c r="K3426" s="35"/>
      <c r="L3426" s="35"/>
    </row>
    <row r="3427" spans="1:12" x14ac:dyDescent="0.25">
      <c r="A3427" s="38">
        <v>43969</v>
      </c>
      <c r="B3427" s="73">
        <v>68.650000000000006</v>
      </c>
      <c r="C3427" s="73"/>
      <c r="D3427" s="35"/>
      <c r="E3427" s="35"/>
      <c r="F3427" s="35"/>
      <c r="G3427" s="35"/>
      <c r="H3427" s="35"/>
      <c r="I3427" s="35"/>
      <c r="J3427" s="35"/>
      <c r="K3427" s="35"/>
      <c r="L3427" s="35"/>
    </row>
    <row r="3428" spans="1:12" x14ac:dyDescent="0.25">
      <c r="A3428" s="38">
        <v>43970</v>
      </c>
      <c r="B3428" s="73">
        <v>68.959999999999994</v>
      </c>
      <c r="C3428" s="73"/>
      <c r="D3428" s="35"/>
      <c r="E3428" s="35"/>
      <c r="F3428" s="35"/>
      <c r="G3428" s="35"/>
      <c r="H3428" s="35"/>
      <c r="I3428" s="35"/>
      <c r="J3428" s="35"/>
      <c r="K3428" s="35"/>
      <c r="L3428" s="35"/>
    </row>
    <row r="3429" spans="1:12" x14ac:dyDescent="0.25">
      <c r="A3429" s="38">
        <v>43971</v>
      </c>
      <c r="B3429" s="73">
        <v>69.239999999999995</v>
      </c>
      <c r="C3429" s="73"/>
      <c r="D3429" s="35"/>
      <c r="E3429" s="35"/>
      <c r="F3429" s="35"/>
      <c r="G3429" s="35"/>
      <c r="H3429" s="35"/>
      <c r="I3429" s="35"/>
      <c r="J3429" s="35"/>
      <c r="K3429" s="35"/>
      <c r="L3429" s="35"/>
    </row>
    <row r="3430" spans="1:12" x14ac:dyDescent="0.25">
      <c r="A3430" s="38">
        <v>43972</v>
      </c>
      <c r="B3430" s="73">
        <v>69.55</v>
      </c>
      <c r="C3430" s="73"/>
      <c r="D3430" s="35"/>
      <c r="E3430" s="35"/>
      <c r="F3430" s="35"/>
      <c r="G3430" s="35"/>
      <c r="H3430" s="35"/>
      <c r="I3430" s="35"/>
      <c r="J3430" s="35"/>
      <c r="K3430" s="35"/>
      <c r="L3430" s="35"/>
    </row>
    <row r="3431" spans="1:12" x14ac:dyDescent="0.25">
      <c r="A3431" s="38">
        <v>43973</v>
      </c>
      <c r="B3431" s="73">
        <v>69.989999999999995</v>
      </c>
      <c r="C3431" s="73"/>
      <c r="D3431" s="35"/>
      <c r="E3431" s="35"/>
      <c r="F3431" s="35"/>
      <c r="G3431" s="35"/>
      <c r="H3431" s="35"/>
      <c r="I3431" s="35"/>
      <c r="J3431" s="35"/>
      <c r="K3431" s="35"/>
      <c r="L3431" s="35"/>
    </row>
    <row r="3432" spans="1:12" x14ac:dyDescent="0.25">
      <c r="A3432" s="38">
        <v>43974</v>
      </c>
      <c r="B3432" s="73">
        <v>70.42</v>
      </c>
      <c r="C3432" s="73"/>
      <c r="D3432" s="35"/>
      <c r="E3432" s="35"/>
      <c r="F3432" s="35"/>
      <c r="G3432" s="35"/>
      <c r="H3432" s="35"/>
      <c r="I3432" s="35"/>
      <c r="J3432" s="35"/>
      <c r="K3432" s="35"/>
      <c r="L3432" s="35"/>
    </row>
    <row r="3433" spans="1:12" x14ac:dyDescent="0.25">
      <c r="A3433" s="38">
        <v>43975</v>
      </c>
      <c r="B3433" s="73">
        <v>70.819999999999993</v>
      </c>
      <c r="C3433" s="73"/>
      <c r="D3433" s="35"/>
      <c r="E3433" s="35"/>
      <c r="F3433" s="35"/>
      <c r="G3433" s="35"/>
      <c r="H3433" s="35"/>
      <c r="I3433" s="35"/>
      <c r="J3433" s="35"/>
      <c r="K3433" s="35"/>
      <c r="L3433" s="35"/>
    </row>
    <row r="3434" spans="1:12" x14ac:dyDescent="0.25">
      <c r="A3434" s="38">
        <v>43976</v>
      </c>
      <c r="B3434" s="73">
        <v>71.13</v>
      </c>
      <c r="C3434" s="73"/>
      <c r="D3434" s="35"/>
      <c r="E3434" s="35"/>
      <c r="F3434" s="35"/>
      <c r="G3434" s="35"/>
      <c r="H3434" s="35"/>
      <c r="I3434" s="35"/>
      <c r="J3434" s="35"/>
      <c r="K3434" s="35"/>
      <c r="L3434" s="35"/>
    </row>
    <row r="3435" spans="1:12" x14ac:dyDescent="0.25">
      <c r="A3435" s="38">
        <v>43977</v>
      </c>
      <c r="B3435" s="73">
        <v>71.44</v>
      </c>
      <c r="C3435" s="73"/>
      <c r="D3435" s="35"/>
      <c r="E3435" s="35"/>
      <c r="F3435" s="35"/>
      <c r="G3435" s="35"/>
      <c r="H3435" s="35"/>
      <c r="I3435" s="35"/>
      <c r="J3435" s="35"/>
      <c r="K3435" s="35"/>
      <c r="L3435" s="35"/>
    </row>
    <row r="3436" spans="1:12" x14ac:dyDescent="0.25">
      <c r="A3436" s="38">
        <v>43978</v>
      </c>
      <c r="B3436" s="73">
        <v>71.64</v>
      </c>
      <c r="C3436" s="73"/>
      <c r="D3436" s="35"/>
      <c r="E3436" s="35"/>
      <c r="F3436" s="35"/>
      <c r="G3436" s="35"/>
      <c r="H3436" s="35"/>
      <c r="I3436" s="35"/>
      <c r="J3436" s="35"/>
      <c r="K3436" s="35"/>
      <c r="L3436" s="35"/>
    </row>
    <row r="3437" spans="1:12" x14ac:dyDescent="0.25">
      <c r="A3437" s="38">
        <v>43979</v>
      </c>
      <c r="B3437" s="73">
        <v>71.88</v>
      </c>
      <c r="C3437" s="73"/>
      <c r="D3437" s="35"/>
      <c r="E3437" s="35"/>
      <c r="F3437" s="35"/>
      <c r="G3437" s="35"/>
      <c r="H3437" s="35"/>
      <c r="I3437" s="35"/>
      <c r="J3437" s="35"/>
      <c r="K3437" s="35"/>
      <c r="L3437" s="35"/>
    </row>
    <row r="3438" spans="1:12" x14ac:dyDescent="0.25">
      <c r="A3438" s="38">
        <v>43980</v>
      </c>
      <c r="B3438" s="73">
        <v>72.13</v>
      </c>
      <c r="C3438" s="73"/>
      <c r="D3438" s="35"/>
      <c r="E3438" s="35"/>
      <c r="F3438" s="35"/>
      <c r="G3438" s="35"/>
      <c r="H3438" s="35"/>
      <c r="I3438" s="35"/>
      <c r="J3438" s="35"/>
      <c r="K3438" s="35"/>
      <c r="L3438" s="35"/>
    </row>
    <row r="3439" spans="1:12" x14ac:dyDescent="0.25">
      <c r="A3439" s="38">
        <v>43981</v>
      </c>
      <c r="B3439" s="73">
        <v>71.709999999999994</v>
      </c>
      <c r="C3439" s="73"/>
      <c r="D3439" s="35"/>
      <c r="E3439" s="35"/>
      <c r="F3439" s="35"/>
      <c r="G3439" s="35"/>
      <c r="H3439" s="35"/>
      <c r="I3439" s="35"/>
      <c r="J3439" s="35"/>
      <c r="K3439" s="35"/>
      <c r="L3439" s="35"/>
    </row>
    <row r="3440" spans="1:12" x14ac:dyDescent="0.25">
      <c r="A3440" s="38">
        <v>43982</v>
      </c>
      <c r="B3440" s="73">
        <v>72.8</v>
      </c>
      <c r="C3440" s="73"/>
      <c r="D3440" s="35"/>
      <c r="E3440" s="35"/>
      <c r="F3440" s="35"/>
      <c r="G3440" s="35"/>
      <c r="H3440" s="35"/>
      <c r="I3440" s="35"/>
      <c r="J3440" s="35"/>
      <c r="K3440" s="35"/>
      <c r="L3440" s="35"/>
    </row>
    <row r="3441" spans="1:12" x14ac:dyDescent="0.25">
      <c r="A3441" s="38">
        <v>43983</v>
      </c>
      <c r="B3441" s="73">
        <v>73</v>
      </c>
      <c r="C3441" s="73"/>
      <c r="D3441" s="35"/>
      <c r="E3441" s="35"/>
      <c r="F3441" s="35"/>
      <c r="G3441" s="35"/>
      <c r="H3441" s="35"/>
      <c r="I3441" s="35"/>
      <c r="J3441" s="35"/>
      <c r="K3441" s="35"/>
      <c r="L3441" s="35"/>
    </row>
    <row r="3442" spans="1:12" x14ac:dyDescent="0.25">
      <c r="A3442" s="38">
        <v>43984</v>
      </c>
      <c r="B3442" s="73">
        <v>73.25</v>
      </c>
      <c r="C3442" s="73"/>
      <c r="D3442" s="35"/>
      <c r="E3442" s="35"/>
      <c r="F3442" s="35"/>
      <c r="G3442" s="35"/>
      <c r="H3442" s="35"/>
      <c r="I3442" s="35"/>
      <c r="J3442" s="35"/>
      <c r="K3442" s="35"/>
      <c r="L3442" s="35"/>
    </row>
    <row r="3443" spans="1:12" x14ac:dyDescent="0.25">
      <c r="A3443" s="38">
        <v>43985</v>
      </c>
      <c r="B3443" s="73">
        <v>73.5</v>
      </c>
      <c r="C3443" s="73"/>
      <c r="D3443" s="35"/>
      <c r="E3443" s="35"/>
      <c r="F3443" s="35"/>
      <c r="G3443" s="35"/>
      <c r="H3443" s="35"/>
      <c r="I3443" s="35"/>
      <c r="J3443" s="35"/>
      <c r="K3443" s="35"/>
      <c r="L3443" s="35"/>
    </row>
    <row r="3444" spans="1:12" x14ac:dyDescent="0.25">
      <c r="A3444" s="38">
        <v>43986</v>
      </c>
      <c r="B3444" s="73">
        <v>73.77</v>
      </c>
      <c r="C3444" s="73"/>
      <c r="D3444" s="35"/>
      <c r="E3444" s="35"/>
      <c r="F3444" s="35"/>
      <c r="G3444" s="35"/>
      <c r="H3444" s="35"/>
      <c r="I3444" s="35"/>
      <c r="J3444" s="35"/>
      <c r="K3444" s="35"/>
      <c r="L3444" s="35"/>
    </row>
    <row r="3445" spans="1:12" x14ac:dyDescent="0.25">
      <c r="A3445" s="38">
        <v>43987</v>
      </c>
      <c r="B3445" s="73">
        <v>74.010000000000005</v>
      </c>
      <c r="C3445" s="73"/>
      <c r="D3445" s="35"/>
      <c r="E3445" s="35"/>
      <c r="F3445" s="35"/>
      <c r="G3445" s="35"/>
      <c r="H3445" s="35"/>
      <c r="I3445" s="35"/>
      <c r="J3445" s="35"/>
      <c r="K3445" s="35"/>
      <c r="L3445" s="35"/>
    </row>
    <row r="3446" spans="1:12" x14ac:dyDescent="0.25">
      <c r="A3446" s="38">
        <v>43988</v>
      </c>
      <c r="B3446" s="73">
        <v>74.349999999999994</v>
      </c>
      <c r="C3446" s="73"/>
      <c r="D3446" s="35"/>
      <c r="E3446" s="35"/>
      <c r="F3446" s="35"/>
      <c r="G3446" s="35"/>
      <c r="H3446" s="35"/>
      <c r="I3446" s="35"/>
      <c r="J3446" s="35"/>
      <c r="K3446" s="35"/>
      <c r="L3446" s="35"/>
    </row>
    <row r="3447" spans="1:12" x14ac:dyDescent="0.25">
      <c r="A3447" s="38">
        <v>43989</v>
      </c>
      <c r="B3447" s="73">
        <v>74.69</v>
      </c>
      <c r="C3447" s="73"/>
      <c r="D3447" s="35"/>
      <c r="E3447" s="35"/>
      <c r="F3447" s="35"/>
      <c r="G3447" s="35"/>
      <c r="H3447" s="35"/>
      <c r="I3447" s="35"/>
      <c r="J3447" s="35"/>
      <c r="K3447" s="35"/>
      <c r="L3447" s="35"/>
    </row>
    <row r="3448" spans="1:12" x14ac:dyDescent="0.25">
      <c r="A3448" s="38">
        <v>43990</v>
      </c>
      <c r="B3448" s="73">
        <v>74.849999999999994</v>
      </c>
      <c r="C3448" s="73"/>
      <c r="D3448" s="35"/>
      <c r="E3448" s="35"/>
      <c r="F3448" s="35"/>
      <c r="G3448" s="35"/>
      <c r="H3448" s="35"/>
      <c r="I3448" s="35"/>
      <c r="J3448" s="35"/>
      <c r="K3448" s="35"/>
      <c r="L3448" s="35"/>
    </row>
    <row r="3449" spans="1:12" x14ac:dyDescent="0.25">
      <c r="A3449" s="38">
        <v>43991</v>
      </c>
      <c r="B3449" s="73">
        <v>75</v>
      </c>
      <c r="C3449" s="73"/>
      <c r="D3449" s="35"/>
      <c r="E3449" s="35"/>
      <c r="F3449" s="35"/>
      <c r="G3449" s="35"/>
      <c r="H3449" s="35"/>
      <c r="I3449" s="35"/>
      <c r="J3449" s="35"/>
      <c r="K3449" s="35"/>
      <c r="L3449" s="35"/>
    </row>
    <row r="3450" spans="1:12" x14ac:dyDescent="0.25">
      <c r="A3450" s="38">
        <v>43992</v>
      </c>
      <c r="B3450" s="73">
        <v>75.16</v>
      </c>
      <c r="C3450" s="73"/>
      <c r="D3450" s="35"/>
      <c r="E3450" s="35"/>
      <c r="F3450" s="35"/>
      <c r="G3450" s="35"/>
      <c r="H3450" s="35"/>
      <c r="I3450" s="35"/>
      <c r="J3450" s="35"/>
      <c r="K3450" s="35"/>
      <c r="L3450" s="35"/>
    </row>
    <row r="3451" spans="1:12" x14ac:dyDescent="0.25">
      <c r="A3451" s="38">
        <v>43993</v>
      </c>
      <c r="B3451" s="73">
        <v>75.39</v>
      </c>
      <c r="C3451" s="73"/>
      <c r="D3451" s="35"/>
      <c r="E3451" s="35"/>
      <c r="F3451" s="35"/>
      <c r="G3451" s="35"/>
      <c r="H3451" s="35"/>
      <c r="I3451" s="35"/>
      <c r="J3451" s="35"/>
      <c r="K3451" s="35"/>
      <c r="L3451" s="35"/>
    </row>
    <row r="3452" spans="1:12" x14ac:dyDescent="0.25">
      <c r="A3452" s="38">
        <v>43994</v>
      </c>
      <c r="B3452" s="73">
        <v>75.66</v>
      </c>
      <c r="C3452" s="73"/>
      <c r="D3452" s="35"/>
      <c r="E3452" s="35"/>
      <c r="F3452" s="35"/>
      <c r="G3452" s="35"/>
      <c r="H3452" s="35"/>
      <c r="I3452" s="35"/>
      <c r="J3452" s="35"/>
      <c r="K3452" s="35"/>
      <c r="L3452" s="35"/>
    </row>
    <row r="3453" spans="1:12" x14ac:dyDescent="0.25">
      <c r="A3453" s="38">
        <v>43995</v>
      </c>
      <c r="B3453" s="73">
        <v>76.03</v>
      </c>
      <c r="C3453" s="73"/>
      <c r="D3453" s="35"/>
      <c r="E3453" s="35"/>
      <c r="F3453" s="35"/>
      <c r="G3453" s="35"/>
      <c r="H3453" s="35"/>
      <c r="I3453" s="35"/>
      <c r="J3453" s="35"/>
      <c r="K3453" s="35"/>
      <c r="L3453" s="35"/>
    </row>
    <row r="3454" spans="1:12" x14ac:dyDescent="0.25">
      <c r="A3454" s="38">
        <v>43996</v>
      </c>
      <c r="B3454" s="73">
        <v>76.39</v>
      </c>
      <c r="C3454" s="73"/>
      <c r="D3454" s="35"/>
      <c r="E3454" s="35"/>
      <c r="F3454" s="35"/>
      <c r="G3454" s="35"/>
      <c r="H3454" s="35"/>
      <c r="I3454" s="35"/>
      <c r="J3454" s="35"/>
      <c r="K3454" s="35"/>
      <c r="L3454" s="35"/>
    </row>
    <row r="3455" spans="1:12" x14ac:dyDescent="0.25">
      <c r="A3455" s="38">
        <v>43997</v>
      </c>
      <c r="B3455" s="73">
        <v>76.59</v>
      </c>
      <c r="C3455" s="73"/>
      <c r="D3455" s="35"/>
      <c r="E3455" s="35"/>
      <c r="F3455" s="35"/>
      <c r="G3455" s="35"/>
      <c r="H3455" s="35"/>
      <c r="I3455" s="35"/>
      <c r="J3455" s="35"/>
      <c r="K3455" s="35"/>
      <c r="L3455" s="35"/>
    </row>
    <row r="3456" spans="1:12" x14ac:dyDescent="0.25">
      <c r="A3456" s="38">
        <v>43998</v>
      </c>
      <c r="B3456" s="73">
        <v>76.78</v>
      </c>
      <c r="C3456" s="73"/>
      <c r="D3456" s="35"/>
      <c r="E3456" s="35"/>
      <c r="F3456" s="35"/>
      <c r="G3456" s="35"/>
      <c r="H3456" s="35"/>
      <c r="I3456" s="35"/>
      <c r="J3456" s="35"/>
      <c r="K3456" s="35"/>
      <c r="L3456" s="35"/>
    </row>
    <row r="3457" spans="1:12" x14ac:dyDescent="0.25">
      <c r="A3457" s="38">
        <v>43999</v>
      </c>
      <c r="B3457" s="73">
        <v>76.95</v>
      </c>
      <c r="C3457" s="73"/>
      <c r="D3457" s="35"/>
      <c r="E3457" s="35"/>
      <c r="F3457" s="35"/>
      <c r="G3457" s="35"/>
      <c r="H3457" s="35"/>
      <c r="I3457" s="35"/>
      <c r="J3457" s="35"/>
      <c r="K3457" s="35"/>
      <c r="L3457" s="35"/>
    </row>
    <row r="3458" spans="1:12" x14ac:dyDescent="0.25">
      <c r="A3458" s="38">
        <v>44000</v>
      </c>
      <c r="B3458" s="73">
        <v>77.16</v>
      </c>
      <c r="C3458" s="73"/>
      <c r="D3458" s="35"/>
      <c r="E3458" s="35"/>
      <c r="F3458" s="35"/>
      <c r="G3458" s="35"/>
      <c r="H3458" s="35"/>
      <c r="I3458" s="35"/>
      <c r="J3458" s="35"/>
      <c r="K3458" s="35"/>
      <c r="L3458" s="35"/>
    </row>
    <row r="3459" spans="1:12" x14ac:dyDescent="0.25">
      <c r="A3459" s="38">
        <v>44001</v>
      </c>
      <c r="B3459" s="73">
        <v>77.38</v>
      </c>
      <c r="C3459" s="73"/>
      <c r="D3459" s="35"/>
      <c r="E3459" s="35"/>
      <c r="F3459" s="35"/>
      <c r="G3459" s="35"/>
      <c r="H3459" s="35"/>
      <c r="I3459" s="35"/>
      <c r="J3459" s="35"/>
      <c r="K3459" s="35"/>
      <c r="L3459" s="35"/>
    </row>
    <row r="3460" spans="1:12" x14ac:dyDescent="0.25">
      <c r="A3460" s="38">
        <v>44002</v>
      </c>
      <c r="B3460" s="73">
        <v>77.73</v>
      </c>
      <c r="C3460" s="73"/>
      <c r="D3460" s="35"/>
      <c r="E3460" s="35"/>
      <c r="F3460" s="35"/>
      <c r="G3460" s="35"/>
      <c r="H3460" s="35"/>
      <c r="I3460" s="35"/>
      <c r="J3460" s="35"/>
      <c r="K3460" s="35"/>
      <c r="L3460" s="35"/>
    </row>
    <row r="3461" spans="1:12" x14ac:dyDescent="0.25">
      <c r="A3461" s="38">
        <v>44003</v>
      </c>
      <c r="B3461" s="73">
        <v>78.09</v>
      </c>
      <c r="C3461" s="73"/>
      <c r="D3461" s="35"/>
      <c r="E3461" s="35"/>
      <c r="F3461" s="35"/>
      <c r="G3461" s="35"/>
      <c r="H3461" s="35"/>
      <c r="I3461" s="35"/>
      <c r="J3461" s="35"/>
      <c r="K3461" s="35"/>
      <c r="L3461" s="35"/>
    </row>
    <row r="3462" spans="1:12" x14ac:dyDescent="0.25">
      <c r="A3462" s="38">
        <v>44004</v>
      </c>
      <c r="B3462" s="73">
        <v>78.36</v>
      </c>
      <c r="C3462" s="73"/>
      <c r="D3462" s="35"/>
      <c r="E3462" s="35"/>
      <c r="F3462" s="35"/>
      <c r="G3462" s="35"/>
      <c r="H3462" s="35"/>
      <c r="I3462" s="35"/>
      <c r="J3462" s="35"/>
      <c r="K3462" s="35"/>
      <c r="L3462" s="35"/>
    </row>
    <row r="3463" spans="1:12" x14ac:dyDescent="0.25">
      <c r="A3463" s="38">
        <v>44005</v>
      </c>
      <c r="B3463" s="73">
        <v>78.59</v>
      </c>
      <c r="C3463" s="73"/>
      <c r="D3463" s="35"/>
      <c r="E3463" s="35"/>
      <c r="F3463" s="35"/>
      <c r="G3463" s="35"/>
      <c r="H3463" s="35"/>
      <c r="I3463" s="35"/>
      <c r="J3463" s="35"/>
      <c r="K3463" s="35"/>
      <c r="L3463" s="35"/>
    </row>
    <row r="3464" spans="1:12" x14ac:dyDescent="0.25">
      <c r="A3464" s="38">
        <v>44006</v>
      </c>
      <c r="B3464" s="73">
        <v>78.8</v>
      </c>
      <c r="C3464" s="73"/>
      <c r="D3464" s="35"/>
      <c r="E3464" s="35"/>
      <c r="F3464" s="35"/>
      <c r="G3464" s="35"/>
      <c r="H3464" s="35"/>
      <c r="I3464" s="35"/>
      <c r="J3464" s="35"/>
      <c r="K3464" s="35"/>
      <c r="L3464" s="35"/>
    </row>
    <row r="3465" spans="1:12" x14ac:dyDescent="0.25">
      <c r="A3465" s="38">
        <v>44007</v>
      </c>
      <c r="B3465" s="73">
        <v>79.010000000000005</v>
      </c>
      <c r="C3465" s="73"/>
      <c r="D3465" s="35"/>
      <c r="E3465" s="35"/>
      <c r="F3465" s="35"/>
      <c r="G3465" s="35"/>
      <c r="H3465" s="35"/>
      <c r="I3465" s="35"/>
      <c r="J3465" s="35"/>
      <c r="K3465" s="35"/>
      <c r="L3465" s="35"/>
    </row>
    <row r="3466" spans="1:12" x14ac:dyDescent="0.25">
      <c r="A3466" s="38">
        <v>44008</v>
      </c>
      <c r="B3466" s="73">
        <v>79.27</v>
      </c>
      <c r="C3466" s="73"/>
      <c r="D3466" s="35"/>
      <c r="E3466" s="35"/>
      <c r="F3466" s="35"/>
      <c r="G3466" s="35"/>
      <c r="H3466" s="35"/>
      <c r="I3466" s="35"/>
      <c r="J3466" s="35"/>
      <c r="K3466" s="35"/>
      <c r="L3466" s="35"/>
    </row>
    <row r="3467" spans="1:12" x14ac:dyDescent="0.25">
      <c r="A3467" s="38">
        <v>44009</v>
      </c>
      <c r="B3467" s="73">
        <v>79.61</v>
      </c>
      <c r="C3467" s="73"/>
      <c r="D3467" s="35"/>
      <c r="E3467" s="35"/>
      <c r="F3467" s="35"/>
      <c r="G3467" s="35"/>
      <c r="H3467" s="35"/>
      <c r="I3467" s="35"/>
      <c r="J3467" s="35"/>
      <c r="K3467" s="35"/>
      <c r="L3467" s="35"/>
    </row>
    <row r="3468" spans="1:12" x14ac:dyDescent="0.25">
      <c r="A3468" s="38">
        <v>44010</v>
      </c>
      <c r="B3468" s="73">
        <v>79.98</v>
      </c>
      <c r="C3468" s="73"/>
      <c r="D3468" s="35"/>
      <c r="E3468" s="35"/>
      <c r="F3468" s="35"/>
      <c r="G3468" s="35"/>
      <c r="H3468" s="35"/>
      <c r="I3468" s="35"/>
      <c r="J3468" s="35"/>
      <c r="K3468" s="35"/>
      <c r="L3468" s="35"/>
    </row>
    <row r="3469" spans="1:12" x14ac:dyDescent="0.25">
      <c r="A3469" s="38">
        <v>44011</v>
      </c>
      <c r="B3469" s="73">
        <v>80.23</v>
      </c>
      <c r="C3469" s="73"/>
      <c r="D3469" s="35"/>
      <c r="E3469" s="35"/>
      <c r="F3469" s="35"/>
      <c r="G3469" s="35"/>
      <c r="H3469" s="35"/>
      <c r="I3469" s="35"/>
      <c r="J3469" s="35"/>
      <c r="K3469" s="35"/>
      <c r="L3469" s="35"/>
    </row>
    <row r="3470" spans="1:12" x14ac:dyDescent="0.25">
      <c r="A3470" s="38">
        <v>44012</v>
      </c>
      <c r="B3470" s="73">
        <v>80.34</v>
      </c>
      <c r="C3470" s="73"/>
      <c r="D3470" s="35"/>
      <c r="E3470" s="35"/>
      <c r="F3470" s="35"/>
      <c r="G3470" s="35"/>
      <c r="H3470" s="35"/>
      <c r="I3470" s="35"/>
      <c r="J3470" s="35"/>
      <c r="K3470" s="35"/>
      <c r="L3470" s="35"/>
    </row>
    <row r="3471" spans="1:12" x14ac:dyDescent="0.25">
      <c r="A3471" s="38">
        <v>44013</v>
      </c>
      <c r="B3471" s="73">
        <v>80.52</v>
      </c>
      <c r="C3471" s="73"/>
      <c r="D3471" s="35"/>
      <c r="E3471" s="35"/>
      <c r="F3471" s="35"/>
      <c r="G3471" s="35"/>
      <c r="H3471" s="35"/>
      <c r="I3471" s="35"/>
      <c r="J3471" s="35"/>
      <c r="K3471" s="35"/>
      <c r="L3471" s="35"/>
    </row>
    <row r="3472" spans="1:12" x14ac:dyDescent="0.25">
      <c r="A3472" s="38">
        <v>44014</v>
      </c>
      <c r="B3472" s="73">
        <v>80.709999999999994</v>
      </c>
      <c r="C3472" s="73"/>
      <c r="D3472" s="35"/>
      <c r="E3472" s="35"/>
      <c r="F3472" s="35"/>
      <c r="G3472" s="35"/>
      <c r="H3472" s="35"/>
      <c r="I3472" s="35"/>
      <c r="J3472" s="35"/>
      <c r="K3472" s="35"/>
      <c r="L3472" s="35"/>
    </row>
    <row r="3473" spans="1:12" x14ac:dyDescent="0.25">
      <c r="A3473" s="38">
        <v>44015</v>
      </c>
      <c r="B3473" s="73">
        <v>81.010000000000005</v>
      </c>
      <c r="C3473" s="73"/>
      <c r="D3473" s="35"/>
      <c r="E3473" s="35"/>
      <c r="F3473" s="35"/>
      <c r="G3473" s="35"/>
      <c r="H3473" s="35"/>
      <c r="I3473" s="35"/>
      <c r="J3473" s="35"/>
      <c r="K3473" s="35"/>
      <c r="L3473" s="35"/>
    </row>
    <row r="3474" spans="1:12" x14ac:dyDescent="0.25">
      <c r="A3474" s="38">
        <v>44016</v>
      </c>
      <c r="B3474" s="73">
        <v>81.39</v>
      </c>
      <c r="C3474" s="73"/>
      <c r="D3474" s="35"/>
      <c r="E3474" s="35"/>
      <c r="F3474" s="35"/>
      <c r="G3474" s="35"/>
      <c r="H3474" s="35"/>
      <c r="I3474" s="35"/>
      <c r="J3474" s="35"/>
      <c r="K3474" s="35"/>
      <c r="L3474" s="35"/>
    </row>
    <row r="3475" spans="1:12" x14ac:dyDescent="0.25">
      <c r="A3475" s="38">
        <v>44017</v>
      </c>
      <c r="B3475" s="73">
        <v>81.78</v>
      </c>
      <c r="C3475" s="73"/>
      <c r="D3475" s="35"/>
      <c r="E3475" s="35"/>
      <c r="F3475" s="35"/>
      <c r="G3475" s="35"/>
      <c r="H3475" s="35"/>
      <c r="I3475" s="35"/>
      <c r="J3475" s="35"/>
      <c r="K3475" s="35"/>
      <c r="L3475" s="35"/>
    </row>
    <row r="3476" spans="1:12" x14ac:dyDescent="0.25">
      <c r="A3476" s="38">
        <v>44018</v>
      </c>
      <c r="B3476" s="73">
        <v>81.99</v>
      </c>
      <c r="C3476" s="73"/>
      <c r="D3476" s="35"/>
      <c r="E3476" s="35"/>
      <c r="F3476" s="35"/>
      <c r="G3476" s="35"/>
      <c r="H3476" s="35"/>
      <c r="I3476" s="35"/>
      <c r="J3476" s="35"/>
      <c r="K3476" s="35"/>
      <c r="L3476" s="35"/>
    </row>
    <row r="3477" spans="1:12" x14ac:dyDescent="0.25">
      <c r="A3477" s="38">
        <v>44019</v>
      </c>
      <c r="B3477" s="73">
        <v>82.11</v>
      </c>
      <c r="C3477" s="73"/>
      <c r="D3477" s="35"/>
      <c r="E3477" s="35"/>
      <c r="F3477" s="35"/>
      <c r="G3477" s="35"/>
      <c r="H3477" s="35"/>
      <c r="I3477" s="35"/>
      <c r="J3477" s="35"/>
      <c r="K3477" s="35"/>
      <c r="L3477" s="35"/>
    </row>
    <row r="3478" spans="1:12" x14ac:dyDescent="0.25">
      <c r="A3478" s="38">
        <v>44020</v>
      </c>
      <c r="B3478" s="73">
        <v>82.22</v>
      </c>
      <c r="C3478" s="73"/>
      <c r="D3478" s="35"/>
      <c r="E3478" s="35"/>
      <c r="F3478" s="35"/>
      <c r="G3478" s="35"/>
      <c r="H3478" s="35"/>
      <c r="I3478" s="35"/>
      <c r="J3478" s="35"/>
      <c r="K3478" s="35"/>
      <c r="L3478" s="35"/>
    </row>
    <row r="3479" spans="1:12" x14ac:dyDescent="0.25">
      <c r="A3479" s="38">
        <v>44021</v>
      </c>
      <c r="B3479" s="73">
        <v>82.32</v>
      </c>
      <c r="C3479" s="73"/>
      <c r="D3479" s="35"/>
      <c r="E3479" s="35"/>
      <c r="F3479" s="35"/>
      <c r="G3479" s="35"/>
      <c r="H3479" s="35"/>
      <c r="I3479" s="35"/>
      <c r="J3479" s="35"/>
      <c r="K3479" s="35"/>
      <c r="L3479" s="35"/>
    </row>
    <row r="3480" spans="1:12" x14ac:dyDescent="0.25">
      <c r="A3480" s="38">
        <v>44022</v>
      </c>
      <c r="B3480" s="73">
        <v>82.52</v>
      </c>
      <c r="C3480" s="73"/>
      <c r="D3480" s="35"/>
      <c r="E3480" s="35"/>
      <c r="F3480" s="35"/>
      <c r="G3480" s="35"/>
      <c r="H3480" s="35"/>
      <c r="I3480" s="35"/>
      <c r="J3480" s="35"/>
      <c r="K3480" s="35"/>
      <c r="L3480" s="35"/>
    </row>
    <row r="3481" spans="1:12" x14ac:dyDescent="0.25">
      <c r="A3481" s="38">
        <v>44023</v>
      </c>
      <c r="B3481" s="73">
        <v>82.83</v>
      </c>
      <c r="C3481" s="73"/>
      <c r="D3481" s="35"/>
      <c r="E3481" s="35"/>
      <c r="F3481" s="35"/>
      <c r="G3481" s="35"/>
      <c r="H3481" s="35"/>
      <c r="I3481" s="35"/>
      <c r="J3481" s="35"/>
      <c r="K3481" s="35"/>
      <c r="L3481" s="35"/>
    </row>
    <row r="3482" spans="1:12" x14ac:dyDescent="0.25">
      <c r="A3482" s="38">
        <v>44024</v>
      </c>
      <c r="B3482" s="73">
        <v>83.21</v>
      </c>
      <c r="C3482" s="73"/>
      <c r="D3482" s="35"/>
      <c r="E3482" s="35"/>
      <c r="F3482" s="35"/>
      <c r="G3482" s="35"/>
      <c r="H3482" s="35"/>
      <c r="I3482" s="35"/>
      <c r="J3482" s="35"/>
      <c r="K3482" s="35"/>
      <c r="L3482" s="35"/>
    </row>
    <row r="3483" spans="1:12" x14ac:dyDescent="0.25">
      <c r="A3483" s="38">
        <v>44025</v>
      </c>
      <c r="B3483" s="73">
        <v>83.48</v>
      </c>
      <c r="C3483" s="73"/>
      <c r="D3483" s="35"/>
      <c r="E3483" s="35"/>
      <c r="F3483" s="35"/>
      <c r="G3483" s="35"/>
      <c r="H3483" s="35"/>
      <c r="I3483" s="35"/>
      <c r="J3483" s="35"/>
      <c r="K3483" s="35"/>
      <c r="L3483" s="35"/>
    </row>
    <row r="3484" spans="1:12" x14ac:dyDescent="0.25">
      <c r="A3484" s="38">
        <v>44026</v>
      </c>
      <c r="B3484" s="73">
        <v>83.57</v>
      </c>
      <c r="C3484" s="73"/>
      <c r="D3484" s="35"/>
      <c r="E3484" s="35"/>
      <c r="F3484" s="35"/>
      <c r="G3484" s="35"/>
      <c r="H3484" s="35"/>
      <c r="I3484" s="35"/>
      <c r="J3484" s="35"/>
      <c r="K3484" s="35"/>
      <c r="L3484" s="35"/>
    </row>
    <row r="3485" spans="1:12" x14ac:dyDescent="0.25">
      <c r="A3485" s="38">
        <v>44027</v>
      </c>
      <c r="B3485" s="73">
        <v>83.54</v>
      </c>
      <c r="C3485" s="73"/>
      <c r="D3485" s="35"/>
      <c r="E3485" s="35"/>
      <c r="F3485" s="35"/>
      <c r="G3485" s="35"/>
      <c r="H3485" s="35"/>
      <c r="I3485" s="35"/>
      <c r="J3485" s="35"/>
      <c r="K3485" s="35"/>
      <c r="L3485" s="35"/>
    </row>
    <row r="3486" spans="1:12" x14ac:dyDescent="0.25">
      <c r="A3486" s="38">
        <v>44028</v>
      </c>
      <c r="B3486" s="73">
        <v>83.61</v>
      </c>
      <c r="C3486" s="73"/>
      <c r="D3486" s="35"/>
      <c r="E3486" s="35"/>
      <c r="F3486" s="35"/>
      <c r="G3486" s="35"/>
      <c r="H3486" s="35"/>
      <c r="I3486" s="35"/>
      <c r="J3486" s="35"/>
      <c r="K3486" s="35"/>
      <c r="L3486" s="35"/>
    </row>
    <row r="3487" spans="1:12" x14ac:dyDescent="0.25">
      <c r="A3487" s="38">
        <v>44029</v>
      </c>
      <c r="B3487" s="73">
        <v>83.69</v>
      </c>
      <c r="C3487" s="73"/>
      <c r="D3487" s="35"/>
      <c r="E3487" s="35"/>
      <c r="F3487" s="35"/>
      <c r="G3487" s="35"/>
      <c r="H3487" s="35"/>
      <c r="I3487" s="35"/>
      <c r="J3487" s="35"/>
      <c r="K3487" s="35"/>
      <c r="L3487" s="35"/>
    </row>
    <row r="3488" spans="1:12" x14ac:dyDescent="0.25">
      <c r="A3488" s="38">
        <v>44030</v>
      </c>
      <c r="B3488" s="73">
        <v>83.8</v>
      </c>
      <c r="C3488" s="73"/>
      <c r="D3488" s="35"/>
      <c r="E3488" s="35"/>
      <c r="F3488" s="35"/>
      <c r="G3488" s="35"/>
      <c r="H3488" s="35"/>
      <c r="I3488" s="35"/>
      <c r="J3488" s="35"/>
      <c r="K3488" s="35"/>
      <c r="L3488" s="35"/>
    </row>
    <row r="3489" spans="1:12" x14ac:dyDescent="0.25">
      <c r="A3489" s="38">
        <v>44031</v>
      </c>
      <c r="B3489" s="73">
        <v>83.99</v>
      </c>
      <c r="C3489" s="73"/>
      <c r="D3489" s="35"/>
      <c r="E3489" s="35"/>
      <c r="F3489" s="35"/>
      <c r="G3489" s="35"/>
      <c r="H3489" s="35"/>
      <c r="I3489" s="35"/>
      <c r="J3489" s="35"/>
      <c r="K3489" s="35"/>
      <c r="L3489" s="35"/>
    </row>
    <row r="3490" spans="1:12" x14ac:dyDescent="0.25">
      <c r="A3490" s="38">
        <v>44032</v>
      </c>
      <c r="B3490" s="73">
        <v>84.07</v>
      </c>
      <c r="C3490" s="73"/>
      <c r="D3490" s="35"/>
      <c r="E3490" s="35"/>
      <c r="F3490" s="35"/>
      <c r="G3490" s="35"/>
      <c r="H3490" s="35"/>
      <c r="I3490" s="35"/>
      <c r="J3490" s="35"/>
      <c r="K3490" s="35"/>
      <c r="L3490" s="35"/>
    </row>
    <row r="3491" spans="1:12" x14ac:dyDescent="0.25">
      <c r="A3491" s="38">
        <v>44033</v>
      </c>
      <c r="B3491" s="73">
        <v>84.1</v>
      </c>
      <c r="C3491" s="73"/>
      <c r="D3491" s="35"/>
      <c r="E3491" s="35"/>
      <c r="F3491" s="35"/>
      <c r="G3491" s="35"/>
      <c r="H3491" s="35"/>
      <c r="I3491" s="35"/>
      <c r="J3491" s="35"/>
      <c r="K3491" s="35"/>
      <c r="L3491" s="35"/>
    </row>
    <row r="3492" spans="1:12" x14ac:dyDescent="0.25">
      <c r="A3492" s="38">
        <v>44034</v>
      </c>
      <c r="B3492" s="73">
        <v>84.12</v>
      </c>
      <c r="C3492" s="73"/>
      <c r="D3492" s="35"/>
      <c r="E3492" s="35"/>
      <c r="F3492" s="35"/>
      <c r="G3492" s="35"/>
      <c r="H3492" s="35"/>
      <c r="I3492" s="35"/>
      <c r="J3492" s="35"/>
      <c r="K3492" s="35"/>
      <c r="L3492" s="35"/>
    </row>
    <row r="3493" spans="1:12" x14ac:dyDescent="0.25">
      <c r="A3493" s="38">
        <v>44035</v>
      </c>
      <c r="B3493" s="73">
        <v>84.16</v>
      </c>
      <c r="C3493" s="73"/>
      <c r="D3493" s="35"/>
      <c r="E3493" s="35"/>
      <c r="F3493" s="35"/>
      <c r="G3493" s="35"/>
      <c r="H3493" s="35"/>
      <c r="I3493" s="35"/>
      <c r="J3493" s="35"/>
      <c r="K3493" s="35"/>
      <c r="L3493" s="35"/>
    </row>
    <row r="3494" spans="1:12" x14ac:dyDescent="0.25">
      <c r="A3494" s="38">
        <v>44036</v>
      </c>
      <c r="B3494" s="73">
        <v>84.22</v>
      </c>
      <c r="C3494" s="73"/>
      <c r="D3494" s="35"/>
      <c r="E3494" s="35"/>
      <c r="F3494" s="35"/>
      <c r="G3494" s="35"/>
      <c r="H3494" s="35"/>
      <c r="I3494" s="35"/>
      <c r="J3494" s="35"/>
      <c r="K3494" s="35"/>
      <c r="L3494" s="35"/>
    </row>
    <row r="3495" spans="1:12" x14ac:dyDescent="0.25">
      <c r="A3495" s="38">
        <v>44037</v>
      </c>
      <c r="B3495" s="73">
        <v>84.27</v>
      </c>
      <c r="C3495" s="73"/>
      <c r="D3495" s="35"/>
      <c r="E3495" s="35"/>
      <c r="F3495" s="35"/>
      <c r="G3495" s="35"/>
      <c r="H3495" s="35"/>
      <c r="I3495" s="35"/>
      <c r="J3495" s="35"/>
      <c r="K3495" s="35"/>
      <c r="L3495" s="35"/>
    </row>
    <row r="3496" spans="1:12" x14ac:dyDescent="0.25">
      <c r="A3496" s="38">
        <v>44038</v>
      </c>
      <c r="B3496" s="73">
        <v>84.58</v>
      </c>
      <c r="C3496" s="73"/>
      <c r="D3496" s="35"/>
      <c r="E3496" s="35"/>
      <c r="F3496" s="35"/>
      <c r="G3496" s="35"/>
      <c r="H3496" s="35"/>
      <c r="I3496" s="35"/>
      <c r="J3496" s="35"/>
      <c r="K3496" s="35"/>
      <c r="L3496" s="35"/>
    </row>
    <row r="3497" spans="1:12" x14ac:dyDescent="0.25">
      <c r="A3497" s="38">
        <v>44039</v>
      </c>
      <c r="B3497" s="73">
        <v>84.78</v>
      </c>
      <c r="C3497" s="73"/>
      <c r="D3497" s="35"/>
      <c r="E3497" s="35"/>
      <c r="F3497" s="35"/>
      <c r="G3497" s="35"/>
      <c r="H3497" s="35"/>
      <c r="I3497" s="35"/>
      <c r="J3497" s="35"/>
      <c r="K3497" s="35"/>
      <c r="L3497" s="35"/>
    </row>
    <row r="3498" spans="1:12" x14ac:dyDescent="0.25">
      <c r="A3498" s="38">
        <v>44040</v>
      </c>
      <c r="B3498" s="73">
        <v>84.99</v>
      </c>
      <c r="C3498" s="73"/>
      <c r="D3498" s="35"/>
      <c r="E3498" s="35"/>
      <c r="F3498" s="35"/>
      <c r="G3498" s="35"/>
      <c r="H3498" s="35"/>
      <c r="I3498" s="35"/>
      <c r="J3498" s="35"/>
      <c r="K3498" s="35"/>
      <c r="L3498" s="35"/>
    </row>
    <row r="3499" spans="1:12" x14ac:dyDescent="0.25">
      <c r="A3499" s="38">
        <v>44041</v>
      </c>
      <c r="B3499" s="73">
        <v>85.17</v>
      </c>
      <c r="C3499" s="73"/>
      <c r="D3499" s="35"/>
      <c r="E3499" s="35"/>
      <c r="F3499" s="35"/>
      <c r="G3499" s="35"/>
      <c r="H3499" s="35"/>
      <c r="I3499" s="35"/>
      <c r="J3499" s="35"/>
      <c r="K3499" s="35"/>
      <c r="L3499" s="35"/>
    </row>
    <row r="3500" spans="1:12" x14ac:dyDescent="0.25">
      <c r="A3500" s="38">
        <v>44042</v>
      </c>
      <c r="B3500" s="73">
        <v>85.33</v>
      </c>
      <c r="C3500" s="73"/>
      <c r="D3500" s="35"/>
      <c r="E3500" s="35"/>
      <c r="F3500" s="35"/>
      <c r="G3500" s="35"/>
      <c r="H3500" s="35"/>
      <c r="I3500" s="35"/>
      <c r="J3500" s="35"/>
      <c r="K3500" s="35"/>
      <c r="L3500" s="35"/>
    </row>
    <row r="3501" spans="1:12" x14ac:dyDescent="0.25">
      <c r="A3501" s="38">
        <v>44043</v>
      </c>
      <c r="B3501" s="73">
        <v>85.18</v>
      </c>
      <c r="C3501" s="73"/>
      <c r="D3501" s="35"/>
      <c r="E3501" s="35"/>
      <c r="F3501" s="35"/>
      <c r="G3501" s="35"/>
      <c r="H3501" s="35"/>
      <c r="I3501" s="35"/>
      <c r="J3501" s="35"/>
      <c r="K3501" s="35"/>
      <c r="L3501" s="35"/>
    </row>
    <row r="3502" spans="1:12" x14ac:dyDescent="0.25">
      <c r="A3502" s="38">
        <v>44044</v>
      </c>
      <c r="B3502" s="73">
        <v>85.69</v>
      </c>
      <c r="C3502" s="73"/>
      <c r="D3502" s="35"/>
      <c r="E3502" s="35"/>
      <c r="F3502" s="35"/>
      <c r="G3502" s="35"/>
      <c r="H3502" s="35"/>
      <c r="I3502" s="35"/>
      <c r="J3502" s="35"/>
      <c r="K3502" s="35"/>
      <c r="L3502" s="35"/>
    </row>
    <row r="3503" spans="1:12" x14ac:dyDescent="0.25">
      <c r="A3503" s="38">
        <v>44045</v>
      </c>
      <c r="B3503" s="73">
        <v>85.98</v>
      </c>
      <c r="C3503" s="73"/>
      <c r="D3503" s="35"/>
      <c r="E3503" s="35"/>
      <c r="F3503" s="35"/>
      <c r="G3503" s="35"/>
      <c r="H3503" s="35"/>
      <c r="I3503" s="35"/>
      <c r="J3503" s="35"/>
      <c r="K3503" s="35"/>
      <c r="L3503" s="35"/>
    </row>
    <row r="3504" spans="1:12" x14ac:dyDescent="0.25">
      <c r="A3504" s="38">
        <v>44046</v>
      </c>
      <c r="B3504" s="73">
        <v>86.18</v>
      </c>
      <c r="C3504" s="73"/>
      <c r="D3504" s="35"/>
      <c r="E3504" s="35"/>
      <c r="F3504" s="35"/>
      <c r="G3504" s="35"/>
      <c r="H3504" s="35"/>
      <c r="I3504" s="35"/>
      <c r="J3504" s="35"/>
      <c r="K3504" s="35"/>
      <c r="L3504" s="35"/>
    </row>
    <row r="3505" spans="1:12" x14ac:dyDescent="0.25">
      <c r="A3505" s="38">
        <v>44047</v>
      </c>
      <c r="B3505" s="73">
        <v>86.35</v>
      </c>
      <c r="C3505" s="73"/>
      <c r="D3505" s="35"/>
      <c r="E3505" s="35"/>
      <c r="F3505" s="35"/>
      <c r="G3505" s="35"/>
      <c r="H3505" s="35"/>
      <c r="I3505" s="35"/>
      <c r="J3505" s="35"/>
      <c r="K3505" s="35"/>
      <c r="L3505" s="35"/>
    </row>
    <row r="3506" spans="1:12" x14ac:dyDescent="0.25">
      <c r="A3506" s="38">
        <v>44048</v>
      </c>
      <c r="B3506" s="73">
        <v>86.51</v>
      </c>
      <c r="C3506" s="73"/>
      <c r="D3506" s="35"/>
      <c r="E3506" s="35"/>
      <c r="F3506" s="35"/>
      <c r="G3506" s="35"/>
      <c r="H3506" s="35"/>
      <c r="I3506" s="35"/>
      <c r="J3506" s="35"/>
      <c r="K3506" s="35"/>
      <c r="L3506" s="35"/>
    </row>
    <row r="3507" spans="1:12" x14ac:dyDescent="0.25">
      <c r="A3507" s="38">
        <v>44049</v>
      </c>
      <c r="B3507" s="73">
        <v>86.7</v>
      </c>
      <c r="C3507" s="73"/>
      <c r="D3507" s="35"/>
      <c r="E3507" s="35"/>
      <c r="F3507" s="35"/>
      <c r="G3507" s="35"/>
      <c r="H3507" s="35"/>
      <c r="I3507" s="35"/>
      <c r="J3507" s="35"/>
      <c r="K3507" s="35"/>
      <c r="L3507" s="35"/>
    </row>
    <row r="3508" spans="1:12" x14ac:dyDescent="0.25">
      <c r="A3508" s="38">
        <v>44050</v>
      </c>
      <c r="B3508" s="73">
        <v>86.92</v>
      </c>
      <c r="C3508" s="73"/>
      <c r="D3508" s="35"/>
      <c r="E3508" s="35"/>
      <c r="F3508" s="35"/>
      <c r="G3508" s="35"/>
      <c r="H3508" s="35"/>
      <c r="I3508" s="35"/>
      <c r="J3508" s="35"/>
      <c r="K3508" s="35"/>
      <c r="L3508" s="35"/>
    </row>
    <row r="3509" spans="1:12" x14ac:dyDescent="0.25">
      <c r="A3509" s="38">
        <v>44051</v>
      </c>
      <c r="B3509" s="73">
        <v>87.22</v>
      </c>
      <c r="C3509" s="73"/>
      <c r="D3509" s="35"/>
      <c r="E3509" s="35"/>
      <c r="F3509" s="35"/>
      <c r="G3509" s="35"/>
      <c r="H3509" s="35"/>
      <c r="I3509" s="35"/>
      <c r="J3509" s="35"/>
      <c r="K3509" s="35"/>
      <c r="L3509" s="35"/>
    </row>
    <row r="3510" spans="1:12" x14ac:dyDescent="0.25">
      <c r="A3510" s="38">
        <v>44052</v>
      </c>
      <c r="B3510" s="73">
        <v>87.55</v>
      </c>
      <c r="C3510" s="73"/>
      <c r="D3510" s="35"/>
      <c r="E3510" s="35"/>
      <c r="F3510" s="35"/>
      <c r="G3510" s="35"/>
      <c r="H3510" s="35"/>
      <c r="I3510" s="35"/>
      <c r="J3510" s="35"/>
      <c r="K3510" s="35"/>
      <c r="L3510" s="35"/>
    </row>
    <row r="3511" spans="1:12" x14ac:dyDescent="0.25">
      <c r="A3511" s="38">
        <v>44053</v>
      </c>
      <c r="B3511" s="73">
        <v>87.72</v>
      </c>
      <c r="C3511" s="73"/>
      <c r="D3511" s="35"/>
      <c r="E3511" s="35"/>
      <c r="F3511" s="35"/>
      <c r="G3511" s="35"/>
      <c r="H3511" s="35"/>
      <c r="I3511" s="35"/>
      <c r="J3511" s="35"/>
      <c r="K3511" s="35"/>
      <c r="L3511" s="35"/>
    </row>
    <row r="3512" spans="1:12" x14ac:dyDescent="0.25">
      <c r="A3512" s="38">
        <v>44054</v>
      </c>
      <c r="B3512" s="73">
        <v>87.9</v>
      </c>
      <c r="C3512" s="73"/>
      <c r="D3512" s="35"/>
      <c r="E3512" s="35"/>
      <c r="F3512" s="35"/>
      <c r="G3512" s="35"/>
      <c r="H3512" s="35"/>
      <c r="I3512" s="35"/>
      <c r="J3512" s="35"/>
      <c r="K3512" s="35"/>
      <c r="L3512" s="35"/>
    </row>
    <row r="3513" spans="1:12" x14ac:dyDescent="0.25">
      <c r="A3513" s="38">
        <v>44055</v>
      </c>
      <c r="B3513" s="73">
        <v>88.09</v>
      </c>
      <c r="C3513" s="73"/>
      <c r="D3513" s="35"/>
      <c r="E3513" s="35"/>
      <c r="F3513" s="35"/>
      <c r="G3513" s="35"/>
      <c r="H3513" s="35"/>
      <c r="I3513" s="35"/>
      <c r="J3513" s="35"/>
      <c r="K3513" s="35"/>
      <c r="L3513" s="35"/>
    </row>
    <row r="3514" spans="1:12" x14ac:dyDescent="0.25">
      <c r="A3514" s="38">
        <v>44056</v>
      </c>
      <c r="B3514" s="73">
        <v>88.27</v>
      </c>
      <c r="C3514" s="73"/>
      <c r="D3514" s="35"/>
      <c r="E3514" s="35"/>
      <c r="F3514" s="35"/>
      <c r="G3514" s="35"/>
      <c r="H3514" s="35"/>
      <c r="I3514" s="35"/>
      <c r="J3514" s="35"/>
      <c r="K3514" s="35"/>
      <c r="L3514" s="35"/>
    </row>
    <row r="3515" spans="1:12" x14ac:dyDescent="0.25">
      <c r="A3515" s="38">
        <v>44057</v>
      </c>
      <c r="B3515" s="73">
        <v>88.5</v>
      </c>
      <c r="C3515" s="73"/>
      <c r="D3515" s="35"/>
      <c r="E3515" s="35"/>
      <c r="F3515" s="35"/>
      <c r="G3515" s="35"/>
      <c r="H3515" s="35"/>
      <c r="I3515" s="35"/>
      <c r="J3515" s="35"/>
      <c r="K3515" s="35"/>
      <c r="L3515" s="35"/>
    </row>
    <row r="3516" spans="1:12" x14ac:dyDescent="0.25">
      <c r="A3516" s="38">
        <v>44058</v>
      </c>
      <c r="B3516" s="73">
        <v>88.77</v>
      </c>
      <c r="C3516" s="73"/>
      <c r="D3516" s="35"/>
      <c r="E3516" s="35"/>
      <c r="F3516" s="35"/>
      <c r="G3516" s="35"/>
      <c r="H3516" s="35"/>
      <c r="I3516" s="35"/>
      <c r="J3516" s="35"/>
      <c r="K3516" s="35"/>
      <c r="L3516" s="35"/>
    </row>
    <row r="3517" spans="1:12" x14ac:dyDescent="0.25">
      <c r="A3517" s="38">
        <v>44059</v>
      </c>
      <c r="B3517" s="73">
        <v>89.07</v>
      </c>
      <c r="C3517" s="73"/>
      <c r="D3517" s="35"/>
      <c r="E3517" s="35"/>
      <c r="F3517" s="35"/>
      <c r="G3517" s="35"/>
      <c r="H3517" s="35"/>
      <c r="I3517" s="35"/>
      <c r="J3517" s="35"/>
      <c r="K3517" s="35"/>
      <c r="L3517" s="35"/>
    </row>
    <row r="3518" spans="1:12" x14ac:dyDescent="0.25">
      <c r="A3518" s="38">
        <v>44060</v>
      </c>
      <c r="B3518" s="73">
        <v>89.29</v>
      </c>
      <c r="C3518" s="73"/>
      <c r="D3518" s="35"/>
      <c r="E3518" s="35"/>
      <c r="F3518" s="35"/>
      <c r="G3518" s="35"/>
      <c r="H3518" s="35"/>
      <c r="I3518" s="35"/>
      <c r="J3518" s="35"/>
      <c r="K3518" s="35"/>
      <c r="L3518" s="35"/>
    </row>
    <row r="3519" spans="1:12" x14ac:dyDescent="0.25">
      <c r="A3519" s="38">
        <v>44061</v>
      </c>
      <c r="B3519" s="73">
        <v>89.47</v>
      </c>
      <c r="C3519" s="73"/>
      <c r="D3519" s="35"/>
      <c r="E3519" s="35"/>
      <c r="F3519" s="35"/>
      <c r="G3519" s="35"/>
      <c r="H3519" s="35"/>
      <c r="I3519" s="35"/>
      <c r="J3519" s="35"/>
      <c r="K3519" s="35"/>
      <c r="L3519" s="35"/>
    </row>
    <row r="3520" spans="1:12" x14ac:dyDescent="0.25">
      <c r="A3520" s="38">
        <v>44062</v>
      </c>
      <c r="B3520" s="73">
        <v>89.66</v>
      </c>
      <c r="C3520" s="73"/>
      <c r="D3520" s="35"/>
      <c r="E3520" s="35"/>
      <c r="F3520" s="35"/>
      <c r="G3520" s="35"/>
      <c r="H3520" s="35"/>
      <c r="I3520" s="35"/>
      <c r="J3520" s="35"/>
      <c r="K3520" s="35"/>
      <c r="L3520" s="35"/>
    </row>
    <row r="3521" spans="1:12" x14ac:dyDescent="0.25">
      <c r="A3521" s="38">
        <v>44063</v>
      </c>
      <c r="B3521" s="73">
        <v>89.84</v>
      </c>
      <c r="C3521" s="73"/>
      <c r="D3521" s="35"/>
      <c r="E3521" s="35"/>
      <c r="F3521" s="35"/>
      <c r="G3521" s="35"/>
      <c r="H3521" s="35"/>
      <c r="I3521" s="35"/>
      <c r="J3521" s="35"/>
      <c r="K3521" s="35"/>
      <c r="L3521" s="35"/>
    </row>
    <row r="3522" spans="1:12" x14ac:dyDescent="0.25">
      <c r="A3522" s="38">
        <v>44064</v>
      </c>
      <c r="B3522" s="73">
        <v>90.08</v>
      </c>
      <c r="C3522" s="73"/>
      <c r="D3522" s="35"/>
      <c r="E3522" s="35"/>
      <c r="F3522" s="35"/>
      <c r="G3522" s="35"/>
      <c r="H3522" s="35"/>
      <c r="I3522" s="35"/>
      <c r="J3522" s="35"/>
      <c r="K3522" s="35"/>
      <c r="L3522" s="35"/>
    </row>
    <row r="3523" spans="1:12" x14ac:dyDescent="0.25">
      <c r="A3523" s="38">
        <v>44065</v>
      </c>
      <c r="B3523" s="73">
        <v>90.38</v>
      </c>
      <c r="C3523" s="73"/>
      <c r="D3523" s="35"/>
      <c r="E3523" s="35"/>
      <c r="F3523" s="35"/>
      <c r="G3523" s="35"/>
      <c r="H3523" s="35"/>
      <c r="I3523" s="35"/>
      <c r="J3523" s="35"/>
      <c r="K3523" s="35"/>
      <c r="L3523" s="35"/>
    </row>
    <row r="3524" spans="1:12" x14ac:dyDescent="0.25">
      <c r="A3524" s="38">
        <v>44066</v>
      </c>
      <c r="B3524" s="73">
        <v>90.68</v>
      </c>
      <c r="C3524" s="73"/>
      <c r="D3524" s="35"/>
      <c r="E3524" s="35"/>
      <c r="F3524" s="35"/>
      <c r="G3524" s="35"/>
      <c r="H3524" s="35"/>
      <c r="I3524" s="35"/>
      <c r="J3524" s="35"/>
      <c r="K3524" s="35"/>
      <c r="L3524" s="35"/>
    </row>
    <row r="3525" spans="1:12" x14ac:dyDescent="0.25">
      <c r="A3525" s="38">
        <v>44067</v>
      </c>
      <c r="B3525" s="73">
        <v>90.79</v>
      </c>
      <c r="C3525" s="73"/>
      <c r="D3525" s="35"/>
      <c r="E3525" s="35"/>
      <c r="F3525" s="35"/>
      <c r="G3525" s="35"/>
      <c r="H3525" s="35"/>
      <c r="I3525" s="35"/>
      <c r="J3525" s="35"/>
      <c r="K3525" s="35"/>
      <c r="L3525" s="35"/>
    </row>
    <row r="3526" spans="1:12" x14ac:dyDescent="0.25">
      <c r="A3526" s="38">
        <v>44068</v>
      </c>
      <c r="B3526" s="73">
        <v>90.93</v>
      </c>
      <c r="C3526" s="73"/>
      <c r="D3526" s="35"/>
      <c r="E3526" s="35"/>
      <c r="F3526" s="35"/>
      <c r="G3526" s="35"/>
      <c r="H3526" s="35"/>
      <c r="I3526" s="35"/>
      <c r="J3526" s="35"/>
      <c r="K3526" s="35"/>
      <c r="L3526" s="35"/>
    </row>
    <row r="3527" spans="1:12" x14ac:dyDescent="0.25">
      <c r="A3527" s="38">
        <v>44069</v>
      </c>
      <c r="B3527" s="73">
        <v>91.05</v>
      </c>
      <c r="C3527" s="73"/>
      <c r="D3527" s="35"/>
      <c r="E3527" s="35"/>
      <c r="F3527" s="35"/>
      <c r="G3527" s="35"/>
      <c r="H3527" s="35"/>
      <c r="I3527" s="35"/>
      <c r="J3527" s="35"/>
      <c r="K3527" s="35"/>
      <c r="L3527" s="35"/>
    </row>
    <row r="3528" spans="1:12" x14ac:dyDescent="0.25">
      <c r="A3528" s="38">
        <v>44070</v>
      </c>
      <c r="B3528" s="73">
        <v>91.12</v>
      </c>
      <c r="C3528" s="73"/>
      <c r="D3528" s="35"/>
      <c r="E3528" s="35"/>
      <c r="F3528" s="35"/>
      <c r="G3528" s="35"/>
      <c r="H3528" s="35"/>
      <c r="I3528" s="35"/>
      <c r="J3528" s="35"/>
      <c r="K3528" s="35"/>
      <c r="L3528" s="35"/>
    </row>
    <row r="3529" spans="1:12" x14ac:dyDescent="0.25">
      <c r="A3529" s="38">
        <v>44071</v>
      </c>
      <c r="B3529" s="73">
        <v>91.04</v>
      </c>
      <c r="C3529" s="73"/>
      <c r="D3529" s="35"/>
      <c r="E3529" s="35"/>
      <c r="F3529" s="35"/>
      <c r="G3529" s="35"/>
      <c r="H3529" s="35"/>
      <c r="I3529" s="35"/>
      <c r="J3529" s="35"/>
      <c r="K3529" s="35"/>
      <c r="L3529" s="35"/>
    </row>
    <row r="3530" spans="1:12" x14ac:dyDescent="0.25">
      <c r="A3530" s="38">
        <v>44072</v>
      </c>
      <c r="B3530" s="73">
        <v>91.18</v>
      </c>
      <c r="C3530" s="73"/>
      <c r="D3530" s="35"/>
      <c r="E3530" s="35"/>
      <c r="F3530" s="35"/>
      <c r="G3530" s="35"/>
      <c r="H3530" s="35"/>
      <c r="I3530" s="35"/>
      <c r="J3530" s="35"/>
      <c r="K3530" s="35"/>
      <c r="L3530" s="35"/>
    </row>
    <row r="3531" spans="1:12" x14ac:dyDescent="0.25">
      <c r="A3531" s="38">
        <v>44073</v>
      </c>
      <c r="B3531" s="73">
        <v>91.33</v>
      </c>
      <c r="C3531" s="73"/>
      <c r="D3531" s="35"/>
      <c r="E3531" s="35"/>
      <c r="F3531" s="35"/>
      <c r="G3531" s="35"/>
      <c r="H3531" s="35"/>
      <c r="I3531" s="35"/>
      <c r="J3531" s="35"/>
      <c r="K3531" s="35"/>
      <c r="L3531" s="35"/>
    </row>
    <row r="3532" spans="1:12" x14ac:dyDescent="0.25">
      <c r="A3532" s="38">
        <v>44074</v>
      </c>
      <c r="B3532" s="73">
        <v>91.07</v>
      </c>
      <c r="C3532" s="73"/>
      <c r="D3532" s="35"/>
      <c r="E3532" s="35"/>
      <c r="F3532" s="35"/>
      <c r="G3532" s="35"/>
      <c r="H3532" s="35"/>
      <c r="I3532" s="35"/>
      <c r="J3532" s="35"/>
      <c r="K3532" s="35"/>
      <c r="L3532" s="35"/>
    </row>
    <row r="3533" spans="1:12" x14ac:dyDescent="0.25">
      <c r="A3533" s="38">
        <v>44075</v>
      </c>
      <c r="B3533" s="73">
        <v>91.09</v>
      </c>
      <c r="C3533" s="73"/>
      <c r="D3533" s="35"/>
      <c r="E3533" s="35"/>
      <c r="F3533" s="35"/>
      <c r="G3533" s="35"/>
      <c r="H3533" s="35"/>
      <c r="I3533" s="35"/>
      <c r="J3533" s="35"/>
      <c r="K3533" s="35"/>
      <c r="L3533" s="35"/>
    </row>
    <row r="3534" spans="1:12" x14ac:dyDescent="0.25">
      <c r="A3534" s="38">
        <v>44076</v>
      </c>
      <c r="B3534" s="73">
        <v>91.36</v>
      </c>
      <c r="C3534" s="73"/>
      <c r="D3534" s="35"/>
      <c r="E3534" s="35"/>
      <c r="F3534" s="35"/>
      <c r="G3534" s="35"/>
      <c r="H3534" s="35"/>
      <c r="I3534" s="35"/>
      <c r="J3534" s="35"/>
      <c r="K3534" s="35"/>
      <c r="L3534" s="35"/>
    </row>
    <row r="3535" spans="1:12" x14ac:dyDescent="0.25">
      <c r="A3535" s="38">
        <v>44077</v>
      </c>
      <c r="B3535" s="73">
        <v>91.52</v>
      </c>
      <c r="C3535" s="73"/>
      <c r="D3535" s="35"/>
      <c r="E3535" s="35"/>
      <c r="F3535" s="35"/>
      <c r="G3535" s="35"/>
      <c r="H3535" s="35"/>
      <c r="I3535" s="35"/>
      <c r="J3535" s="35"/>
      <c r="K3535" s="35"/>
      <c r="L3535" s="35"/>
    </row>
    <row r="3536" spans="1:12" x14ac:dyDescent="0.25">
      <c r="A3536" s="38">
        <v>44078</v>
      </c>
      <c r="B3536" s="73">
        <v>91.67</v>
      </c>
      <c r="C3536" s="73"/>
      <c r="D3536" s="35"/>
      <c r="E3536" s="35"/>
      <c r="F3536" s="35"/>
      <c r="G3536" s="35"/>
      <c r="H3536" s="35"/>
      <c r="I3536" s="35"/>
      <c r="J3536" s="35"/>
      <c r="K3536" s="35"/>
      <c r="L3536" s="35"/>
    </row>
    <row r="3537" spans="1:12" x14ac:dyDescent="0.25">
      <c r="A3537" s="38">
        <v>44079</v>
      </c>
      <c r="B3537" s="73">
        <v>91.91</v>
      </c>
      <c r="C3537" s="73"/>
      <c r="D3537" s="35"/>
      <c r="E3537" s="35"/>
      <c r="F3537" s="35"/>
      <c r="G3537" s="35"/>
      <c r="H3537" s="35"/>
      <c r="I3537" s="35"/>
      <c r="J3537" s="35"/>
      <c r="K3537" s="35"/>
      <c r="L3537" s="35"/>
    </row>
    <row r="3538" spans="1:12" x14ac:dyDescent="0.25">
      <c r="A3538" s="38">
        <v>44080</v>
      </c>
      <c r="B3538" s="73">
        <v>92.15</v>
      </c>
      <c r="C3538" s="73"/>
      <c r="D3538" s="35"/>
      <c r="E3538" s="35"/>
      <c r="F3538" s="35"/>
      <c r="G3538" s="35"/>
      <c r="H3538" s="35"/>
      <c r="I3538" s="35"/>
      <c r="J3538" s="35"/>
      <c r="K3538" s="35"/>
      <c r="L3538" s="35"/>
    </row>
    <row r="3539" spans="1:12" x14ac:dyDescent="0.25">
      <c r="A3539" s="38">
        <v>44081</v>
      </c>
      <c r="B3539" s="73">
        <v>92.27</v>
      </c>
      <c r="C3539" s="73"/>
      <c r="D3539" s="35"/>
      <c r="E3539" s="35"/>
      <c r="F3539" s="35"/>
      <c r="G3539" s="35"/>
      <c r="H3539" s="35"/>
      <c r="I3539" s="35"/>
      <c r="J3539" s="35"/>
      <c r="K3539" s="35"/>
      <c r="L3539" s="35"/>
    </row>
    <row r="3540" spans="1:12" x14ac:dyDescent="0.25">
      <c r="A3540" s="38">
        <v>44082</v>
      </c>
      <c r="B3540" s="73">
        <v>92.39</v>
      </c>
      <c r="C3540" s="73"/>
      <c r="D3540" s="35"/>
      <c r="E3540" s="35"/>
      <c r="F3540" s="35"/>
      <c r="G3540" s="35"/>
      <c r="H3540" s="35"/>
      <c r="I3540" s="35"/>
      <c r="J3540" s="35"/>
      <c r="K3540" s="35"/>
      <c r="L3540" s="35"/>
    </row>
    <row r="3541" spans="1:12" x14ac:dyDescent="0.25">
      <c r="A3541" s="38">
        <v>44083</v>
      </c>
      <c r="B3541" s="73">
        <v>92.52</v>
      </c>
      <c r="C3541" s="73"/>
      <c r="D3541" s="35"/>
      <c r="E3541" s="35"/>
      <c r="F3541" s="35"/>
      <c r="G3541" s="35"/>
      <c r="H3541" s="35"/>
      <c r="I3541" s="35"/>
      <c r="J3541" s="35"/>
      <c r="K3541" s="35"/>
      <c r="L3541" s="35"/>
    </row>
    <row r="3542" spans="1:12" x14ac:dyDescent="0.25">
      <c r="A3542" s="38">
        <v>44084</v>
      </c>
      <c r="B3542" s="73">
        <v>92.62</v>
      </c>
      <c r="C3542" s="73"/>
      <c r="D3542" s="35"/>
      <c r="E3542" s="35"/>
      <c r="F3542" s="35"/>
      <c r="G3542" s="35"/>
      <c r="H3542" s="35"/>
      <c r="I3542" s="35"/>
      <c r="J3542" s="35"/>
      <c r="K3542" s="35"/>
      <c r="L3542" s="35"/>
    </row>
    <row r="3543" spans="1:12" x14ac:dyDescent="0.25">
      <c r="A3543" s="38">
        <v>44085</v>
      </c>
      <c r="B3543" s="73">
        <v>92.77</v>
      </c>
      <c r="C3543" s="73"/>
      <c r="D3543" s="35"/>
      <c r="E3543" s="35"/>
      <c r="F3543" s="35"/>
      <c r="G3543" s="35"/>
      <c r="H3543" s="35"/>
      <c r="I3543" s="35"/>
      <c r="J3543" s="35"/>
      <c r="K3543" s="35"/>
      <c r="L3543" s="35"/>
    </row>
    <row r="3544" spans="1:12" x14ac:dyDescent="0.25">
      <c r="A3544" s="38">
        <v>44086</v>
      </c>
      <c r="B3544" s="73">
        <v>93.03</v>
      </c>
      <c r="C3544" s="73"/>
      <c r="D3544" s="35"/>
      <c r="E3544" s="35"/>
      <c r="F3544" s="35"/>
      <c r="G3544" s="35"/>
      <c r="H3544" s="35"/>
      <c r="I3544" s="35"/>
      <c r="J3544" s="35"/>
      <c r="K3544" s="35"/>
      <c r="L3544" s="35"/>
    </row>
    <row r="3545" spans="1:12" x14ac:dyDescent="0.25">
      <c r="A3545" s="38">
        <v>44087</v>
      </c>
      <c r="B3545" s="73">
        <v>93.3</v>
      </c>
      <c r="C3545" s="73"/>
      <c r="D3545" s="35"/>
      <c r="E3545" s="35"/>
      <c r="F3545" s="35"/>
      <c r="G3545" s="35"/>
      <c r="H3545" s="35"/>
      <c r="I3545" s="35"/>
      <c r="J3545" s="35"/>
      <c r="K3545" s="35"/>
      <c r="L3545" s="35"/>
    </row>
    <row r="3546" spans="1:12" x14ac:dyDescent="0.25">
      <c r="A3546" s="38">
        <v>44088</v>
      </c>
      <c r="B3546" s="73">
        <v>93.4</v>
      </c>
      <c r="C3546" s="73"/>
      <c r="D3546" s="35"/>
      <c r="E3546" s="35"/>
      <c r="F3546" s="35"/>
      <c r="G3546" s="35"/>
      <c r="H3546" s="35"/>
      <c r="I3546" s="35"/>
      <c r="J3546" s="35"/>
      <c r="K3546" s="35"/>
      <c r="L3546" s="35"/>
    </row>
    <row r="3547" spans="1:12" x14ac:dyDescent="0.25">
      <c r="A3547" s="38">
        <v>44089</v>
      </c>
      <c r="B3547" s="73">
        <v>93.51</v>
      </c>
      <c r="C3547" s="73"/>
      <c r="D3547" s="35"/>
      <c r="E3547" s="35"/>
      <c r="F3547" s="35"/>
      <c r="G3547" s="35"/>
      <c r="H3547" s="35"/>
      <c r="I3547" s="35"/>
      <c r="J3547" s="35"/>
      <c r="K3547" s="35"/>
      <c r="L3547" s="35"/>
    </row>
    <row r="3548" spans="1:12" x14ac:dyDescent="0.25">
      <c r="A3548" s="38">
        <v>44090</v>
      </c>
      <c r="B3548" s="73">
        <v>93.61</v>
      </c>
      <c r="C3548" s="73"/>
      <c r="D3548" s="35"/>
      <c r="E3548" s="35"/>
      <c r="F3548" s="35"/>
      <c r="G3548" s="35"/>
      <c r="H3548" s="35"/>
      <c r="I3548" s="35"/>
      <c r="J3548" s="35"/>
      <c r="K3548" s="35"/>
      <c r="L3548" s="35"/>
    </row>
    <row r="3549" spans="1:12" x14ac:dyDescent="0.25">
      <c r="A3549" s="38">
        <v>44091</v>
      </c>
      <c r="B3549" s="73">
        <v>93.57</v>
      </c>
      <c r="C3549" s="73"/>
      <c r="D3549" s="35"/>
      <c r="E3549" s="35"/>
      <c r="F3549" s="35"/>
      <c r="G3549" s="35"/>
      <c r="H3549" s="35"/>
      <c r="I3549" s="35"/>
      <c r="J3549" s="35"/>
      <c r="K3549" s="35"/>
      <c r="L3549" s="35"/>
    </row>
    <row r="3550" spans="1:12" x14ac:dyDescent="0.25">
      <c r="A3550" s="38">
        <v>44092</v>
      </c>
      <c r="B3550" s="73">
        <v>93.71</v>
      </c>
      <c r="C3550" s="73"/>
      <c r="D3550" s="35"/>
      <c r="E3550" s="35"/>
      <c r="F3550" s="35"/>
      <c r="G3550" s="35"/>
      <c r="H3550" s="35"/>
      <c r="I3550" s="35"/>
      <c r="J3550" s="35"/>
      <c r="K3550" s="35"/>
      <c r="L3550" s="35"/>
    </row>
    <row r="3551" spans="1:12" x14ac:dyDescent="0.25">
      <c r="A3551" s="38">
        <v>44093</v>
      </c>
      <c r="B3551" s="73">
        <v>93.91</v>
      </c>
      <c r="C3551" s="73"/>
      <c r="D3551" s="35"/>
      <c r="E3551" s="35"/>
      <c r="F3551" s="35"/>
      <c r="G3551" s="35"/>
      <c r="H3551" s="35"/>
      <c r="I3551" s="35"/>
      <c r="J3551" s="35"/>
      <c r="K3551" s="35"/>
      <c r="L3551" s="35"/>
    </row>
    <row r="3552" spans="1:12" x14ac:dyDescent="0.25">
      <c r="A3552" s="38">
        <v>44094</v>
      </c>
      <c r="B3552" s="73">
        <v>94.11</v>
      </c>
      <c r="C3552" s="73"/>
      <c r="D3552" s="35"/>
      <c r="E3552" s="35"/>
      <c r="F3552" s="35"/>
      <c r="G3552" s="35"/>
      <c r="H3552" s="35"/>
      <c r="I3552" s="35"/>
      <c r="J3552" s="35"/>
      <c r="K3552" s="35"/>
      <c r="L3552" s="35"/>
    </row>
    <row r="3553" spans="1:12" x14ac:dyDescent="0.25">
      <c r="A3553" s="38">
        <v>44095</v>
      </c>
      <c r="B3553" s="73">
        <v>94.19</v>
      </c>
      <c r="C3553" s="73"/>
      <c r="D3553" s="35"/>
      <c r="E3553" s="35"/>
      <c r="F3553" s="35"/>
      <c r="G3553" s="35"/>
      <c r="H3553" s="35"/>
      <c r="I3553" s="35"/>
      <c r="J3553" s="35"/>
      <c r="K3553" s="35"/>
      <c r="L3553" s="35"/>
    </row>
    <row r="3554" spans="1:12" x14ac:dyDescent="0.25">
      <c r="A3554" s="38">
        <v>44096</v>
      </c>
      <c r="B3554" s="73">
        <v>94.28</v>
      </c>
      <c r="C3554" s="73"/>
      <c r="D3554" s="35"/>
      <c r="E3554" s="35"/>
      <c r="F3554" s="35"/>
      <c r="G3554" s="35"/>
      <c r="H3554" s="35"/>
      <c r="I3554" s="35"/>
      <c r="J3554" s="35"/>
      <c r="K3554" s="35"/>
      <c r="L3554" s="35"/>
    </row>
    <row r="3555" spans="1:12" x14ac:dyDescent="0.25">
      <c r="A3555" s="38">
        <v>44097</v>
      </c>
      <c r="B3555" s="73">
        <v>94.37</v>
      </c>
      <c r="C3555" s="73"/>
      <c r="D3555" s="35"/>
      <c r="E3555" s="35"/>
      <c r="F3555" s="35"/>
      <c r="G3555" s="35"/>
      <c r="H3555" s="35"/>
      <c r="I3555" s="35"/>
      <c r="J3555" s="35"/>
      <c r="K3555" s="35"/>
      <c r="L3555" s="35"/>
    </row>
    <row r="3556" spans="1:12" x14ac:dyDescent="0.25">
      <c r="A3556" s="38">
        <v>44098</v>
      </c>
      <c r="B3556" s="73">
        <v>94.49</v>
      </c>
      <c r="C3556" s="73"/>
      <c r="D3556" s="35"/>
      <c r="E3556" s="35"/>
      <c r="F3556" s="35"/>
      <c r="G3556" s="35"/>
      <c r="H3556" s="35"/>
      <c r="I3556" s="35"/>
      <c r="J3556" s="35"/>
      <c r="K3556" s="35"/>
      <c r="L3556" s="35"/>
    </row>
    <row r="3557" spans="1:12" x14ac:dyDescent="0.25">
      <c r="A3557" s="38">
        <v>44099</v>
      </c>
      <c r="B3557" s="73">
        <v>94.61</v>
      </c>
      <c r="C3557" s="73"/>
      <c r="D3557" s="35"/>
      <c r="E3557" s="35"/>
      <c r="F3557" s="35"/>
      <c r="G3557" s="35"/>
      <c r="H3557" s="35"/>
      <c r="I3557" s="35"/>
      <c r="J3557" s="35"/>
      <c r="K3557" s="35"/>
      <c r="L3557" s="35"/>
    </row>
    <row r="3558" spans="1:12" x14ac:dyDescent="0.25">
      <c r="A3558" s="38">
        <v>44100</v>
      </c>
      <c r="B3558" s="73">
        <v>94.75</v>
      </c>
      <c r="C3558" s="73"/>
      <c r="D3558" s="35"/>
      <c r="E3558" s="35"/>
      <c r="F3558" s="35"/>
      <c r="G3558" s="35"/>
      <c r="H3558" s="35"/>
      <c r="I3558" s="35"/>
      <c r="J3558" s="35"/>
      <c r="K3558" s="35"/>
      <c r="L3558" s="35"/>
    </row>
    <row r="3559" spans="1:12" x14ac:dyDescent="0.25">
      <c r="A3559" s="38">
        <v>44101</v>
      </c>
      <c r="B3559" s="73">
        <v>94.87</v>
      </c>
      <c r="C3559" s="73"/>
      <c r="D3559" s="35"/>
      <c r="E3559" s="35"/>
      <c r="F3559" s="35"/>
      <c r="G3559" s="35"/>
      <c r="H3559" s="35"/>
      <c r="I3559" s="35"/>
      <c r="J3559" s="35"/>
      <c r="K3559" s="35"/>
      <c r="L3559" s="35"/>
    </row>
    <row r="3560" spans="1:12" x14ac:dyDescent="0.25">
      <c r="A3560" s="38">
        <v>44102</v>
      </c>
      <c r="B3560" s="73">
        <v>94.82</v>
      </c>
      <c r="C3560" s="73"/>
      <c r="D3560" s="35"/>
      <c r="E3560" s="35"/>
      <c r="F3560" s="35"/>
      <c r="G3560" s="35"/>
      <c r="H3560" s="35"/>
      <c r="I3560" s="35"/>
      <c r="J3560" s="35"/>
      <c r="K3560" s="35"/>
      <c r="L3560" s="35"/>
    </row>
    <row r="3561" spans="1:12" x14ac:dyDescent="0.25">
      <c r="A3561" s="38">
        <v>44103</v>
      </c>
      <c r="B3561" s="73">
        <v>94.77</v>
      </c>
      <c r="C3561" s="73"/>
      <c r="D3561" s="35"/>
      <c r="E3561" s="35"/>
      <c r="F3561" s="35"/>
      <c r="G3561" s="35"/>
      <c r="H3561" s="35"/>
      <c r="I3561" s="35"/>
      <c r="J3561" s="35"/>
      <c r="K3561" s="35"/>
      <c r="L3561" s="35"/>
    </row>
    <row r="3562" spans="1:12" x14ac:dyDescent="0.25">
      <c r="A3562" s="38">
        <v>44104</v>
      </c>
      <c r="B3562" s="73">
        <v>94.69</v>
      </c>
      <c r="C3562" s="73"/>
      <c r="D3562" s="35"/>
      <c r="E3562" s="35"/>
      <c r="F3562" s="35"/>
      <c r="G3562" s="35"/>
      <c r="H3562" s="35"/>
      <c r="I3562" s="35"/>
      <c r="J3562" s="35"/>
      <c r="K3562" s="35"/>
      <c r="L3562" s="35"/>
    </row>
    <row r="3563" spans="1:12" x14ac:dyDescent="0.25">
      <c r="A3563" s="38">
        <v>44105</v>
      </c>
      <c r="B3563" s="73">
        <v>94.64</v>
      </c>
      <c r="C3563" s="73"/>
      <c r="D3563" s="35"/>
      <c r="E3563" s="35"/>
      <c r="F3563" s="35"/>
      <c r="G3563" s="35"/>
      <c r="H3563" s="35"/>
      <c r="I3563" s="35"/>
      <c r="J3563" s="35"/>
      <c r="K3563" s="35"/>
      <c r="L3563" s="35"/>
    </row>
    <row r="3564" spans="1:12" x14ac:dyDescent="0.25">
      <c r="A3564" s="38">
        <v>44106</v>
      </c>
      <c r="B3564" s="73">
        <v>94.75</v>
      </c>
      <c r="C3564" s="73"/>
      <c r="D3564" s="35"/>
      <c r="E3564" s="35"/>
      <c r="F3564" s="35"/>
      <c r="G3564" s="35"/>
      <c r="H3564" s="35"/>
      <c r="I3564" s="35"/>
      <c r="J3564" s="35"/>
      <c r="K3564" s="35"/>
      <c r="L3564" s="35"/>
    </row>
    <row r="3565" spans="1:12" x14ac:dyDescent="0.25">
      <c r="A3565" s="38">
        <v>44107</v>
      </c>
      <c r="B3565" s="73">
        <v>94.96</v>
      </c>
      <c r="C3565" s="73"/>
      <c r="D3565" s="35"/>
      <c r="E3565" s="35"/>
      <c r="F3565" s="35"/>
      <c r="G3565" s="35"/>
      <c r="H3565" s="35"/>
      <c r="I3565" s="35"/>
      <c r="J3565" s="35"/>
      <c r="K3565" s="35"/>
      <c r="L3565" s="35"/>
    </row>
    <row r="3566" spans="1:12" x14ac:dyDescent="0.25">
      <c r="A3566" s="38">
        <v>44108</v>
      </c>
      <c r="B3566" s="73">
        <v>95.18</v>
      </c>
      <c r="C3566" s="73"/>
      <c r="D3566" s="35"/>
      <c r="E3566" s="35"/>
      <c r="F3566" s="35"/>
      <c r="G3566" s="35"/>
      <c r="H3566" s="35"/>
      <c r="I3566" s="35"/>
      <c r="J3566" s="35"/>
      <c r="K3566" s="35"/>
      <c r="L3566" s="35"/>
    </row>
    <row r="3567" spans="1:12" x14ac:dyDescent="0.25">
      <c r="A3567" s="38">
        <v>44109</v>
      </c>
      <c r="B3567" s="73">
        <v>95.23</v>
      </c>
      <c r="C3567" s="73"/>
      <c r="D3567" s="35"/>
      <c r="E3567" s="35"/>
      <c r="F3567" s="35"/>
      <c r="G3567" s="35"/>
      <c r="H3567" s="35"/>
      <c r="I3567" s="35"/>
      <c r="J3567" s="35"/>
      <c r="K3567" s="35"/>
      <c r="L3567" s="35"/>
    </row>
    <row r="3568" spans="1:12" x14ac:dyDescent="0.25">
      <c r="A3568" s="38">
        <v>44110</v>
      </c>
      <c r="B3568" s="73">
        <v>95.3</v>
      </c>
      <c r="C3568" s="73"/>
      <c r="D3568" s="35"/>
      <c r="E3568" s="35"/>
      <c r="F3568" s="35"/>
      <c r="G3568" s="35"/>
      <c r="H3568" s="35"/>
      <c r="I3568" s="35"/>
      <c r="J3568" s="35"/>
      <c r="K3568" s="35"/>
      <c r="L3568" s="35"/>
    </row>
    <row r="3569" spans="1:12" x14ac:dyDescent="0.25">
      <c r="A3569" s="38">
        <v>44111</v>
      </c>
      <c r="B3569" s="73">
        <v>95.34</v>
      </c>
      <c r="C3569" s="73"/>
      <c r="D3569" s="35"/>
      <c r="E3569" s="35"/>
      <c r="F3569" s="35"/>
      <c r="G3569" s="35"/>
      <c r="H3569" s="35"/>
      <c r="I3569" s="35"/>
      <c r="J3569" s="35"/>
      <c r="K3569" s="35"/>
      <c r="L3569" s="35"/>
    </row>
    <row r="3570" spans="1:12" x14ac:dyDescent="0.25">
      <c r="A3570" s="38">
        <v>44112</v>
      </c>
      <c r="B3570" s="73">
        <v>95.39</v>
      </c>
      <c r="C3570" s="73"/>
      <c r="D3570" s="35"/>
      <c r="E3570" s="35"/>
      <c r="F3570" s="35"/>
      <c r="G3570" s="35"/>
      <c r="H3570" s="35"/>
      <c r="I3570" s="35"/>
      <c r="J3570" s="35"/>
      <c r="K3570" s="35"/>
      <c r="L3570" s="35"/>
    </row>
    <row r="3571" spans="1:12" x14ac:dyDescent="0.25">
      <c r="A3571" s="38">
        <v>44113</v>
      </c>
      <c r="B3571" s="73">
        <v>95.45</v>
      </c>
      <c r="C3571" s="73"/>
      <c r="D3571" s="35"/>
      <c r="E3571" s="35"/>
      <c r="F3571" s="35"/>
      <c r="G3571" s="35"/>
      <c r="H3571" s="35"/>
      <c r="I3571" s="35"/>
      <c r="J3571" s="35"/>
      <c r="K3571" s="35"/>
      <c r="L3571" s="35"/>
    </row>
    <row r="3572" spans="1:12" x14ac:dyDescent="0.25">
      <c r="A3572" s="38">
        <v>44114</v>
      </c>
      <c r="B3572" s="73">
        <v>95.69</v>
      </c>
      <c r="C3572" s="73"/>
      <c r="D3572" s="35"/>
      <c r="E3572" s="35"/>
      <c r="F3572" s="35"/>
      <c r="G3572" s="35"/>
      <c r="H3572" s="35"/>
      <c r="I3572" s="35"/>
      <c r="J3572" s="35"/>
      <c r="K3572" s="35"/>
      <c r="L3572" s="35"/>
    </row>
    <row r="3573" spans="1:12" x14ac:dyDescent="0.25">
      <c r="A3573" s="38">
        <v>44115</v>
      </c>
      <c r="B3573" s="73">
        <v>95.73</v>
      </c>
      <c r="C3573" s="73"/>
      <c r="D3573" s="35"/>
      <c r="E3573" s="35"/>
      <c r="F3573" s="35"/>
      <c r="G3573" s="35"/>
      <c r="H3573" s="35"/>
      <c r="I3573" s="35"/>
      <c r="J3573" s="35"/>
      <c r="K3573" s="35"/>
      <c r="L3573" s="35"/>
    </row>
    <row r="3574" spans="1:12" x14ac:dyDescent="0.25">
      <c r="A3574" s="38">
        <v>44116</v>
      </c>
      <c r="B3574" s="73">
        <v>95.68</v>
      </c>
      <c r="C3574" s="73"/>
      <c r="D3574" s="35"/>
      <c r="E3574" s="35"/>
      <c r="F3574" s="35"/>
      <c r="G3574" s="35"/>
      <c r="H3574" s="35"/>
      <c r="I3574" s="35"/>
      <c r="J3574" s="35"/>
      <c r="K3574" s="35"/>
      <c r="L3574" s="35"/>
    </row>
    <row r="3575" spans="1:12" x14ac:dyDescent="0.25">
      <c r="A3575" s="38">
        <v>44117</v>
      </c>
      <c r="B3575" s="73">
        <v>95.36</v>
      </c>
      <c r="C3575" s="73"/>
      <c r="D3575" s="35"/>
      <c r="E3575" s="35"/>
      <c r="F3575" s="35"/>
      <c r="G3575" s="35"/>
      <c r="H3575" s="35"/>
      <c r="I3575" s="35"/>
      <c r="J3575" s="35"/>
      <c r="K3575" s="35"/>
      <c r="L3575" s="35"/>
    </row>
    <row r="3576" spans="1:12" x14ac:dyDescent="0.25">
      <c r="A3576" s="38">
        <v>44118</v>
      </c>
      <c r="B3576" s="73">
        <v>95.23</v>
      </c>
      <c r="C3576" s="73"/>
      <c r="D3576" s="35"/>
      <c r="E3576" s="35"/>
      <c r="F3576" s="35"/>
      <c r="G3576" s="35"/>
      <c r="H3576" s="35"/>
      <c r="I3576" s="35"/>
      <c r="J3576" s="35"/>
      <c r="K3576" s="35"/>
      <c r="L3576" s="35"/>
    </row>
    <row r="3577" spans="1:12" x14ac:dyDescent="0.25">
      <c r="A3577" s="38">
        <v>44119</v>
      </c>
      <c r="B3577" s="73">
        <v>95.07</v>
      </c>
      <c r="C3577" s="73"/>
      <c r="D3577" s="35"/>
      <c r="E3577" s="35"/>
      <c r="F3577" s="35"/>
      <c r="G3577" s="35"/>
      <c r="H3577" s="35"/>
      <c r="I3577" s="35"/>
      <c r="J3577" s="35"/>
      <c r="K3577" s="35"/>
      <c r="L3577" s="35"/>
    </row>
    <row r="3578" spans="1:12" x14ac:dyDescent="0.25">
      <c r="A3578" s="38">
        <v>44120</v>
      </c>
      <c r="B3578" s="73">
        <v>94.89</v>
      </c>
      <c r="C3578" s="73"/>
      <c r="D3578" s="35"/>
      <c r="E3578" s="35"/>
      <c r="F3578" s="35"/>
      <c r="G3578" s="35"/>
      <c r="H3578" s="35"/>
      <c r="I3578" s="35"/>
      <c r="J3578" s="35"/>
      <c r="K3578" s="35"/>
      <c r="L3578" s="35"/>
    </row>
    <row r="3579" spans="1:12" x14ac:dyDescent="0.25">
      <c r="A3579" s="38">
        <v>44121</v>
      </c>
      <c r="B3579" s="73">
        <v>94.66</v>
      </c>
      <c r="C3579" s="73"/>
      <c r="D3579" s="35"/>
      <c r="E3579" s="35"/>
      <c r="F3579" s="35"/>
      <c r="G3579" s="35"/>
      <c r="H3579" s="35"/>
      <c r="I3579" s="35"/>
      <c r="J3579" s="35"/>
      <c r="K3579" s="35"/>
      <c r="L3579" s="35"/>
    </row>
    <row r="3580" spans="1:12" x14ac:dyDescent="0.25">
      <c r="A3580" s="38">
        <v>44122</v>
      </c>
      <c r="B3580" s="73">
        <v>94.77</v>
      </c>
      <c r="C3580" s="73"/>
      <c r="D3580" s="35"/>
      <c r="E3580" s="35"/>
      <c r="F3580" s="35"/>
      <c r="G3580" s="35"/>
      <c r="H3580" s="35"/>
      <c r="I3580" s="35"/>
      <c r="J3580" s="35"/>
      <c r="K3580" s="35"/>
      <c r="L3580" s="35"/>
    </row>
    <row r="3581" spans="1:12" x14ac:dyDescent="0.25">
      <c r="A3581" s="38">
        <v>44123</v>
      </c>
      <c r="B3581" s="73">
        <v>94.65</v>
      </c>
      <c r="C3581" s="73"/>
      <c r="D3581" s="35"/>
      <c r="E3581" s="35"/>
      <c r="F3581" s="35"/>
      <c r="G3581" s="35"/>
      <c r="H3581" s="35"/>
      <c r="I3581" s="35"/>
      <c r="J3581" s="35"/>
      <c r="K3581" s="35"/>
      <c r="L3581" s="35"/>
    </row>
    <row r="3582" spans="1:12" x14ac:dyDescent="0.25">
      <c r="A3582" s="38">
        <v>44124</v>
      </c>
      <c r="B3582" s="73">
        <v>94.56</v>
      </c>
      <c r="C3582" s="73"/>
      <c r="D3582" s="35"/>
      <c r="E3582" s="35"/>
      <c r="F3582" s="35"/>
      <c r="G3582" s="35"/>
      <c r="H3582" s="35"/>
      <c r="I3582" s="35"/>
      <c r="J3582" s="35"/>
      <c r="K3582" s="35"/>
      <c r="L3582" s="35"/>
    </row>
    <row r="3583" spans="1:12" x14ac:dyDescent="0.25">
      <c r="A3583" s="38">
        <v>44125</v>
      </c>
      <c r="B3583" s="73">
        <v>94.52</v>
      </c>
      <c r="C3583" s="73"/>
      <c r="D3583" s="35"/>
      <c r="E3583" s="35"/>
      <c r="F3583" s="35"/>
      <c r="G3583" s="35"/>
      <c r="H3583" s="35"/>
      <c r="I3583" s="35"/>
      <c r="J3583" s="35"/>
      <c r="K3583" s="35"/>
      <c r="L3583" s="35"/>
    </row>
    <row r="3584" spans="1:12" x14ac:dyDescent="0.25">
      <c r="A3584" s="38">
        <v>44126</v>
      </c>
      <c r="B3584" s="73">
        <v>94.47</v>
      </c>
      <c r="C3584" s="73"/>
      <c r="D3584" s="35"/>
      <c r="E3584" s="35"/>
      <c r="F3584" s="35"/>
      <c r="G3584" s="35"/>
      <c r="H3584" s="35"/>
      <c r="I3584" s="35"/>
      <c r="J3584" s="35"/>
      <c r="K3584" s="35"/>
      <c r="L3584" s="35"/>
    </row>
    <row r="3585" spans="1:12" x14ac:dyDescent="0.25">
      <c r="A3585" s="38">
        <v>44127</v>
      </c>
      <c r="B3585" s="73">
        <v>94.43</v>
      </c>
      <c r="C3585" s="73"/>
      <c r="D3585" s="35"/>
      <c r="E3585" s="35"/>
      <c r="F3585" s="35"/>
      <c r="G3585" s="35"/>
      <c r="H3585" s="35"/>
      <c r="I3585" s="35"/>
      <c r="J3585" s="35"/>
      <c r="K3585" s="35"/>
      <c r="L3585" s="35"/>
    </row>
    <row r="3586" spans="1:12" x14ac:dyDescent="0.25">
      <c r="A3586" s="38">
        <v>44128</v>
      </c>
      <c r="B3586" s="73">
        <v>94.46</v>
      </c>
      <c r="C3586" s="73"/>
      <c r="D3586" s="35"/>
      <c r="E3586" s="35"/>
      <c r="F3586" s="35"/>
      <c r="G3586" s="35"/>
      <c r="H3586" s="35"/>
      <c r="I3586" s="35"/>
      <c r="J3586" s="35"/>
      <c r="K3586" s="35"/>
      <c r="L3586" s="35"/>
    </row>
    <row r="3587" spans="1:12" x14ac:dyDescent="0.25">
      <c r="A3587" s="38">
        <v>44129</v>
      </c>
      <c r="B3587" s="73">
        <v>94.65</v>
      </c>
      <c r="C3587" s="73"/>
      <c r="D3587" s="35"/>
      <c r="E3587" s="35"/>
      <c r="F3587" s="35"/>
      <c r="G3587" s="35"/>
      <c r="H3587" s="35"/>
      <c r="I3587" s="35"/>
      <c r="J3587" s="35"/>
      <c r="K3587" s="35"/>
      <c r="L3587" s="35"/>
    </row>
    <row r="3588" spans="1:12" x14ac:dyDescent="0.25">
      <c r="A3588" s="38">
        <v>44130</v>
      </c>
      <c r="B3588" s="73">
        <v>94.65</v>
      </c>
      <c r="C3588" s="73"/>
      <c r="D3588" s="35"/>
      <c r="E3588" s="35"/>
      <c r="F3588" s="35"/>
      <c r="G3588" s="35"/>
      <c r="H3588" s="35"/>
      <c r="I3588" s="35"/>
      <c r="J3588" s="35"/>
      <c r="K3588" s="35"/>
      <c r="L3588" s="35"/>
    </row>
    <row r="3589" spans="1:12" x14ac:dyDescent="0.25">
      <c r="A3589" s="38">
        <v>44131</v>
      </c>
      <c r="B3589" s="73">
        <v>94.5</v>
      </c>
      <c r="C3589" s="73"/>
      <c r="D3589" s="35"/>
      <c r="E3589" s="35"/>
      <c r="F3589" s="35"/>
      <c r="G3589" s="35"/>
      <c r="H3589" s="35"/>
      <c r="I3589" s="35"/>
      <c r="J3589" s="35"/>
      <c r="K3589" s="35"/>
      <c r="L3589" s="35"/>
    </row>
    <row r="3590" spans="1:12" x14ac:dyDescent="0.25">
      <c r="A3590" s="38">
        <v>44132</v>
      </c>
      <c r="B3590" s="73">
        <v>94.42</v>
      </c>
      <c r="C3590" s="73"/>
      <c r="D3590" s="35"/>
      <c r="E3590" s="35"/>
      <c r="F3590" s="35"/>
      <c r="G3590" s="35"/>
      <c r="H3590" s="35"/>
      <c r="I3590" s="35"/>
      <c r="J3590" s="35"/>
      <c r="K3590" s="35"/>
      <c r="L3590" s="35"/>
    </row>
    <row r="3591" spans="1:12" x14ac:dyDescent="0.25">
      <c r="A3591" s="38">
        <v>44133</v>
      </c>
      <c r="B3591" s="73">
        <v>94.38</v>
      </c>
      <c r="C3591" s="73"/>
      <c r="D3591" s="35"/>
      <c r="E3591" s="35"/>
      <c r="F3591" s="35"/>
      <c r="G3591" s="35"/>
      <c r="H3591" s="35"/>
      <c r="I3591" s="35"/>
      <c r="J3591" s="35"/>
      <c r="K3591" s="35"/>
      <c r="L3591" s="35"/>
    </row>
    <row r="3592" spans="1:12" x14ac:dyDescent="0.25">
      <c r="A3592" s="38">
        <v>44134</v>
      </c>
      <c r="B3592" s="73">
        <v>94.42</v>
      </c>
      <c r="C3592" s="73"/>
      <c r="D3592" s="35"/>
      <c r="E3592" s="35"/>
      <c r="F3592" s="35"/>
      <c r="G3592" s="35"/>
      <c r="H3592" s="35"/>
      <c r="I3592" s="35"/>
      <c r="J3592" s="35"/>
      <c r="K3592" s="35"/>
      <c r="L3592" s="35"/>
    </row>
    <row r="3593" spans="1:12" x14ac:dyDescent="0.25">
      <c r="A3593" s="38">
        <v>44135</v>
      </c>
      <c r="B3593" s="73">
        <v>94.53</v>
      </c>
      <c r="C3593" s="73"/>
      <c r="D3593" s="35"/>
      <c r="E3593" s="35"/>
      <c r="F3593" s="35"/>
      <c r="G3593" s="35"/>
      <c r="H3593" s="35"/>
      <c r="I3593" s="35"/>
      <c r="J3593" s="35"/>
      <c r="K3593" s="35"/>
      <c r="L3593" s="35"/>
    </row>
    <row r="3594" spans="1:12" x14ac:dyDescent="0.25">
      <c r="A3594" s="38">
        <v>44136</v>
      </c>
      <c r="B3594" s="73">
        <v>94.66</v>
      </c>
      <c r="C3594" s="73"/>
      <c r="D3594" s="35"/>
      <c r="E3594" s="35"/>
      <c r="F3594" s="35"/>
      <c r="G3594" s="35"/>
      <c r="H3594" s="35"/>
      <c r="I3594" s="35"/>
      <c r="J3594" s="35"/>
      <c r="K3594" s="35"/>
      <c r="L3594" s="35"/>
    </row>
    <row r="3595" spans="1:12" x14ac:dyDescent="0.25">
      <c r="A3595" s="38">
        <v>44137</v>
      </c>
      <c r="B3595" s="73">
        <v>94.72</v>
      </c>
      <c r="C3595" s="73"/>
      <c r="D3595" s="35"/>
      <c r="E3595" s="35"/>
      <c r="F3595" s="35"/>
      <c r="G3595" s="35"/>
      <c r="H3595" s="35"/>
      <c r="I3595" s="35"/>
      <c r="J3595" s="35"/>
      <c r="K3595" s="35"/>
      <c r="L3595" s="35"/>
    </row>
    <row r="3596" spans="1:12" x14ac:dyDescent="0.25">
      <c r="A3596" s="38">
        <v>44138</v>
      </c>
      <c r="B3596" s="73">
        <v>94.62</v>
      </c>
      <c r="C3596" s="73"/>
      <c r="D3596" s="35"/>
      <c r="E3596" s="35"/>
      <c r="F3596" s="35"/>
      <c r="G3596" s="35"/>
      <c r="H3596" s="35"/>
      <c r="I3596" s="35"/>
      <c r="J3596" s="35"/>
      <c r="K3596" s="35"/>
      <c r="L3596" s="35"/>
    </row>
    <row r="3597" spans="1:12" x14ac:dyDescent="0.25">
      <c r="A3597" s="38">
        <v>44139</v>
      </c>
      <c r="B3597" s="73">
        <v>94.43</v>
      </c>
      <c r="C3597" s="73"/>
      <c r="D3597" s="35"/>
      <c r="E3597" s="35"/>
      <c r="F3597" s="35"/>
      <c r="G3597" s="35"/>
      <c r="H3597" s="35"/>
      <c r="I3597" s="35"/>
      <c r="J3597" s="35"/>
      <c r="K3597" s="35"/>
      <c r="L3597" s="35"/>
    </row>
    <row r="3598" spans="1:12" x14ac:dyDescent="0.25">
      <c r="A3598" s="38">
        <v>44140</v>
      </c>
      <c r="B3598" s="73">
        <v>94.23</v>
      </c>
      <c r="C3598" s="73"/>
      <c r="D3598" s="35"/>
      <c r="E3598" s="35"/>
      <c r="F3598" s="35"/>
      <c r="G3598" s="35"/>
      <c r="H3598" s="35"/>
      <c r="I3598" s="35"/>
      <c r="J3598" s="35"/>
      <c r="K3598" s="35"/>
      <c r="L3598" s="35"/>
    </row>
    <row r="3599" spans="1:12" x14ac:dyDescent="0.25">
      <c r="A3599" s="38">
        <v>44141</v>
      </c>
      <c r="B3599" s="73">
        <v>94.09</v>
      </c>
      <c r="C3599" s="73"/>
      <c r="D3599" s="35"/>
      <c r="E3599" s="35"/>
      <c r="F3599" s="35"/>
      <c r="G3599" s="35"/>
      <c r="H3599" s="35"/>
      <c r="I3599" s="35"/>
      <c r="J3599" s="35"/>
      <c r="K3599" s="35"/>
      <c r="L3599" s="35"/>
    </row>
    <row r="3600" spans="1:12" x14ac:dyDescent="0.25">
      <c r="A3600" s="38">
        <v>44142</v>
      </c>
      <c r="B3600" s="73">
        <v>94.03</v>
      </c>
      <c r="C3600" s="73"/>
      <c r="D3600" s="35"/>
      <c r="E3600" s="35"/>
      <c r="F3600" s="35"/>
      <c r="G3600" s="35"/>
      <c r="H3600" s="35"/>
      <c r="I3600" s="35"/>
      <c r="J3600" s="35"/>
      <c r="K3600" s="35"/>
      <c r="L3600" s="35"/>
    </row>
    <row r="3601" spans="1:12" x14ac:dyDescent="0.25">
      <c r="A3601" s="38">
        <v>44143</v>
      </c>
      <c r="B3601" s="73">
        <v>94</v>
      </c>
      <c r="C3601" s="73"/>
      <c r="D3601" s="35"/>
      <c r="E3601" s="35"/>
      <c r="F3601" s="35"/>
      <c r="G3601" s="35"/>
      <c r="H3601" s="35"/>
      <c r="I3601" s="35"/>
      <c r="J3601" s="35"/>
      <c r="K3601" s="35"/>
      <c r="L3601" s="35"/>
    </row>
    <row r="3602" spans="1:12" x14ac:dyDescent="0.25">
      <c r="A3602" s="38">
        <v>44144</v>
      </c>
      <c r="B3602" s="73">
        <v>93.83</v>
      </c>
      <c r="C3602" s="73"/>
      <c r="D3602" s="35"/>
      <c r="E3602" s="35"/>
      <c r="F3602" s="35"/>
      <c r="G3602" s="35"/>
      <c r="H3602" s="35"/>
      <c r="I3602" s="35"/>
      <c r="J3602" s="35"/>
      <c r="K3602" s="35"/>
      <c r="L3602" s="35"/>
    </row>
    <row r="3603" spans="1:12" x14ac:dyDescent="0.25">
      <c r="A3603" s="38">
        <v>44145</v>
      </c>
      <c r="B3603" s="73">
        <v>93.56</v>
      </c>
      <c r="C3603" s="73"/>
      <c r="D3603" s="35"/>
      <c r="E3603" s="35"/>
      <c r="F3603" s="35"/>
      <c r="G3603" s="35"/>
      <c r="H3603" s="35"/>
      <c r="I3603" s="35"/>
      <c r="J3603" s="35"/>
      <c r="K3603" s="35"/>
      <c r="L3603" s="35"/>
    </row>
    <row r="3604" spans="1:12" x14ac:dyDescent="0.25">
      <c r="A3604" s="38">
        <v>44146</v>
      </c>
      <c r="B3604" s="73">
        <v>93.37</v>
      </c>
      <c r="C3604" s="73"/>
      <c r="D3604" s="35"/>
      <c r="E3604" s="35"/>
      <c r="F3604" s="35"/>
      <c r="G3604" s="35"/>
      <c r="H3604" s="35"/>
      <c r="I3604" s="35"/>
      <c r="J3604" s="35"/>
      <c r="K3604" s="35"/>
      <c r="L3604" s="35"/>
    </row>
    <row r="3605" spans="1:12" x14ac:dyDescent="0.25">
      <c r="A3605" s="38">
        <v>44147</v>
      </c>
      <c r="B3605" s="73">
        <v>93.17</v>
      </c>
      <c r="C3605" s="73"/>
      <c r="D3605" s="35"/>
      <c r="E3605" s="35"/>
      <c r="F3605" s="35"/>
      <c r="G3605" s="35"/>
      <c r="H3605" s="35"/>
      <c r="I3605" s="35"/>
      <c r="J3605" s="35"/>
      <c r="K3605" s="35"/>
      <c r="L3605" s="35"/>
    </row>
    <row r="3606" spans="1:12" x14ac:dyDescent="0.25">
      <c r="A3606" s="38">
        <v>44148</v>
      </c>
      <c r="B3606" s="73">
        <v>92.99</v>
      </c>
      <c r="C3606" s="73"/>
      <c r="D3606" s="35"/>
      <c r="E3606" s="35"/>
      <c r="F3606" s="35"/>
      <c r="G3606" s="35"/>
      <c r="H3606" s="35"/>
      <c r="I3606" s="35"/>
      <c r="J3606" s="35"/>
      <c r="K3606" s="35"/>
      <c r="L3606" s="35"/>
    </row>
    <row r="3607" spans="1:12" x14ac:dyDescent="0.25">
      <c r="A3607" s="38">
        <v>44149</v>
      </c>
      <c r="B3607" s="73">
        <v>92.97</v>
      </c>
      <c r="C3607" s="73"/>
      <c r="D3607" s="35"/>
      <c r="E3607" s="35"/>
      <c r="F3607" s="35"/>
      <c r="G3607" s="35"/>
      <c r="H3607" s="35"/>
      <c r="I3607" s="35"/>
      <c r="J3607" s="35"/>
      <c r="K3607" s="35"/>
      <c r="L3607" s="35"/>
    </row>
    <row r="3608" spans="1:12" x14ac:dyDescent="0.25">
      <c r="A3608" s="38">
        <v>44150</v>
      </c>
      <c r="B3608" s="73">
        <v>93</v>
      </c>
      <c r="C3608" s="73"/>
      <c r="D3608" s="35"/>
      <c r="E3608" s="35"/>
      <c r="F3608" s="35"/>
      <c r="G3608" s="35"/>
      <c r="H3608" s="35"/>
      <c r="I3608" s="35"/>
      <c r="J3608" s="35"/>
      <c r="K3608" s="35"/>
      <c r="L3608" s="35"/>
    </row>
    <row r="3609" spans="1:12" x14ac:dyDescent="0.25">
      <c r="A3609" s="38">
        <v>44151</v>
      </c>
      <c r="B3609" s="73">
        <v>92.86</v>
      </c>
      <c r="C3609" s="73"/>
      <c r="D3609" s="35"/>
      <c r="E3609" s="35"/>
      <c r="F3609" s="35"/>
      <c r="G3609" s="35"/>
      <c r="H3609" s="35"/>
      <c r="I3609" s="35"/>
      <c r="J3609" s="35"/>
      <c r="K3609" s="35"/>
      <c r="L3609" s="35"/>
    </row>
    <row r="3610" spans="1:12" x14ac:dyDescent="0.25">
      <c r="A3610" s="38">
        <v>44152</v>
      </c>
      <c r="B3610" s="73">
        <v>92.71</v>
      </c>
      <c r="C3610" s="73"/>
      <c r="D3610" s="35"/>
      <c r="E3610" s="35"/>
      <c r="F3610" s="35"/>
      <c r="G3610" s="35"/>
      <c r="H3610" s="35"/>
      <c r="I3610" s="35"/>
      <c r="J3610" s="35"/>
      <c r="K3610" s="35"/>
      <c r="L3610" s="35"/>
    </row>
    <row r="3611" spans="1:12" x14ac:dyDescent="0.25">
      <c r="A3611" s="38">
        <v>44153</v>
      </c>
      <c r="B3611" s="73">
        <v>92.58</v>
      </c>
      <c r="C3611" s="73"/>
      <c r="D3611" s="35"/>
      <c r="E3611" s="35"/>
      <c r="F3611" s="35"/>
      <c r="G3611" s="35"/>
      <c r="H3611" s="35"/>
      <c r="I3611" s="35"/>
      <c r="J3611" s="35"/>
      <c r="K3611" s="35"/>
      <c r="L3611" s="35"/>
    </row>
    <row r="3612" spans="1:12" x14ac:dyDescent="0.25">
      <c r="A3612" s="38">
        <v>44154</v>
      </c>
      <c r="B3612" s="73">
        <v>92.37</v>
      </c>
      <c r="C3612" s="73"/>
      <c r="D3612" s="35"/>
      <c r="E3612" s="35"/>
      <c r="F3612" s="35"/>
      <c r="G3612" s="35"/>
      <c r="H3612" s="35"/>
      <c r="I3612" s="35"/>
      <c r="J3612" s="35"/>
      <c r="K3612" s="35"/>
      <c r="L3612" s="35"/>
    </row>
    <row r="3613" spans="1:12" x14ac:dyDescent="0.25">
      <c r="A3613" s="38">
        <v>44155</v>
      </c>
      <c r="B3613" s="73">
        <v>92.07</v>
      </c>
      <c r="C3613" s="73"/>
      <c r="D3613" s="35"/>
      <c r="E3613" s="35"/>
      <c r="F3613" s="35"/>
      <c r="G3613" s="35"/>
      <c r="H3613" s="35"/>
      <c r="I3613" s="35"/>
      <c r="J3613" s="35"/>
      <c r="K3613" s="35"/>
      <c r="L3613" s="35"/>
    </row>
    <row r="3614" spans="1:12" x14ac:dyDescent="0.25">
      <c r="A3614" s="38">
        <v>44156</v>
      </c>
      <c r="B3614" s="73">
        <v>91.86</v>
      </c>
      <c r="C3614" s="73"/>
      <c r="D3614" s="35"/>
      <c r="E3614" s="35"/>
      <c r="F3614" s="35"/>
      <c r="G3614" s="35"/>
      <c r="H3614" s="35"/>
      <c r="I3614" s="35"/>
      <c r="J3614" s="35"/>
      <c r="K3614" s="35"/>
      <c r="L3614" s="35"/>
    </row>
    <row r="3615" spans="1:12" x14ac:dyDescent="0.25">
      <c r="A3615" s="38">
        <v>44157</v>
      </c>
      <c r="B3615" s="73">
        <v>91.63</v>
      </c>
      <c r="C3615" s="73"/>
      <c r="D3615" s="35"/>
      <c r="E3615" s="35"/>
      <c r="F3615" s="35"/>
      <c r="G3615" s="35"/>
      <c r="H3615" s="35"/>
      <c r="I3615" s="35"/>
      <c r="J3615" s="35"/>
      <c r="K3615" s="35"/>
      <c r="L3615" s="35"/>
    </row>
    <row r="3616" spans="1:12" x14ac:dyDescent="0.25">
      <c r="A3616" s="38">
        <v>44158</v>
      </c>
      <c r="B3616" s="73">
        <v>91.27</v>
      </c>
      <c r="C3616" s="73"/>
      <c r="D3616" s="35"/>
      <c r="E3616" s="35"/>
      <c r="F3616" s="35"/>
      <c r="G3616" s="35"/>
      <c r="H3616" s="35"/>
      <c r="I3616" s="35"/>
      <c r="J3616" s="35"/>
      <c r="K3616" s="35"/>
      <c r="L3616" s="35"/>
    </row>
    <row r="3617" spans="1:12" x14ac:dyDescent="0.25">
      <c r="A3617" s="38">
        <v>44159</v>
      </c>
      <c r="B3617" s="73">
        <v>90.88</v>
      </c>
      <c r="C3617" s="73"/>
      <c r="D3617" s="35"/>
      <c r="E3617" s="35"/>
      <c r="F3617" s="35"/>
      <c r="G3617" s="35"/>
      <c r="H3617" s="35"/>
      <c r="I3617" s="35"/>
      <c r="J3617" s="35"/>
      <c r="K3617" s="35"/>
      <c r="L3617" s="35"/>
    </row>
    <row r="3618" spans="1:12" x14ac:dyDescent="0.25">
      <c r="A3618" s="38">
        <v>44160</v>
      </c>
      <c r="B3618" s="73">
        <v>90.4</v>
      </c>
      <c r="C3618" s="73"/>
      <c r="D3618" s="35"/>
      <c r="E3618" s="35"/>
      <c r="F3618" s="35"/>
      <c r="G3618" s="35"/>
      <c r="H3618" s="35"/>
      <c r="I3618" s="35"/>
      <c r="J3618" s="35"/>
      <c r="K3618" s="35"/>
      <c r="L3618" s="35"/>
    </row>
    <row r="3619" spans="1:12" x14ac:dyDescent="0.25">
      <c r="A3619" s="38">
        <v>44161</v>
      </c>
      <c r="B3619" s="73">
        <v>89.88</v>
      </c>
      <c r="C3619" s="73"/>
      <c r="D3619" s="35"/>
      <c r="E3619" s="35"/>
      <c r="F3619" s="35"/>
      <c r="G3619" s="35"/>
      <c r="H3619" s="35"/>
      <c r="I3619" s="35"/>
      <c r="J3619" s="35"/>
      <c r="K3619" s="35"/>
      <c r="L3619" s="35"/>
    </row>
    <row r="3620" spans="1:12" x14ac:dyDescent="0.25">
      <c r="A3620" s="38">
        <v>44162</v>
      </c>
      <c r="B3620" s="73">
        <v>89.35</v>
      </c>
      <c r="C3620" s="73"/>
      <c r="D3620" s="35"/>
      <c r="E3620" s="35"/>
      <c r="F3620" s="35"/>
      <c r="G3620" s="35"/>
      <c r="H3620" s="35"/>
      <c r="I3620" s="35"/>
      <c r="J3620" s="35"/>
      <c r="K3620" s="35"/>
      <c r="L3620" s="35"/>
    </row>
    <row r="3621" spans="1:12" x14ac:dyDescent="0.25">
      <c r="A3621" s="38">
        <v>44163</v>
      </c>
      <c r="B3621" s="73">
        <v>88.93</v>
      </c>
      <c r="C3621" s="73"/>
      <c r="D3621" s="35"/>
      <c r="E3621" s="35"/>
      <c r="F3621" s="35"/>
      <c r="G3621" s="35"/>
      <c r="H3621" s="35"/>
      <c r="I3621" s="35"/>
      <c r="J3621" s="35"/>
      <c r="K3621" s="35"/>
      <c r="L3621" s="35"/>
    </row>
    <row r="3622" spans="1:12" x14ac:dyDescent="0.25">
      <c r="A3622" s="38">
        <v>44164</v>
      </c>
      <c r="B3622" s="73">
        <v>88.49</v>
      </c>
      <c r="C3622" s="73"/>
      <c r="D3622" s="35"/>
      <c r="E3622" s="35"/>
      <c r="F3622" s="35"/>
      <c r="G3622" s="35"/>
      <c r="H3622" s="35"/>
      <c r="I3622" s="35"/>
      <c r="J3622" s="35"/>
      <c r="K3622" s="35"/>
      <c r="L3622" s="35"/>
    </row>
    <row r="3623" spans="1:12" x14ac:dyDescent="0.25">
      <c r="A3623" s="38">
        <v>44165</v>
      </c>
      <c r="B3623" s="73">
        <v>87.96</v>
      </c>
      <c r="C3623" s="73"/>
      <c r="D3623" s="35"/>
      <c r="E3623" s="35"/>
      <c r="F3623" s="35"/>
      <c r="G3623" s="35"/>
      <c r="H3623" s="35"/>
      <c r="I3623" s="35"/>
      <c r="J3623" s="35"/>
      <c r="K3623" s="35"/>
      <c r="L3623" s="35"/>
    </row>
    <row r="3624" spans="1:12" x14ac:dyDescent="0.25">
      <c r="A3624" s="38">
        <v>44166</v>
      </c>
      <c r="B3624" s="73">
        <v>87.36</v>
      </c>
      <c r="C3624" s="73"/>
      <c r="D3624" s="35"/>
      <c r="E3624" s="35"/>
      <c r="F3624" s="35"/>
      <c r="G3624" s="35"/>
      <c r="H3624" s="35"/>
      <c r="I3624" s="35"/>
      <c r="J3624" s="35"/>
      <c r="K3624" s="35"/>
      <c r="L3624" s="35"/>
    </row>
    <row r="3625" spans="1:12" x14ac:dyDescent="0.25">
      <c r="A3625" s="38">
        <v>44167</v>
      </c>
      <c r="B3625" s="73">
        <v>86.7</v>
      </c>
      <c r="C3625" s="73"/>
      <c r="D3625" s="35"/>
      <c r="E3625" s="35"/>
      <c r="F3625" s="35"/>
      <c r="G3625" s="35"/>
      <c r="H3625" s="35"/>
      <c r="I3625" s="35"/>
      <c r="J3625" s="35"/>
      <c r="K3625" s="35"/>
      <c r="L3625" s="35"/>
    </row>
    <row r="3626" spans="1:12" x14ac:dyDescent="0.25">
      <c r="A3626" s="38">
        <v>44168</v>
      </c>
      <c r="B3626" s="73">
        <v>86.06</v>
      </c>
      <c r="C3626" s="73"/>
      <c r="D3626" s="35"/>
      <c r="E3626" s="35"/>
      <c r="F3626" s="35"/>
      <c r="G3626" s="35"/>
      <c r="H3626" s="35"/>
      <c r="I3626" s="35"/>
      <c r="J3626" s="35"/>
      <c r="K3626" s="35"/>
      <c r="L3626" s="35"/>
    </row>
    <row r="3627" spans="1:12" x14ac:dyDescent="0.25">
      <c r="A3627" s="38">
        <v>44169</v>
      </c>
      <c r="B3627" s="73">
        <v>85.47</v>
      </c>
      <c r="C3627" s="73"/>
      <c r="D3627" s="35"/>
      <c r="E3627" s="35"/>
      <c r="F3627" s="35"/>
      <c r="G3627" s="35"/>
      <c r="H3627" s="35"/>
      <c r="I3627" s="35"/>
      <c r="J3627" s="35"/>
      <c r="K3627" s="35"/>
      <c r="L3627" s="35"/>
    </row>
    <row r="3628" spans="1:12" x14ac:dyDescent="0.25">
      <c r="A3628" s="38">
        <v>44170</v>
      </c>
      <c r="B3628" s="73">
        <v>85.05</v>
      </c>
      <c r="C3628" s="73"/>
      <c r="D3628" s="35"/>
      <c r="E3628" s="35"/>
      <c r="F3628" s="35"/>
      <c r="G3628" s="35"/>
      <c r="H3628" s="35"/>
      <c r="I3628" s="35"/>
      <c r="J3628" s="35"/>
      <c r="K3628" s="35"/>
      <c r="L3628" s="35"/>
    </row>
    <row r="3629" spans="1:12" x14ac:dyDescent="0.25">
      <c r="A3629" s="38">
        <v>44171</v>
      </c>
      <c r="B3629" s="73">
        <v>84.62</v>
      </c>
      <c r="C3629" s="73"/>
      <c r="D3629" s="35"/>
      <c r="E3629" s="35"/>
      <c r="F3629" s="35"/>
      <c r="G3629" s="35"/>
      <c r="H3629" s="35"/>
      <c r="I3629" s="35"/>
      <c r="J3629" s="35"/>
      <c r="K3629" s="35"/>
      <c r="L3629" s="35"/>
    </row>
    <row r="3630" spans="1:12" x14ac:dyDescent="0.25">
      <c r="A3630" s="38">
        <v>44172</v>
      </c>
      <c r="B3630" s="73">
        <v>84.06</v>
      </c>
      <c r="C3630" s="73"/>
      <c r="D3630" s="35"/>
      <c r="E3630" s="35"/>
      <c r="F3630" s="35"/>
      <c r="G3630" s="35"/>
      <c r="H3630" s="35"/>
      <c r="I3630" s="35"/>
      <c r="J3630" s="35"/>
      <c r="K3630" s="35"/>
      <c r="L3630" s="35"/>
    </row>
    <row r="3631" spans="1:12" x14ac:dyDescent="0.25">
      <c r="A3631" s="38">
        <v>44173</v>
      </c>
      <c r="B3631" s="73">
        <v>83.49</v>
      </c>
      <c r="C3631" s="73"/>
      <c r="D3631" s="35"/>
      <c r="E3631" s="35"/>
      <c r="F3631" s="35"/>
      <c r="G3631" s="35"/>
      <c r="H3631" s="35"/>
      <c r="I3631" s="35"/>
      <c r="J3631" s="35"/>
      <c r="K3631" s="35"/>
      <c r="L3631" s="35"/>
    </row>
    <row r="3632" spans="1:12" x14ac:dyDescent="0.25">
      <c r="A3632" s="38">
        <v>44174</v>
      </c>
      <c r="B3632" s="73">
        <v>82.78</v>
      </c>
      <c r="C3632" s="73"/>
      <c r="D3632" s="35"/>
      <c r="E3632" s="35"/>
      <c r="F3632" s="35"/>
      <c r="G3632" s="35"/>
      <c r="H3632" s="35"/>
      <c r="I3632" s="35"/>
      <c r="J3632" s="35"/>
      <c r="K3632" s="35"/>
      <c r="L3632" s="35"/>
    </row>
    <row r="3633" spans="1:12" x14ac:dyDescent="0.25">
      <c r="A3633" s="38">
        <v>44175</v>
      </c>
      <c r="B3633" s="73">
        <v>82.14</v>
      </c>
      <c r="C3633" s="73"/>
      <c r="D3633" s="35"/>
      <c r="E3633" s="35"/>
      <c r="F3633" s="35"/>
      <c r="G3633" s="35"/>
      <c r="H3633" s="35"/>
      <c r="I3633" s="35"/>
      <c r="J3633" s="35"/>
      <c r="K3633" s="35"/>
      <c r="L3633" s="35"/>
    </row>
    <row r="3634" spans="1:12" x14ac:dyDescent="0.25">
      <c r="A3634" s="38">
        <v>44176</v>
      </c>
      <c r="B3634" s="73">
        <v>81.55</v>
      </c>
      <c r="C3634" s="73"/>
      <c r="D3634" s="35"/>
      <c r="E3634" s="35"/>
      <c r="F3634" s="35"/>
      <c r="G3634" s="35"/>
      <c r="H3634" s="35"/>
      <c r="I3634" s="35"/>
      <c r="J3634" s="35"/>
      <c r="K3634" s="35"/>
      <c r="L3634" s="35"/>
    </row>
    <row r="3635" spans="1:12" x14ac:dyDescent="0.25">
      <c r="A3635" s="38">
        <v>44177</v>
      </c>
      <c r="B3635" s="73">
        <v>81.099999999999994</v>
      </c>
      <c r="C3635" s="73"/>
      <c r="D3635" s="35"/>
      <c r="E3635" s="35"/>
      <c r="F3635" s="35"/>
      <c r="G3635" s="35"/>
      <c r="H3635" s="35"/>
      <c r="I3635" s="35"/>
      <c r="J3635" s="35"/>
      <c r="K3635" s="35"/>
      <c r="L3635" s="35"/>
    </row>
    <row r="3636" spans="1:12" x14ac:dyDescent="0.25">
      <c r="A3636" s="38">
        <v>44178</v>
      </c>
      <c r="B3636" s="73">
        <v>80.73</v>
      </c>
      <c r="C3636" s="73"/>
      <c r="D3636" s="35"/>
      <c r="E3636" s="35"/>
      <c r="F3636" s="35"/>
      <c r="G3636" s="35"/>
      <c r="H3636" s="35"/>
      <c r="I3636" s="35"/>
      <c r="J3636" s="35"/>
      <c r="K3636" s="35"/>
      <c r="L3636" s="35"/>
    </row>
    <row r="3637" spans="1:12" x14ac:dyDescent="0.25">
      <c r="A3637" s="38">
        <v>44179</v>
      </c>
      <c r="B3637" s="73">
        <v>80.27</v>
      </c>
      <c r="C3637" s="73"/>
      <c r="D3637" s="35"/>
      <c r="E3637" s="35"/>
      <c r="F3637" s="35"/>
      <c r="G3637" s="35"/>
      <c r="H3637" s="35"/>
      <c r="I3637" s="35"/>
      <c r="J3637" s="35"/>
      <c r="K3637" s="35"/>
      <c r="L3637" s="35"/>
    </row>
    <row r="3638" spans="1:12" x14ac:dyDescent="0.25">
      <c r="A3638" s="38">
        <v>44180</v>
      </c>
      <c r="B3638" s="73">
        <v>79.81</v>
      </c>
      <c r="C3638" s="73"/>
      <c r="D3638" s="35"/>
      <c r="E3638" s="35"/>
      <c r="F3638" s="35"/>
      <c r="G3638" s="35"/>
      <c r="H3638" s="35"/>
      <c r="I3638" s="35"/>
      <c r="J3638" s="35"/>
      <c r="K3638" s="35"/>
      <c r="L3638" s="35"/>
    </row>
    <row r="3639" spans="1:12" x14ac:dyDescent="0.25">
      <c r="A3639" s="38">
        <v>44181</v>
      </c>
      <c r="B3639" s="73">
        <v>79.38</v>
      </c>
      <c r="C3639" s="73"/>
      <c r="D3639" s="35"/>
      <c r="E3639" s="35"/>
      <c r="F3639" s="35"/>
      <c r="G3639" s="35"/>
      <c r="H3639" s="35"/>
      <c r="I3639" s="35"/>
      <c r="J3639" s="35"/>
      <c r="K3639" s="35"/>
      <c r="L3639" s="35"/>
    </row>
    <row r="3640" spans="1:12" x14ac:dyDescent="0.25">
      <c r="A3640" s="38">
        <v>44182</v>
      </c>
      <c r="B3640" s="73">
        <v>78.959999999999994</v>
      </c>
      <c r="C3640" s="73"/>
      <c r="D3640" s="35"/>
      <c r="E3640" s="35"/>
      <c r="F3640" s="35"/>
      <c r="G3640" s="35"/>
      <c r="H3640" s="35"/>
      <c r="I3640" s="35"/>
      <c r="J3640" s="35"/>
      <c r="K3640" s="35"/>
      <c r="L3640" s="35"/>
    </row>
    <row r="3641" spans="1:12" x14ac:dyDescent="0.25">
      <c r="A3641" s="38">
        <v>44183</v>
      </c>
      <c r="B3641" s="73">
        <v>78.599999999999994</v>
      </c>
      <c r="C3641" s="73"/>
      <c r="D3641" s="35"/>
      <c r="E3641" s="35"/>
      <c r="F3641" s="35"/>
      <c r="G3641" s="35"/>
      <c r="H3641" s="35"/>
      <c r="I3641" s="35"/>
      <c r="J3641" s="35"/>
      <c r="K3641" s="35"/>
      <c r="L3641" s="35"/>
    </row>
    <row r="3642" spans="1:12" x14ac:dyDescent="0.25">
      <c r="A3642" s="38">
        <v>44184</v>
      </c>
      <c r="B3642" s="73">
        <v>78.349999999999994</v>
      </c>
      <c r="C3642" s="73"/>
      <c r="D3642" s="35"/>
      <c r="E3642" s="35"/>
      <c r="F3642" s="35"/>
      <c r="G3642" s="35"/>
      <c r="H3642" s="35"/>
      <c r="I3642" s="35"/>
      <c r="J3642" s="35"/>
      <c r="K3642" s="35"/>
      <c r="L3642" s="35"/>
    </row>
    <row r="3643" spans="1:12" x14ac:dyDescent="0.25">
      <c r="A3643" s="38">
        <v>44185</v>
      </c>
      <c r="B3643" s="73">
        <v>78.069999999999993</v>
      </c>
      <c r="C3643" s="73"/>
      <c r="D3643" s="35"/>
      <c r="E3643" s="35"/>
      <c r="F3643" s="35"/>
      <c r="G3643" s="35"/>
      <c r="H3643" s="35"/>
      <c r="I3643" s="35"/>
      <c r="J3643" s="35"/>
      <c r="K3643" s="35"/>
      <c r="L3643" s="35"/>
    </row>
    <row r="3644" spans="1:12" x14ac:dyDescent="0.25">
      <c r="A3644" s="38">
        <v>44186</v>
      </c>
      <c r="B3644" s="73">
        <v>77.69</v>
      </c>
      <c r="C3644" s="73"/>
      <c r="D3644" s="35"/>
      <c r="E3644" s="35"/>
      <c r="F3644" s="35"/>
      <c r="G3644" s="35"/>
      <c r="H3644" s="35"/>
      <c r="I3644" s="35"/>
      <c r="J3644" s="35"/>
      <c r="K3644" s="35"/>
      <c r="L3644" s="35"/>
    </row>
    <row r="3645" spans="1:12" x14ac:dyDescent="0.25">
      <c r="A3645" s="38">
        <v>44187</v>
      </c>
      <c r="B3645" s="73">
        <v>77.36</v>
      </c>
      <c r="C3645" s="73"/>
      <c r="D3645" s="35"/>
      <c r="E3645" s="35"/>
      <c r="F3645" s="35"/>
      <c r="G3645" s="35"/>
      <c r="H3645" s="35"/>
      <c r="I3645" s="35"/>
      <c r="J3645" s="35"/>
      <c r="K3645" s="35"/>
      <c r="L3645" s="35"/>
    </row>
    <row r="3646" spans="1:12" x14ac:dyDescent="0.25">
      <c r="A3646" s="38">
        <v>44188</v>
      </c>
      <c r="B3646" s="73">
        <v>77.13</v>
      </c>
      <c r="C3646" s="73"/>
      <c r="D3646" s="35"/>
      <c r="E3646" s="35"/>
      <c r="F3646" s="35"/>
      <c r="G3646" s="35"/>
      <c r="H3646" s="35"/>
      <c r="I3646" s="35"/>
      <c r="J3646" s="35"/>
      <c r="K3646" s="35"/>
      <c r="L3646" s="35"/>
    </row>
    <row r="3647" spans="1:12" x14ac:dyDescent="0.25">
      <c r="A3647" s="38">
        <v>44189</v>
      </c>
      <c r="B3647" s="73">
        <v>76.94</v>
      </c>
      <c r="C3647" s="73"/>
      <c r="D3647" s="35"/>
      <c r="E3647" s="35"/>
      <c r="F3647" s="35"/>
      <c r="G3647" s="35"/>
      <c r="H3647" s="35"/>
      <c r="I3647" s="35"/>
      <c r="J3647" s="35"/>
      <c r="K3647" s="35"/>
      <c r="L3647" s="35"/>
    </row>
    <row r="3648" spans="1:12" x14ac:dyDescent="0.25">
      <c r="A3648" s="38">
        <v>44190</v>
      </c>
      <c r="B3648" s="73">
        <v>76.58</v>
      </c>
      <c r="C3648" s="73"/>
      <c r="D3648" s="35"/>
      <c r="E3648" s="35"/>
      <c r="F3648" s="35"/>
      <c r="G3648" s="35"/>
      <c r="H3648" s="35"/>
      <c r="I3648" s="35"/>
      <c r="J3648" s="35"/>
      <c r="K3648" s="35"/>
      <c r="L3648" s="35"/>
    </row>
    <row r="3649" spans="1:12" x14ac:dyDescent="0.25">
      <c r="A3649" s="38">
        <v>44191</v>
      </c>
      <c r="B3649" s="73">
        <v>76.400000000000006</v>
      </c>
      <c r="C3649" s="73"/>
      <c r="D3649" s="35"/>
      <c r="E3649" s="35"/>
      <c r="F3649" s="35"/>
      <c r="G3649" s="35"/>
      <c r="H3649" s="35"/>
      <c r="I3649" s="35"/>
      <c r="J3649" s="35"/>
      <c r="K3649" s="35"/>
      <c r="L3649" s="35"/>
    </row>
    <row r="3650" spans="1:12" x14ac:dyDescent="0.25">
      <c r="A3650" s="38">
        <v>44192</v>
      </c>
      <c r="B3650" s="73">
        <v>76.03</v>
      </c>
      <c r="C3650" s="73"/>
      <c r="D3650" s="35"/>
      <c r="E3650" s="35"/>
      <c r="F3650" s="35"/>
      <c r="G3650" s="35"/>
      <c r="H3650" s="35"/>
      <c r="I3650" s="35"/>
      <c r="J3650" s="35"/>
      <c r="K3650" s="35"/>
      <c r="L3650" s="35"/>
    </row>
    <row r="3651" spans="1:12" x14ac:dyDescent="0.25">
      <c r="A3651" s="38">
        <v>44193</v>
      </c>
      <c r="B3651" s="73">
        <v>75.53</v>
      </c>
      <c r="C3651" s="73"/>
      <c r="D3651" s="35"/>
      <c r="E3651" s="35"/>
      <c r="F3651" s="35"/>
      <c r="G3651" s="35"/>
      <c r="H3651" s="35"/>
      <c r="I3651" s="35"/>
      <c r="J3651" s="35"/>
      <c r="K3651" s="35"/>
      <c r="L3651" s="35"/>
    </row>
    <row r="3652" spans="1:12" x14ac:dyDescent="0.25">
      <c r="A3652" s="38">
        <v>44194</v>
      </c>
      <c r="B3652" s="73">
        <v>75.02</v>
      </c>
      <c r="C3652" s="73"/>
      <c r="D3652" s="35"/>
      <c r="E3652" s="35"/>
      <c r="F3652" s="35"/>
      <c r="G3652" s="35"/>
      <c r="H3652" s="35"/>
      <c r="I3652" s="35"/>
      <c r="J3652" s="35"/>
      <c r="K3652" s="35"/>
      <c r="L3652" s="35"/>
    </row>
    <row r="3653" spans="1:12" x14ac:dyDescent="0.25">
      <c r="A3653" s="38">
        <v>44195</v>
      </c>
      <c r="B3653" s="73">
        <v>74.52</v>
      </c>
      <c r="C3653" s="73"/>
      <c r="D3653" s="35"/>
      <c r="E3653" s="35"/>
      <c r="F3653" s="35"/>
      <c r="G3653" s="35"/>
      <c r="H3653" s="35"/>
      <c r="I3653" s="35"/>
      <c r="J3653" s="35"/>
      <c r="K3653" s="35"/>
      <c r="L3653" s="35"/>
    </row>
    <row r="3654" spans="1:12" x14ac:dyDescent="0.25">
      <c r="A3654" s="38">
        <v>44196</v>
      </c>
      <c r="B3654" s="73">
        <v>74.06</v>
      </c>
      <c r="C3654" s="73"/>
      <c r="D3654" s="35"/>
      <c r="E3654" s="35"/>
      <c r="F3654" s="35"/>
      <c r="G3654" s="35"/>
      <c r="H3654" s="35"/>
      <c r="I3654" s="35"/>
      <c r="J3654" s="35"/>
      <c r="K3654" s="35"/>
      <c r="L3654" s="35"/>
    </row>
    <row r="3655" spans="1:12" x14ac:dyDescent="0.25">
      <c r="A3655" s="38">
        <v>44197</v>
      </c>
      <c r="B3655" s="73">
        <v>73.680000000000007</v>
      </c>
      <c r="C3655" s="73"/>
      <c r="D3655" s="35"/>
      <c r="E3655" s="35"/>
      <c r="F3655" s="35"/>
      <c r="G3655" s="35"/>
      <c r="H3655" s="35"/>
      <c r="I3655" s="35"/>
      <c r="J3655" s="35"/>
      <c r="K3655" s="35"/>
      <c r="L3655" s="35"/>
    </row>
    <row r="3656" spans="1:12" x14ac:dyDescent="0.25">
      <c r="A3656" s="38">
        <v>44198</v>
      </c>
      <c r="B3656" s="73">
        <v>73.150000000000006</v>
      </c>
      <c r="C3656" s="73"/>
      <c r="D3656" s="35"/>
      <c r="E3656" s="35"/>
      <c r="F3656" s="35"/>
      <c r="G3656" s="35"/>
      <c r="H3656" s="35"/>
      <c r="I3656" s="35"/>
      <c r="J3656" s="35"/>
      <c r="K3656" s="35"/>
      <c r="L3656" s="35"/>
    </row>
    <row r="3657" spans="1:12" x14ac:dyDescent="0.25">
      <c r="A3657" s="38">
        <v>44199</v>
      </c>
      <c r="B3657" s="73">
        <v>72.430000000000007</v>
      </c>
      <c r="C3657" s="73"/>
      <c r="D3657" s="35"/>
      <c r="E3657" s="35"/>
      <c r="F3657" s="35"/>
      <c r="G3657" s="35"/>
      <c r="H3657" s="35"/>
      <c r="I3657" s="35"/>
      <c r="J3657" s="35"/>
      <c r="K3657" s="35"/>
      <c r="L3657" s="35"/>
    </row>
    <row r="3658" spans="1:12" x14ac:dyDescent="0.25">
      <c r="A3658" s="38">
        <v>44200</v>
      </c>
      <c r="B3658" s="73">
        <v>71.81</v>
      </c>
      <c r="C3658" s="73"/>
      <c r="D3658" s="35"/>
      <c r="E3658" s="35"/>
      <c r="F3658" s="35"/>
      <c r="G3658" s="35"/>
      <c r="H3658" s="35"/>
      <c r="I3658" s="35"/>
      <c r="J3658" s="35"/>
      <c r="K3658" s="35"/>
      <c r="L3658" s="35"/>
    </row>
    <row r="3659" spans="1:12" x14ac:dyDescent="0.25">
      <c r="A3659" s="38">
        <v>44201</v>
      </c>
      <c r="B3659" s="73">
        <v>70.98</v>
      </c>
      <c r="C3659" s="73"/>
      <c r="D3659" s="35"/>
      <c r="E3659" s="35"/>
      <c r="F3659" s="35"/>
      <c r="G3659" s="35"/>
      <c r="H3659" s="35"/>
      <c r="I3659" s="35"/>
      <c r="J3659" s="35"/>
      <c r="K3659" s="35"/>
      <c r="L3659" s="35"/>
    </row>
    <row r="3660" spans="1:12" x14ac:dyDescent="0.25">
      <c r="A3660" s="38">
        <v>44202</v>
      </c>
      <c r="B3660" s="73">
        <v>70.17</v>
      </c>
      <c r="C3660" s="73"/>
      <c r="D3660" s="35"/>
      <c r="E3660" s="35"/>
      <c r="F3660" s="35"/>
      <c r="G3660" s="35"/>
      <c r="H3660" s="35"/>
      <c r="I3660" s="35"/>
      <c r="J3660" s="35"/>
      <c r="K3660" s="35"/>
      <c r="L3660" s="35"/>
    </row>
    <row r="3661" spans="1:12" x14ac:dyDescent="0.25">
      <c r="A3661" s="38">
        <v>44203</v>
      </c>
      <c r="B3661" s="73">
        <v>69.27</v>
      </c>
      <c r="C3661" s="73"/>
      <c r="D3661" s="35"/>
      <c r="E3661" s="35"/>
      <c r="F3661" s="35"/>
      <c r="G3661" s="35"/>
      <c r="H3661" s="35"/>
      <c r="I3661" s="35"/>
      <c r="J3661" s="35"/>
      <c r="K3661" s="35"/>
      <c r="L3661" s="35"/>
    </row>
    <row r="3662" spans="1:12" x14ac:dyDescent="0.25">
      <c r="A3662" s="38">
        <v>44204</v>
      </c>
      <c r="B3662" s="73">
        <v>68.180000000000007</v>
      </c>
      <c r="C3662" s="73"/>
      <c r="D3662" s="35"/>
      <c r="E3662" s="35"/>
      <c r="F3662" s="35"/>
      <c r="G3662" s="35"/>
      <c r="H3662" s="35"/>
      <c r="I3662" s="35"/>
      <c r="J3662" s="35"/>
      <c r="K3662" s="35"/>
      <c r="L3662" s="35"/>
    </row>
    <row r="3663" spans="1:12" x14ac:dyDescent="0.25">
      <c r="A3663" s="38">
        <v>44205</v>
      </c>
      <c r="B3663" s="73">
        <v>67.38</v>
      </c>
      <c r="C3663" s="73"/>
      <c r="D3663" s="35"/>
      <c r="E3663" s="35"/>
      <c r="F3663" s="35"/>
      <c r="G3663" s="35"/>
      <c r="H3663" s="35"/>
      <c r="I3663" s="35"/>
      <c r="J3663" s="35"/>
      <c r="K3663" s="35"/>
      <c r="L3663" s="35"/>
    </row>
    <row r="3664" spans="1:12" x14ac:dyDescent="0.25">
      <c r="A3664" s="38">
        <v>44206</v>
      </c>
      <c r="B3664" s="73">
        <v>66.62</v>
      </c>
      <c r="C3664" s="73"/>
      <c r="D3664" s="35"/>
      <c r="E3664" s="35"/>
      <c r="F3664" s="35"/>
      <c r="G3664" s="35"/>
      <c r="H3664" s="35"/>
      <c r="I3664" s="35"/>
      <c r="J3664" s="35"/>
      <c r="K3664" s="35"/>
      <c r="L3664" s="35"/>
    </row>
    <row r="3665" spans="1:12" x14ac:dyDescent="0.25">
      <c r="A3665" s="38">
        <v>44207</v>
      </c>
      <c r="B3665" s="73">
        <v>65.739999999999995</v>
      </c>
      <c r="C3665" s="73"/>
      <c r="D3665" s="35"/>
      <c r="E3665" s="35"/>
      <c r="F3665" s="35"/>
      <c r="G3665" s="35"/>
      <c r="H3665" s="35"/>
      <c r="I3665" s="35"/>
      <c r="J3665" s="35"/>
      <c r="K3665" s="35"/>
      <c r="L3665" s="35"/>
    </row>
    <row r="3666" spans="1:12" x14ac:dyDescent="0.25">
      <c r="A3666" s="38">
        <v>44208</v>
      </c>
      <c r="B3666" s="73">
        <v>64.88</v>
      </c>
      <c r="C3666" s="73"/>
      <c r="D3666" s="35"/>
      <c r="E3666" s="35"/>
      <c r="F3666" s="35"/>
      <c r="G3666" s="35"/>
      <c r="H3666" s="35"/>
      <c r="I3666" s="35"/>
      <c r="J3666" s="35"/>
      <c r="K3666" s="35"/>
      <c r="L3666" s="35"/>
    </row>
    <row r="3667" spans="1:12" x14ac:dyDescent="0.25">
      <c r="A3667" s="38">
        <v>44209</v>
      </c>
      <c r="B3667" s="73">
        <v>64.069999999999993</v>
      </c>
      <c r="C3667" s="73"/>
      <c r="D3667" s="35"/>
      <c r="E3667" s="35"/>
      <c r="F3667" s="35"/>
      <c r="G3667" s="35"/>
      <c r="H3667" s="35"/>
      <c r="I3667" s="35"/>
      <c r="J3667" s="35"/>
      <c r="K3667" s="35"/>
      <c r="L3667" s="35"/>
    </row>
    <row r="3668" spans="1:12" x14ac:dyDescent="0.25">
      <c r="A3668" s="38">
        <v>44210</v>
      </c>
      <c r="B3668" s="73">
        <v>63.21</v>
      </c>
      <c r="C3668" s="73"/>
      <c r="D3668" s="35"/>
      <c r="E3668" s="35"/>
      <c r="F3668" s="35"/>
      <c r="G3668" s="35"/>
      <c r="H3668" s="35"/>
      <c r="I3668" s="35"/>
      <c r="J3668" s="35"/>
      <c r="K3668" s="35"/>
      <c r="L3668" s="35"/>
    </row>
    <row r="3669" spans="1:12" x14ac:dyDescent="0.25">
      <c r="A3669" s="38">
        <v>44211</v>
      </c>
      <c r="B3669" s="73">
        <v>62.27</v>
      </c>
      <c r="C3669" s="73"/>
      <c r="D3669" s="35"/>
      <c r="E3669" s="35"/>
      <c r="F3669" s="35"/>
      <c r="G3669" s="35"/>
      <c r="H3669" s="35"/>
      <c r="I3669" s="35"/>
      <c r="J3669" s="35"/>
      <c r="K3669" s="35"/>
      <c r="L3669" s="35"/>
    </row>
    <row r="3670" spans="1:12" x14ac:dyDescent="0.25">
      <c r="A3670" s="38">
        <v>44212</v>
      </c>
      <c r="B3670" s="73">
        <v>61.49</v>
      </c>
      <c r="C3670" s="73"/>
      <c r="D3670" s="35"/>
      <c r="E3670" s="35"/>
      <c r="F3670" s="35"/>
      <c r="G3670" s="35"/>
      <c r="H3670" s="35"/>
      <c r="I3670" s="35"/>
      <c r="J3670" s="35"/>
      <c r="K3670" s="35"/>
      <c r="L3670" s="35"/>
    </row>
    <row r="3671" spans="1:12" x14ac:dyDescent="0.25">
      <c r="A3671" s="38">
        <v>44213</v>
      </c>
      <c r="B3671" s="73">
        <v>60.74</v>
      </c>
      <c r="C3671" s="73"/>
      <c r="D3671" s="35"/>
      <c r="E3671" s="35"/>
      <c r="F3671" s="35"/>
      <c r="G3671" s="35"/>
      <c r="H3671" s="35"/>
      <c r="I3671" s="35"/>
      <c r="J3671" s="35"/>
      <c r="K3671" s="35"/>
      <c r="L3671" s="35"/>
    </row>
    <row r="3672" spans="1:12" x14ac:dyDescent="0.25">
      <c r="A3672" s="38">
        <v>44214</v>
      </c>
      <c r="B3672" s="73">
        <v>59.87</v>
      </c>
      <c r="C3672" s="73"/>
      <c r="D3672" s="35"/>
      <c r="E3672" s="35"/>
      <c r="F3672" s="35"/>
      <c r="G3672" s="35"/>
      <c r="H3672" s="35"/>
      <c r="I3672" s="35"/>
      <c r="J3672" s="35"/>
      <c r="K3672" s="35"/>
      <c r="L3672" s="35"/>
    </row>
    <row r="3673" spans="1:12" x14ac:dyDescent="0.25">
      <c r="A3673" s="38">
        <v>44215</v>
      </c>
      <c r="B3673" s="73">
        <v>59.11</v>
      </c>
      <c r="C3673" s="73"/>
      <c r="D3673" s="35"/>
      <c r="E3673" s="35"/>
      <c r="F3673" s="35"/>
      <c r="G3673" s="35"/>
      <c r="H3673" s="35"/>
      <c r="I3673" s="35"/>
      <c r="J3673" s="35"/>
      <c r="K3673" s="35"/>
      <c r="L3673" s="35"/>
    </row>
    <row r="3674" spans="1:12" x14ac:dyDescent="0.25">
      <c r="A3674" s="38">
        <v>44216</v>
      </c>
      <c r="B3674" s="73">
        <v>58.52</v>
      </c>
      <c r="C3674" s="73"/>
      <c r="D3674" s="35"/>
      <c r="E3674" s="35"/>
      <c r="F3674" s="35"/>
      <c r="G3674" s="35"/>
      <c r="H3674" s="35"/>
      <c r="I3674" s="35"/>
      <c r="J3674" s="35"/>
      <c r="K3674" s="35"/>
      <c r="L3674" s="35"/>
    </row>
    <row r="3675" spans="1:12" x14ac:dyDescent="0.25">
      <c r="A3675" s="38">
        <v>44217</v>
      </c>
      <c r="B3675" s="73">
        <v>57.93</v>
      </c>
      <c r="C3675" s="73"/>
      <c r="D3675" s="35"/>
      <c r="E3675" s="35"/>
      <c r="F3675" s="35"/>
      <c r="G3675" s="35"/>
      <c r="H3675" s="35"/>
      <c r="I3675" s="35"/>
      <c r="J3675" s="35"/>
      <c r="K3675" s="35"/>
      <c r="L3675" s="35"/>
    </row>
    <row r="3676" spans="1:12" x14ac:dyDescent="0.25">
      <c r="A3676" s="38">
        <v>44218</v>
      </c>
      <c r="B3676" s="73">
        <v>57.33</v>
      </c>
      <c r="C3676" s="73"/>
      <c r="D3676" s="35"/>
      <c r="E3676" s="35"/>
      <c r="F3676" s="35"/>
      <c r="G3676" s="35"/>
      <c r="H3676" s="35"/>
      <c r="I3676" s="35"/>
      <c r="J3676" s="35"/>
      <c r="K3676" s="35"/>
      <c r="L3676" s="35"/>
    </row>
    <row r="3677" spans="1:12" x14ac:dyDescent="0.25">
      <c r="A3677" s="38">
        <v>44219</v>
      </c>
      <c r="B3677" s="35">
        <v>56.62</v>
      </c>
      <c r="C3677" s="35"/>
      <c r="D3677" s="35"/>
      <c r="E3677" s="35"/>
      <c r="F3677" s="35"/>
      <c r="G3677" s="35"/>
      <c r="H3677" s="35"/>
      <c r="I3677" s="35"/>
      <c r="J3677" s="35"/>
      <c r="K3677" s="35"/>
      <c r="L3677" s="35"/>
    </row>
    <row r="3678" spans="1:12" x14ac:dyDescent="0.25">
      <c r="A3678" s="38">
        <v>44220</v>
      </c>
      <c r="B3678" s="35">
        <v>56.03</v>
      </c>
      <c r="C3678" s="35"/>
      <c r="D3678" s="35"/>
      <c r="E3678" s="35"/>
      <c r="F3678" s="35"/>
      <c r="G3678" s="35"/>
      <c r="H3678" s="35"/>
      <c r="I3678" s="35"/>
      <c r="J3678" s="35"/>
      <c r="K3678" s="35"/>
      <c r="L3678" s="35"/>
    </row>
    <row r="3679" spans="1:12" x14ac:dyDescent="0.25">
      <c r="A3679" s="38">
        <v>44221</v>
      </c>
      <c r="B3679" s="35">
        <v>55.24</v>
      </c>
      <c r="C3679" s="35"/>
      <c r="D3679" s="35"/>
      <c r="E3679" s="35"/>
      <c r="F3679" s="35"/>
      <c r="G3679" s="35"/>
      <c r="H3679" s="35"/>
      <c r="I3679" s="35"/>
      <c r="J3679" s="35"/>
      <c r="K3679" s="35"/>
      <c r="L3679" s="35"/>
    </row>
    <row r="3680" spans="1:12" x14ac:dyDescent="0.25">
      <c r="A3680" s="38">
        <v>44222</v>
      </c>
      <c r="B3680" s="35">
        <v>54.46</v>
      </c>
      <c r="C3680" s="35"/>
      <c r="D3680" s="35"/>
      <c r="E3680" s="35"/>
      <c r="F3680" s="35"/>
      <c r="G3680" s="35"/>
      <c r="H3680" s="35"/>
      <c r="I3680" s="35"/>
      <c r="J3680" s="35"/>
      <c r="K3680" s="35"/>
      <c r="L3680" s="35"/>
    </row>
    <row r="3681" spans="1:12" x14ac:dyDescent="0.25">
      <c r="A3681" s="38">
        <v>44223</v>
      </c>
      <c r="B3681" s="35">
        <v>53.71</v>
      </c>
      <c r="C3681" s="35"/>
      <c r="D3681" s="35"/>
      <c r="E3681" s="35"/>
      <c r="F3681" s="35"/>
      <c r="G3681" s="35"/>
      <c r="H3681" s="35"/>
      <c r="I3681" s="35"/>
      <c r="J3681" s="35"/>
      <c r="K3681" s="35"/>
      <c r="L3681" s="35"/>
    </row>
    <row r="3682" spans="1:12" x14ac:dyDescent="0.25">
      <c r="A3682" s="38">
        <v>44224</v>
      </c>
      <c r="B3682" s="35">
        <v>53.08</v>
      </c>
      <c r="C3682" s="35"/>
      <c r="D3682" s="35"/>
      <c r="E3682" s="35"/>
      <c r="F3682" s="35"/>
      <c r="G3682" s="35"/>
      <c r="H3682" s="35"/>
      <c r="I3682" s="35"/>
      <c r="J3682" s="35"/>
      <c r="K3682" s="35"/>
      <c r="L3682" s="35"/>
    </row>
    <row r="3683" spans="1:12" x14ac:dyDescent="0.25">
      <c r="A3683" s="38">
        <v>44225</v>
      </c>
      <c r="B3683" s="35">
        <v>52.57</v>
      </c>
      <c r="C3683" s="35"/>
      <c r="D3683" s="35"/>
      <c r="E3683" s="35"/>
      <c r="F3683" s="35"/>
      <c r="G3683" s="35"/>
      <c r="H3683" s="35"/>
      <c r="I3683" s="35"/>
      <c r="J3683" s="35"/>
      <c r="K3683" s="35"/>
      <c r="L3683" s="35"/>
    </row>
    <row r="3684" spans="1:12" x14ac:dyDescent="0.25">
      <c r="A3684" s="38">
        <v>44226</v>
      </c>
      <c r="B3684" s="35">
        <v>52.1</v>
      </c>
      <c r="C3684" s="35"/>
      <c r="D3684" s="35"/>
      <c r="E3684" s="35"/>
      <c r="F3684" s="35"/>
      <c r="G3684" s="35"/>
      <c r="H3684" s="35"/>
      <c r="I3684" s="35"/>
      <c r="J3684" s="35"/>
      <c r="K3684" s="35"/>
      <c r="L3684" s="35"/>
    </row>
    <row r="3685" spans="1:12" x14ac:dyDescent="0.25">
      <c r="A3685" s="38">
        <v>44227</v>
      </c>
      <c r="B3685" s="35">
        <v>51.52</v>
      </c>
      <c r="C3685" s="35"/>
      <c r="D3685" s="35"/>
      <c r="E3685" s="35"/>
      <c r="F3685" s="35"/>
      <c r="G3685" s="35"/>
      <c r="H3685" s="35"/>
      <c r="I3685" s="35"/>
      <c r="J3685" s="35"/>
      <c r="K3685" s="35"/>
      <c r="L3685" s="35"/>
    </row>
    <row r="3686" spans="1:12" x14ac:dyDescent="0.25">
      <c r="A3686" s="38">
        <v>44228</v>
      </c>
      <c r="B3686" s="35">
        <v>50.84</v>
      </c>
      <c r="C3686" s="35"/>
      <c r="D3686" s="35"/>
      <c r="E3686" s="35"/>
      <c r="F3686" s="35"/>
      <c r="G3686" s="35"/>
      <c r="H3686" s="35"/>
      <c r="I3686" s="35"/>
      <c r="J3686" s="35"/>
      <c r="K3686" s="35"/>
      <c r="L3686" s="35"/>
    </row>
    <row r="3687" spans="1:12" x14ac:dyDescent="0.25">
      <c r="A3687" s="38">
        <v>44229</v>
      </c>
      <c r="B3687" s="35">
        <v>50.24</v>
      </c>
      <c r="C3687" s="35"/>
      <c r="D3687" s="35"/>
      <c r="E3687" s="35"/>
      <c r="F3687" s="35"/>
      <c r="G3687" s="35"/>
      <c r="H3687" s="35"/>
      <c r="I3687" s="35"/>
      <c r="J3687" s="35"/>
      <c r="K3687" s="35"/>
      <c r="L3687" s="35"/>
    </row>
    <row r="3688" spans="1:12" x14ac:dyDescent="0.25">
      <c r="A3688" s="38">
        <v>44230</v>
      </c>
      <c r="B3688" s="35">
        <v>49.78</v>
      </c>
      <c r="C3688" s="35"/>
      <c r="D3688" s="35"/>
      <c r="E3688" s="35"/>
      <c r="F3688" s="35"/>
      <c r="G3688" s="35"/>
      <c r="H3688" s="35"/>
      <c r="I3688" s="35"/>
      <c r="J3688" s="35"/>
      <c r="K3688" s="35"/>
      <c r="L3688" s="35"/>
    </row>
    <row r="3689" spans="1:12" x14ac:dyDescent="0.25">
      <c r="A3689" s="38">
        <v>44231</v>
      </c>
      <c r="B3689" s="35">
        <v>49.27</v>
      </c>
      <c r="C3689" s="35"/>
      <c r="D3689" s="35"/>
      <c r="E3689" s="35"/>
      <c r="F3689" s="35"/>
      <c r="G3689" s="35"/>
      <c r="H3689" s="35"/>
      <c r="I3689" s="35"/>
      <c r="J3689" s="35"/>
      <c r="K3689" s="35"/>
      <c r="L3689" s="35"/>
    </row>
    <row r="3690" spans="1:12" x14ac:dyDescent="0.25">
      <c r="A3690" s="38">
        <v>44232</v>
      </c>
      <c r="B3690" s="35">
        <v>48.79</v>
      </c>
      <c r="C3690" s="35"/>
      <c r="D3690" s="35"/>
      <c r="E3690" s="35"/>
      <c r="F3690" s="35"/>
      <c r="G3690" s="35"/>
      <c r="H3690" s="35"/>
      <c r="I3690" s="35"/>
      <c r="J3690" s="35"/>
      <c r="K3690" s="35"/>
      <c r="L3690" s="35"/>
    </row>
    <row r="3691" spans="1:12" x14ac:dyDescent="0.25">
      <c r="A3691" s="38">
        <v>44233</v>
      </c>
      <c r="B3691" s="35">
        <v>48.4</v>
      </c>
      <c r="C3691" s="35"/>
      <c r="D3691" s="35"/>
      <c r="E3691" s="35"/>
      <c r="F3691" s="35"/>
      <c r="G3691" s="35"/>
      <c r="H3691" s="35"/>
      <c r="I3691" s="35"/>
      <c r="J3691" s="35"/>
      <c r="K3691" s="35"/>
      <c r="L3691" s="35"/>
    </row>
    <row r="3692" spans="1:12" x14ac:dyDescent="0.25">
      <c r="A3692" s="38">
        <v>44234</v>
      </c>
      <c r="B3692" s="35">
        <v>47.87</v>
      </c>
      <c r="C3692" s="35"/>
      <c r="D3692" s="35"/>
      <c r="E3692" s="35"/>
      <c r="F3692" s="35"/>
      <c r="G3692" s="35"/>
      <c r="H3692" s="35"/>
      <c r="I3692" s="35"/>
      <c r="J3692" s="35"/>
      <c r="K3692" s="35"/>
      <c r="L3692" s="35"/>
    </row>
    <row r="3693" spans="1:12" x14ac:dyDescent="0.25">
      <c r="A3693" s="38">
        <v>44235</v>
      </c>
      <c r="B3693" s="35">
        <v>47.03</v>
      </c>
      <c r="C3693" s="35"/>
      <c r="D3693" s="35"/>
      <c r="E3693" s="35"/>
      <c r="F3693" s="35"/>
      <c r="G3693" s="35"/>
      <c r="H3693" s="35"/>
      <c r="I3693" s="35"/>
      <c r="J3693" s="35"/>
      <c r="K3693" s="35"/>
      <c r="L3693" s="35"/>
    </row>
    <row r="3694" spans="1:12" x14ac:dyDescent="0.25">
      <c r="A3694" s="38">
        <v>44236</v>
      </c>
      <c r="B3694" s="35">
        <v>46.13</v>
      </c>
      <c r="C3694" s="35"/>
      <c r="D3694" s="35"/>
      <c r="E3694" s="35"/>
      <c r="F3694" s="35"/>
      <c r="G3694" s="35"/>
      <c r="H3694" s="35"/>
      <c r="I3694" s="35"/>
      <c r="J3694" s="35"/>
      <c r="K3694" s="35"/>
      <c r="L3694" s="35"/>
    </row>
    <row r="3695" spans="1:12" x14ac:dyDescent="0.25">
      <c r="A3695" s="38">
        <v>44237</v>
      </c>
      <c r="B3695" s="35">
        <v>45.24</v>
      </c>
      <c r="C3695" s="35"/>
      <c r="D3695" s="35"/>
      <c r="E3695" s="35"/>
      <c r="F3695" s="35"/>
      <c r="G3695" s="35"/>
      <c r="H3695" s="35"/>
      <c r="I3695" s="35"/>
      <c r="J3695" s="35"/>
      <c r="K3695" s="35"/>
      <c r="L3695" s="35"/>
    </row>
    <row r="3696" spans="1:12" x14ac:dyDescent="0.25">
      <c r="A3696" s="38">
        <v>44238</v>
      </c>
      <c r="B3696" s="35">
        <v>44.33</v>
      </c>
      <c r="C3696" s="35"/>
      <c r="D3696" s="35"/>
      <c r="E3696" s="35"/>
      <c r="F3696" s="35"/>
      <c r="G3696" s="35"/>
      <c r="H3696" s="35"/>
      <c r="I3696" s="35"/>
      <c r="J3696" s="35"/>
      <c r="K3696" s="35"/>
      <c r="L3696" s="35"/>
    </row>
    <row r="3697" spans="1:12" x14ac:dyDescent="0.25">
      <c r="A3697" s="38">
        <v>44239</v>
      </c>
      <c r="B3697" s="35">
        <v>43.41</v>
      </c>
      <c r="C3697" s="35"/>
      <c r="D3697" s="35"/>
      <c r="E3697" s="35"/>
      <c r="F3697" s="35"/>
      <c r="G3697" s="35"/>
      <c r="H3697" s="35"/>
      <c r="I3697" s="35"/>
      <c r="J3697" s="35"/>
      <c r="K3697" s="35"/>
      <c r="L3697" s="35"/>
    </row>
    <row r="3698" spans="1:12" x14ac:dyDescent="0.25">
      <c r="A3698" s="38">
        <v>44240</v>
      </c>
      <c r="B3698" s="35">
        <v>42.56</v>
      </c>
      <c r="C3698" s="35"/>
      <c r="D3698" s="35"/>
      <c r="E3698" s="35"/>
      <c r="F3698" s="35"/>
      <c r="G3698" s="35"/>
      <c r="H3698" s="35"/>
      <c r="I3698" s="35"/>
      <c r="J3698" s="35"/>
      <c r="K3698" s="35"/>
      <c r="L3698" s="35"/>
    </row>
    <row r="3699" spans="1:12" x14ac:dyDescent="0.25">
      <c r="A3699" s="38">
        <v>44241</v>
      </c>
      <c r="B3699" s="35">
        <v>41.73</v>
      </c>
      <c r="C3699" s="35"/>
      <c r="D3699" s="35"/>
      <c r="E3699" s="35"/>
      <c r="F3699" s="35"/>
      <c r="G3699" s="35"/>
      <c r="H3699" s="35"/>
      <c r="I3699" s="35"/>
      <c r="J3699" s="35"/>
      <c r="K3699" s="35"/>
      <c r="L3699" s="35"/>
    </row>
    <row r="3700" spans="1:12" x14ac:dyDescent="0.25">
      <c r="A3700" s="38">
        <v>44242</v>
      </c>
      <c r="B3700" s="35">
        <v>40.94</v>
      </c>
      <c r="C3700" s="35"/>
      <c r="D3700" s="35"/>
      <c r="E3700" s="35"/>
      <c r="F3700" s="35"/>
      <c r="G3700" s="35"/>
      <c r="H3700" s="35"/>
      <c r="I3700" s="35"/>
      <c r="J3700" s="35"/>
      <c r="K3700" s="35"/>
      <c r="L3700" s="35"/>
    </row>
    <row r="3701" spans="1:12" x14ac:dyDescent="0.25">
      <c r="A3701" s="38">
        <v>44243</v>
      </c>
      <c r="B3701" s="35">
        <v>40.299999999999997</v>
      </c>
      <c r="C3701" s="35"/>
      <c r="D3701" s="35"/>
      <c r="E3701" s="35"/>
      <c r="F3701" s="35"/>
      <c r="G3701" s="35"/>
      <c r="H3701" s="35"/>
      <c r="I3701" s="35"/>
      <c r="J3701" s="35"/>
      <c r="K3701" s="35"/>
      <c r="L3701" s="35"/>
    </row>
    <row r="3702" spans="1:12" x14ac:dyDescent="0.25">
      <c r="A3702" s="38">
        <v>44244</v>
      </c>
      <c r="B3702" s="35">
        <v>39.82</v>
      </c>
      <c r="C3702" s="35"/>
      <c r="D3702" s="35"/>
      <c r="E3702" s="35"/>
      <c r="F3702" s="35"/>
      <c r="G3702" s="35"/>
      <c r="H3702" s="35"/>
      <c r="I3702" s="35"/>
      <c r="J3702" s="35"/>
      <c r="K3702" s="35"/>
      <c r="L3702" s="35"/>
    </row>
    <row r="3703" spans="1:12" x14ac:dyDescent="0.25">
      <c r="A3703" s="38">
        <v>44245</v>
      </c>
      <c r="B3703" s="35">
        <v>39.270000000000003</v>
      </c>
      <c r="C3703" s="35"/>
      <c r="D3703" s="35"/>
      <c r="E3703" s="35"/>
      <c r="F3703" s="35"/>
      <c r="G3703" s="35"/>
      <c r="H3703" s="35"/>
      <c r="I3703" s="35"/>
      <c r="J3703" s="35"/>
      <c r="K3703" s="35"/>
      <c r="L3703" s="35"/>
    </row>
    <row r="3704" spans="1:12" x14ac:dyDescent="0.25">
      <c r="A3704" s="38">
        <v>44246</v>
      </c>
      <c r="B3704" s="35">
        <v>38.83</v>
      </c>
      <c r="C3704" s="35"/>
      <c r="D3704" s="35"/>
      <c r="E3704" s="35"/>
      <c r="F3704" s="35"/>
      <c r="G3704" s="35"/>
      <c r="H3704" s="35"/>
      <c r="I3704" s="35"/>
      <c r="J3704" s="35"/>
      <c r="K3704" s="35"/>
      <c r="L3704" s="35"/>
    </row>
    <row r="3705" spans="1:12" x14ac:dyDescent="0.25">
      <c r="A3705" s="38">
        <v>44247</v>
      </c>
      <c r="B3705" s="35">
        <v>38.590000000000003</v>
      </c>
      <c r="C3705" s="35"/>
      <c r="D3705" s="35"/>
      <c r="E3705" s="35"/>
      <c r="F3705" s="35"/>
      <c r="G3705" s="35"/>
      <c r="H3705" s="35"/>
      <c r="I3705" s="35"/>
      <c r="J3705" s="35"/>
      <c r="K3705" s="35"/>
      <c r="L3705" s="35"/>
    </row>
    <row r="3706" spans="1:12" x14ac:dyDescent="0.25">
      <c r="A3706" s="38">
        <v>44248</v>
      </c>
      <c r="B3706" s="35">
        <v>38.42</v>
      </c>
      <c r="C3706" s="35"/>
      <c r="D3706" s="35"/>
      <c r="E3706" s="35"/>
      <c r="F3706" s="35"/>
      <c r="G3706" s="35"/>
      <c r="H3706" s="35"/>
      <c r="I3706" s="35"/>
      <c r="J3706" s="35"/>
      <c r="K3706" s="35"/>
      <c r="L3706" s="35"/>
    </row>
    <row r="3707" spans="1:12" x14ac:dyDescent="0.25">
      <c r="A3707" s="38">
        <v>44249</v>
      </c>
      <c r="B3707" s="35">
        <v>38.020000000000003</v>
      </c>
      <c r="C3707" s="35"/>
      <c r="D3707" s="35"/>
      <c r="E3707" s="35"/>
      <c r="F3707" s="35"/>
      <c r="G3707" s="35"/>
      <c r="H3707" s="35"/>
      <c r="I3707" s="35"/>
      <c r="J3707" s="35"/>
      <c r="K3707" s="35"/>
      <c r="L3707" s="35"/>
    </row>
    <row r="3708" spans="1:12" x14ac:dyDescent="0.25">
      <c r="A3708" s="38">
        <v>44250</v>
      </c>
      <c r="B3708" s="35">
        <v>37.74</v>
      </c>
      <c r="C3708" s="35"/>
      <c r="D3708" s="35"/>
      <c r="E3708" s="35"/>
      <c r="F3708" s="35"/>
      <c r="G3708" s="35"/>
      <c r="H3708" s="35"/>
      <c r="I3708" s="35"/>
      <c r="J3708" s="35"/>
      <c r="K3708" s="35"/>
      <c r="L3708" s="35"/>
    </row>
    <row r="3709" spans="1:12" x14ac:dyDescent="0.25">
      <c r="A3709" s="38">
        <v>44251</v>
      </c>
      <c r="B3709" s="35">
        <v>37.56</v>
      </c>
      <c r="C3709" s="35"/>
      <c r="D3709" s="35"/>
      <c r="E3709" s="35"/>
      <c r="F3709" s="35"/>
      <c r="G3709" s="35"/>
      <c r="H3709" s="35"/>
      <c r="I3709" s="35"/>
      <c r="J3709" s="35"/>
      <c r="K3709" s="35"/>
      <c r="L3709" s="35"/>
    </row>
    <row r="3710" spans="1:12" x14ac:dyDescent="0.25">
      <c r="A3710" s="38">
        <v>44252</v>
      </c>
      <c r="B3710" s="35">
        <v>37.33</v>
      </c>
      <c r="C3710" s="35"/>
      <c r="D3710" s="35"/>
      <c r="E3710" s="35"/>
      <c r="F3710" s="35"/>
      <c r="G3710" s="35"/>
      <c r="H3710" s="35"/>
      <c r="I3710" s="35"/>
      <c r="J3710" s="35"/>
      <c r="K3710" s="35"/>
      <c r="L3710" s="35"/>
    </row>
    <row r="3711" spans="1:12" x14ac:dyDescent="0.25">
      <c r="A3711" s="38">
        <v>44253</v>
      </c>
      <c r="B3711" s="35">
        <v>37.07</v>
      </c>
      <c r="C3711" s="35"/>
      <c r="D3711" s="35"/>
      <c r="E3711" s="35"/>
      <c r="F3711" s="35"/>
      <c r="G3711" s="35"/>
      <c r="H3711" s="35"/>
      <c r="I3711" s="35"/>
      <c r="J3711" s="35"/>
      <c r="K3711" s="35"/>
      <c r="L3711" s="35"/>
    </row>
    <row r="3712" spans="1:12" x14ac:dyDescent="0.25">
      <c r="A3712" s="38">
        <v>44254</v>
      </c>
      <c r="B3712" s="35">
        <v>36.869999999999997</v>
      </c>
      <c r="C3712" s="35"/>
      <c r="D3712" s="35"/>
      <c r="E3712" s="35"/>
      <c r="F3712" s="35"/>
      <c r="G3712" s="35"/>
      <c r="H3712" s="35"/>
      <c r="I3712" s="35"/>
      <c r="J3712" s="35"/>
      <c r="K3712" s="35"/>
      <c r="L3712" s="35"/>
    </row>
    <row r="3713" spans="1:12" x14ac:dyDescent="0.25">
      <c r="A3713" s="38">
        <v>44255</v>
      </c>
      <c r="B3713" s="35">
        <v>36.61</v>
      </c>
      <c r="C3713" s="35"/>
      <c r="D3713" s="35"/>
      <c r="E3713" s="35"/>
      <c r="F3713" s="35"/>
      <c r="G3713" s="35"/>
      <c r="H3713" s="35"/>
      <c r="I3713" s="35"/>
      <c r="J3713" s="35"/>
      <c r="K3713" s="35"/>
      <c r="L3713" s="35"/>
    </row>
    <row r="3714" spans="1:12" x14ac:dyDescent="0.25">
      <c r="A3714" s="38">
        <v>44256</v>
      </c>
      <c r="B3714" s="35">
        <v>36.24</v>
      </c>
      <c r="C3714" s="35"/>
      <c r="D3714" s="35"/>
      <c r="E3714" s="35"/>
      <c r="F3714" s="35"/>
      <c r="G3714" s="35"/>
      <c r="H3714" s="35"/>
      <c r="I3714" s="35"/>
      <c r="J3714" s="35"/>
      <c r="K3714" s="35"/>
      <c r="L3714" s="35"/>
    </row>
    <row r="3715" spans="1:12" x14ac:dyDescent="0.25">
      <c r="A3715" s="38">
        <v>44257</v>
      </c>
      <c r="B3715" s="35">
        <v>35.92</v>
      </c>
      <c r="C3715" s="35"/>
      <c r="D3715" s="35"/>
      <c r="E3715" s="35"/>
      <c r="F3715" s="35"/>
      <c r="G3715" s="35"/>
      <c r="H3715" s="35"/>
      <c r="I3715" s="35"/>
      <c r="J3715" s="35"/>
      <c r="K3715" s="35"/>
      <c r="L3715" s="35"/>
    </row>
    <row r="3716" spans="1:12" x14ac:dyDescent="0.25">
      <c r="A3716" s="38">
        <v>44258</v>
      </c>
      <c r="B3716" s="35">
        <v>35.56</v>
      </c>
      <c r="C3716" s="35"/>
      <c r="D3716" s="35"/>
      <c r="E3716" s="35"/>
      <c r="F3716" s="35"/>
      <c r="G3716" s="35"/>
      <c r="H3716" s="35"/>
      <c r="I3716" s="35"/>
      <c r="J3716" s="35"/>
      <c r="K3716" s="35"/>
      <c r="L3716" s="35"/>
    </row>
    <row r="3717" spans="1:12" x14ac:dyDescent="0.25">
      <c r="A3717" s="38">
        <v>44259</v>
      </c>
      <c r="B3717" s="35">
        <v>35.18</v>
      </c>
      <c r="C3717" s="35"/>
      <c r="D3717" s="35"/>
      <c r="E3717" s="35"/>
      <c r="F3717" s="35"/>
      <c r="G3717" s="35"/>
      <c r="H3717" s="35"/>
      <c r="I3717" s="35"/>
      <c r="J3717" s="35"/>
      <c r="K3717" s="35"/>
      <c r="L3717" s="35"/>
    </row>
    <row r="3718" spans="1:12" x14ac:dyDescent="0.25">
      <c r="A3718" s="38">
        <v>44260</v>
      </c>
      <c r="B3718" s="35">
        <v>34.770000000000003</v>
      </c>
      <c r="C3718" s="35"/>
      <c r="D3718" s="35"/>
      <c r="E3718" s="35"/>
      <c r="F3718" s="35"/>
      <c r="G3718" s="35"/>
      <c r="H3718" s="35"/>
      <c r="I3718" s="35"/>
      <c r="J3718" s="35"/>
      <c r="K3718" s="35"/>
      <c r="L3718" s="35"/>
    </row>
    <row r="3719" spans="1:12" x14ac:dyDescent="0.25">
      <c r="A3719" s="38">
        <v>44261</v>
      </c>
      <c r="B3719" s="35">
        <v>34.46</v>
      </c>
      <c r="C3719" s="35"/>
      <c r="D3719" s="35"/>
      <c r="E3719" s="35"/>
      <c r="F3719" s="35"/>
      <c r="G3719" s="35"/>
      <c r="H3719" s="35"/>
      <c r="I3719" s="35"/>
      <c r="J3719" s="35"/>
      <c r="K3719" s="35"/>
      <c r="L3719" s="35"/>
    </row>
    <row r="3720" spans="1:12" x14ac:dyDescent="0.25">
      <c r="A3720" s="38">
        <v>44262</v>
      </c>
      <c r="B3720" s="35">
        <v>34.14</v>
      </c>
      <c r="C3720" s="35"/>
      <c r="D3720" s="35"/>
      <c r="E3720" s="35"/>
      <c r="F3720" s="35"/>
      <c r="G3720" s="35"/>
      <c r="H3720" s="35"/>
      <c r="I3720" s="35"/>
      <c r="J3720" s="35"/>
      <c r="K3720" s="35"/>
      <c r="L3720" s="35"/>
    </row>
    <row r="3721" spans="1:12" x14ac:dyDescent="0.25">
      <c r="A3721" s="38">
        <v>44263</v>
      </c>
      <c r="B3721" s="35">
        <v>33.68</v>
      </c>
      <c r="C3721" s="35"/>
      <c r="D3721" s="35"/>
      <c r="E3721" s="35"/>
      <c r="F3721" s="35"/>
      <c r="G3721" s="35"/>
      <c r="H3721" s="35"/>
      <c r="I3721" s="35"/>
      <c r="J3721" s="35"/>
      <c r="K3721" s="35"/>
      <c r="L3721" s="35"/>
    </row>
    <row r="3722" spans="1:12" x14ac:dyDescent="0.25">
      <c r="A3722" s="38">
        <v>44264</v>
      </c>
      <c r="B3722" s="35">
        <v>33.24</v>
      </c>
      <c r="C3722" s="35"/>
      <c r="D3722" s="35"/>
      <c r="E3722" s="35"/>
      <c r="F3722" s="35"/>
      <c r="G3722" s="35"/>
      <c r="H3722" s="35"/>
      <c r="I3722" s="35"/>
      <c r="J3722" s="35"/>
      <c r="K3722" s="35"/>
      <c r="L3722" s="35"/>
    </row>
    <row r="3723" spans="1:12" x14ac:dyDescent="0.25">
      <c r="A3723" s="38">
        <v>44265</v>
      </c>
      <c r="B3723" s="35">
        <v>32.909999999999997</v>
      </c>
      <c r="C3723" s="35"/>
      <c r="D3723" s="35"/>
      <c r="E3723" s="35"/>
      <c r="F3723" s="35"/>
      <c r="G3723" s="35"/>
      <c r="H3723" s="35"/>
      <c r="I3723" s="35"/>
      <c r="J3723" s="35"/>
      <c r="K3723" s="35"/>
      <c r="L3723" s="35"/>
    </row>
    <row r="3724" spans="1:12" x14ac:dyDescent="0.25">
      <c r="A3724" s="38">
        <v>44266</v>
      </c>
      <c r="B3724" s="35">
        <v>32.729999999999997</v>
      </c>
      <c r="C3724" s="35"/>
      <c r="D3724" s="35"/>
      <c r="E3724" s="35"/>
      <c r="F3724" s="35"/>
      <c r="G3724" s="35"/>
      <c r="H3724" s="35"/>
      <c r="I3724" s="35"/>
      <c r="J3724" s="35"/>
      <c r="K3724" s="35"/>
      <c r="L3724" s="35"/>
    </row>
    <row r="3725" spans="1:12" x14ac:dyDescent="0.25">
      <c r="A3725" s="38">
        <v>44267</v>
      </c>
      <c r="B3725" s="35">
        <v>32.770000000000003</v>
      </c>
      <c r="C3725" s="35"/>
      <c r="D3725" s="35"/>
      <c r="E3725" s="35"/>
      <c r="F3725" s="35"/>
      <c r="G3725" s="35"/>
      <c r="H3725" s="35"/>
      <c r="I3725" s="35"/>
      <c r="J3725" s="35"/>
      <c r="K3725" s="35"/>
      <c r="L3725" s="35"/>
    </row>
    <row r="3726" spans="1:12" x14ac:dyDescent="0.25">
      <c r="A3726" s="38">
        <v>44268</v>
      </c>
      <c r="B3726" s="35">
        <v>32.49</v>
      </c>
      <c r="C3726" s="35"/>
      <c r="D3726" s="35"/>
      <c r="E3726" s="35"/>
      <c r="F3726" s="35"/>
      <c r="G3726" s="35"/>
      <c r="H3726" s="35"/>
      <c r="I3726" s="35"/>
      <c r="J3726" s="35"/>
      <c r="K3726" s="35"/>
      <c r="L3726" s="35"/>
    </row>
    <row r="3727" spans="1:12" x14ac:dyDescent="0.25">
      <c r="A3727" s="38">
        <v>44269</v>
      </c>
      <c r="B3727" s="35">
        <v>32.380000000000003</v>
      </c>
      <c r="C3727" s="35"/>
      <c r="D3727" s="35"/>
      <c r="E3727" s="35"/>
      <c r="F3727" s="35"/>
      <c r="G3727" s="35"/>
      <c r="H3727" s="35"/>
      <c r="I3727" s="35"/>
      <c r="J3727" s="35"/>
      <c r="K3727" s="35"/>
      <c r="L3727" s="35"/>
    </row>
    <row r="3728" spans="1:12" x14ac:dyDescent="0.25">
      <c r="A3728" s="38">
        <v>44270</v>
      </c>
      <c r="B3728" s="35">
        <v>32.18</v>
      </c>
      <c r="C3728" s="35"/>
      <c r="D3728" s="35"/>
      <c r="E3728" s="35"/>
      <c r="F3728" s="35"/>
      <c r="G3728" s="35"/>
      <c r="H3728" s="35"/>
      <c r="I3728" s="35"/>
      <c r="J3728" s="35"/>
      <c r="K3728" s="35"/>
      <c r="L3728" s="35"/>
    </row>
    <row r="3729" spans="1:12" x14ac:dyDescent="0.25">
      <c r="A3729" s="38">
        <v>44271</v>
      </c>
      <c r="B3729" s="35">
        <v>32.01</v>
      </c>
      <c r="C3729" s="35"/>
      <c r="D3729" s="35"/>
      <c r="E3729" s="35"/>
      <c r="F3729" s="35"/>
      <c r="G3729" s="35"/>
      <c r="H3729" s="35"/>
      <c r="I3729" s="35"/>
      <c r="J3729" s="35"/>
      <c r="K3729" s="35"/>
      <c r="L3729" s="35"/>
    </row>
    <row r="3730" spans="1:12" x14ac:dyDescent="0.25">
      <c r="A3730" s="38">
        <v>44272</v>
      </c>
      <c r="B3730" s="35">
        <v>31.76</v>
      </c>
      <c r="C3730" s="35"/>
      <c r="D3730" s="35"/>
      <c r="E3730" s="35"/>
      <c r="F3730" s="35"/>
      <c r="G3730" s="35"/>
      <c r="H3730" s="35"/>
      <c r="I3730" s="35"/>
      <c r="J3730" s="35"/>
      <c r="K3730" s="35"/>
      <c r="L3730" s="35"/>
    </row>
    <row r="3731" spans="1:12" x14ac:dyDescent="0.25">
      <c r="A3731" s="38">
        <v>44273</v>
      </c>
      <c r="B3731" s="35">
        <v>31.39</v>
      </c>
      <c r="C3731" s="35"/>
      <c r="D3731" s="35"/>
      <c r="E3731" s="35"/>
      <c r="F3731" s="35"/>
      <c r="G3731" s="35"/>
      <c r="H3731" s="35"/>
      <c r="I3731" s="35"/>
      <c r="J3731" s="35"/>
      <c r="K3731" s="35"/>
      <c r="L3731" s="35"/>
    </row>
    <row r="3732" spans="1:12" x14ac:dyDescent="0.25">
      <c r="A3732" s="38">
        <v>44274</v>
      </c>
      <c r="B3732" s="35">
        <v>31.06</v>
      </c>
      <c r="C3732" s="35"/>
      <c r="D3732" s="35"/>
      <c r="E3732" s="35"/>
      <c r="F3732" s="35"/>
      <c r="G3732" s="35"/>
      <c r="H3732" s="35"/>
      <c r="I3732" s="35"/>
      <c r="J3732" s="35"/>
      <c r="K3732" s="35"/>
      <c r="L3732" s="35"/>
    </row>
    <row r="3733" spans="1:12" x14ac:dyDescent="0.25">
      <c r="A3733" s="38">
        <v>44275</v>
      </c>
      <c r="B3733" s="35">
        <v>30.84</v>
      </c>
      <c r="C3733" s="35"/>
      <c r="D3733" s="35"/>
      <c r="E3733" s="35"/>
      <c r="F3733" s="35"/>
      <c r="G3733" s="35"/>
      <c r="H3733" s="35"/>
      <c r="I3733" s="35"/>
      <c r="J3733" s="35"/>
      <c r="K3733" s="35"/>
      <c r="L3733" s="35"/>
    </row>
    <row r="3734" spans="1:12" x14ac:dyDescent="0.25">
      <c r="A3734" s="38">
        <v>44276</v>
      </c>
      <c r="B3734" s="35">
        <v>30.67</v>
      </c>
      <c r="C3734" s="35"/>
      <c r="D3734" s="35"/>
      <c r="E3734" s="35"/>
      <c r="F3734" s="35"/>
      <c r="G3734" s="35"/>
      <c r="H3734" s="35"/>
      <c r="I3734" s="35"/>
      <c r="J3734" s="35"/>
      <c r="K3734" s="35"/>
      <c r="L3734" s="35"/>
    </row>
    <row r="3735" spans="1:12" x14ac:dyDescent="0.25">
      <c r="A3735" s="38">
        <v>44277</v>
      </c>
      <c r="B3735" s="35">
        <v>30.37</v>
      </c>
      <c r="C3735" s="35"/>
      <c r="D3735" s="35"/>
      <c r="E3735" s="35"/>
      <c r="F3735" s="35"/>
      <c r="G3735" s="35"/>
      <c r="H3735" s="35"/>
      <c r="I3735" s="35"/>
      <c r="J3735" s="35"/>
      <c r="K3735" s="35"/>
      <c r="L3735" s="35"/>
    </row>
    <row r="3736" spans="1:12" x14ac:dyDescent="0.25">
      <c r="A3736" s="38">
        <v>44278</v>
      </c>
      <c r="B3736" s="35">
        <v>30.12</v>
      </c>
      <c r="C3736" s="35"/>
      <c r="D3736" s="35"/>
      <c r="E3736" s="35"/>
      <c r="F3736" s="35"/>
      <c r="G3736" s="35"/>
      <c r="H3736" s="35"/>
      <c r="I3736" s="35"/>
      <c r="J3736" s="35"/>
      <c r="K3736" s="35"/>
      <c r="L3736" s="35"/>
    </row>
    <row r="3737" spans="1:12" x14ac:dyDescent="0.25">
      <c r="A3737" s="38">
        <v>44279</v>
      </c>
      <c r="B3737" s="35">
        <v>29.95</v>
      </c>
      <c r="C3737" s="35"/>
      <c r="D3737" s="35"/>
      <c r="E3737" s="35"/>
      <c r="F3737" s="35"/>
      <c r="G3737" s="35"/>
      <c r="H3737" s="35"/>
      <c r="I3737" s="35"/>
      <c r="J3737" s="35"/>
      <c r="K3737" s="35"/>
      <c r="L3737" s="35"/>
    </row>
    <row r="3738" spans="1:12" x14ac:dyDescent="0.25">
      <c r="A3738" s="38">
        <v>44280</v>
      </c>
      <c r="B3738" s="35">
        <v>29.85</v>
      </c>
      <c r="C3738" s="35"/>
      <c r="D3738" s="35"/>
      <c r="E3738" s="35"/>
      <c r="F3738" s="35"/>
      <c r="G3738" s="35"/>
      <c r="H3738" s="35"/>
      <c r="I3738" s="35"/>
      <c r="J3738" s="35"/>
      <c r="K3738" s="35"/>
      <c r="L3738" s="35"/>
    </row>
    <row r="3739" spans="1:12" x14ac:dyDescent="0.25">
      <c r="A3739" s="38">
        <v>44281</v>
      </c>
      <c r="B3739" s="35">
        <v>29.86</v>
      </c>
      <c r="C3739" s="35"/>
      <c r="D3739" s="35"/>
      <c r="E3739" s="35"/>
      <c r="F3739" s="35"/>
      <c r="G3739" s="35"/>
      <c r="H3739" s="35"/>
      <c r="I3739" s="35"/>
      <c r="J3739" s="35"/>
      <c r="K3739" s="35"/>
      <c r="L3739" s="35"/>
    </row>
    <row r="3740" spans="1:12" x14ac:dyDescent="0.25">
      <c r="A3740" s="38">
        <v>44282</v>
      </c>
      <c r="B3740" s="35">
        <v>29.93</v>
      </c>
      <c r="C3740" s="35"/>
      <c r="D3740" s="35"/>
      <c r="E3740" s="35"/>
      <c r="F3740" s="35"/>
      <c r="G3740" s="35"/>
      <c r="H3740" s="35"/>
      <c r="I3740" s="35"/>
      <c r="J3740" s="35"/>
      <c r="K3740" s="35"/>
      <c r="L3740" s="35"/>
    </row>
    <row r="3741" spans="1:12" x14ac:dyDescent="0.25">
      <c r="A3741" s="38">
        <v>44283</v>
      </c>
      <c r="B3741" s="35">
        <v>29.95</v>
      </c>
      <c r="C3741" s="35"/>
      <c r="D3741" s="35"/>
      <c r="E3741" s="35"/>
      <c r="F3741" s="35"/>
      <c r="G3741" s="35"/>
      <c r="H3741" s="35"/>
      <c r="I3741" s="35"/>
      <c r="J3741" s="35"/>
      <c r="K3741" s="35"/>
      <c r="L3741" s="35"/>
    </row>
    <row r="3742" spans="1:12" x14ac:dyDescent="0.25">
      <c r="A3742" s="38">
        <v>44284</v>
      </c>
      <c r="B3742" s="35">
        <v>29.97</v>
      </c>
      <c r="C3742" s="35"/>
      <c r="D3742" s="35"/>
      <c r="E3742" s="35"/>
      <c r="F3742" s="35"/>
      <c r="G3742" s="35"/>
      <c r="H3742" s="35"/>
      <c r="I3742" s="35"/>
      <c r="J3742" s="35"/>
      <c r="K3742" s="35"/>
      <c r="L3742" s="35"/>
    </row>
    <row r="3743" spans="1:12" x14ac:dyDescent="0.25">
      <c r="A3743" s="38">
        <v>44285</v>
      </c>
      <c r="B3743" s="35">
        <v>30.13</v>
      </c>
      <c r="C3743" s="35"/>
      <c r="D3743" s="35"/>
      <c r="E3743" s="35"/>
      <c r="F3743" s="35"/>
      <c r="G3743" s="35"/>
      <c r="H3743" s="35"/>
      <c r="I3743" s="35"/>
      <c r="J3743" s="35"/>
      <c r="K3743" s="35"/>
      <c r="L3743" s="35"/>
    </row>
    <row r="3744" spans="1:12" x14ac:dyDescent="0.25">
      <c r="A3744" s="38">
        <v>44286</v>
      </c>
      <c r="B3744" s="35">
        <v>30.06</v>
      </c>
      <c r="C3744" s="35"/>
      <c r="D3744" s="35"/>
      <c r="E3744" s="35"/>
      <c r="F3744" s="35"/>
      <c r="G3744" s="35"/>
      <c r="H3744" s="35"/>
      <c r="I3744" s="35"/>
      <c r="J3744" s="35"/>
      <c r="K3744" s="35"/>
      <c r="L3744" s="35"/>
    </row>
    <row r="3745" spans="1:12" x14ac:dyDescent="0.25">
      <c r="A3745" s="38">
        <v>44287</v>
      </c>
      <c r="B3745" s="35">
        <v>30.62</v>
      </c>
      <c r="C3745" s="35"/>
      <c r="D3745" s="35"/>
      <c r="E3745" s="35"/>
      <c r="F3745" s="35"/>
      <c r="G3745" s="35"/>
      <c r="H3745" s="35"/>
      <c r="I3745" s="35"/>
      <c r="J3745" s="35"/>
      <c r="K3745" s="35"/>
      <c r="L3745" s="35"/>
    </row>
    <row r="3746" spans="1:12" x14ac:dyDescent="0.25">
      <c r="A3746" s="38">
        <v>44288</v>
      </c>
      <c r="B3746" s="35">
        <v>30.8</v>
      </c>
      <c r="C3746" s="35"/>
      <c r="D3746" s="35"/>
      <c r="E3746" s="35"/>
      <c r="F3746" s="35"/>
      <c r="G3746" s="35"/>
      <c r="H3746" s="35"/>
      <c r="I3746" s="35"/>
      <c r="J3746" s="35"/>
      <c r="K3746" s="35"/>
      <c r="L3746" s="35"/>
    </row>
    <row r="3747" spans="1:12" x14ac:dyDescent="0.25">
      <c r="A3747" s="38">
        <v>44289</v>
      </c>
      <c r="B3747" s="35">
        <v>31</v>
      </c>
      <c r="C3747" s="35"/>
      <c r="D3747" s="35"/>
      <c r="E3747" s="35"/>
      <c r="F3747" s="35"/>
      <c r="G3747" s="35"/>
      <c r="H3747" s="35"/>
      <c r="I3747" s="35"/>
      <c r="J3747" s="35"/>
      <c r="K3747" s="35"/>
      <c r="L3747" s="35"/>
    </row>
    <row r="3748" spans="1:12" x14ac:dyDescent="0.25">
      <c r="A3748" s="38">
        <v>44290</v>
      </c>
      <c r="B3748" s="35">
        <v>31.19</v>
      </c>
      <c r="C3748" s="35"/>
      <c r="D3748" s="35"/>
      <c r="E3748" s="35"/>
      <c r="F3748" s="35"/>
      <c r="G3748" s="35"/>
      <c r="H3748" s="35"/>
      <c r="I3748" s="35"/>
      <c r="J3748" s="35"/>
      <c r="K3748" s="35"/>
      <c r="L3748" s="35"/>
    </row>
    <row r="3749" spans="1:12" x14ac:dyDescent="0.25">
      <c r="A3749" s="38">
        <v>44291</v>
      </c>
      <c r="B3749" s="35">
        <v>31.28</v>
      </c>
      <c r="C3749" s="35"/>
      <c r="D3749" s="35"/>
      <c r="E3749" s="35"/>
      <c r="F3749" s="35"/>
      <c r="G3749" s="35"/>
      <c r="H3749" s="35"/>
      <c r="I3749" s="35"/>
      <c r="J3749" s="35"/>
      <c r="K3749" s="35"/>
      <c r="L3749" s="35"/>
    </row>
    <row r="3750" spans="1:12" x14ac:dyDescent="0.25">
      <c r="A3750" s="38">
        <v>44292</v>
      </c>
      <c r="B3750" s="35">
        <v>31.11</v>
      </c>
      <c r="C3750" s="35"/>
      <c r="D3750" s="35"/>
      <c r="E3750" s="35"/>
      <c r="F3750" s="35"/>
      <c r="G3750" s="35"/>
      <c r="H3750" s="35"/>
      <c r="I3750" s="35"/>
      <c r="J3750" s="35"/>
      <c r="K3750" s="35"/>
      <c r="L3750" s="35"/>
    </row>
    <row r="3751" spans="1:12" x14ac:dyDescent="0.25">
      <c r="A3751" s="38">
        <v>44293</v>
      </c>
      <c r="B3751" s="35">
        <v>30.83</v>
      </c>
      <c r="C3751" s="35"/>
      <c r="D3751" s="35"/>
      <c r="E3751" s="35"/>
      <c r="F3751" s="35"/>
      <c r="G3751" s="35"/>
      <c r="H3751" s="35"/>
      <c r="I3751" s="35"/>
      <c r="J3751" s="35"/>
      <c r="K3751" s="35"/>
      <c r="L3751" s="35"/>
    </row>
    <row r="3752" spans="1:12" x14ac:dyDescent="0.25">
      <c r="A3752" s="38">
        <v>44294</v>
      </c>
      <c r="B3752" s="35">
        <v>30.59</v>
      </c>
      <c r="C3752" s="35"/>
      <c r="D3752" s="35"/>
      <c r="E3752" s="35"/>
      <c r="F3752" s="35"/>
      <c r="G3752" s="35"/>
      <c r="H3752" s="35"/>
      <c r="I3752" s="35"/>
      <c r="J3752" s="35"/>
      <c r="K3752" s="35"/>
      <c r="L3752" s="35"/>
    </row>
    <row r="3753" spans="1:12" x14ac:dyDescent="0.25">
      <c r="A3753" s="38">
        <v>44295</v>
      </c>
      <c r="B3753" s="35">
        <v>30.44</v>
      </c>
      <c r="C3753" s="35"/>
      <c r="D3753" s="35"/>
      <c r="E3753" s="35"/>
      <c r="F3753" s="35"/>
      <c r="G3753" s="35"/>
      <c r="H3753" s="35"/>
      <c r="I3753" s="35"/>
      <c r="J3753" s="35"/>
      <c r="K3753" s="35"/>
      <c r="L3753" s="35"/>
    </row>
    <row r="3754" spans="1:12" x14ac:dyDescent="0.25">
      <c r="A3754" s="38">
        <v>44296</v>
      </c>
      <c r="B3754" s="35">
        <v>30.4</v>
      </c>
      <c r="C3754" s="35"/>
      <c r="D3754" s="35"/>
      <c r="E3754" s="35"/>
      <c r="F3754" s="35"/>
      <c r="G3754" s="35"/>
      <c r="H3754" s="35"/>
      <c r="I3754" s="35"/>
      <c r="J3754" s="35"/>
      <c r="K3754" s="35"/>
      <c r="L3754" s="35"/>
    </row>
    <row r="3755" spans="1:12" x14ac:dyDescent="0.25">
      <c r="A3755" s="38">
        <v>44297</v>
      </c>
      <c r="B3755" s="35">
        <v>30.41</v>
      </c>
      <c r="C3755" s="35"/>
      <c r="D3755" s="35"/>
      <c r="E3755" s="35"/>
      <c r="F3755" s="35"/>
      <c r="G3755" s="35"/>
      <c r="H3755" s="35"/>
      <c r="I3755" s="35"/>
      <c r="J3755" s="35"/>
      <c r="K3755" s="35"/>
      <c r="L3755" s="35"/>
    </row>
    <row r="3756" spans="1:12" x14ac:dyDescent="0.25">
      <c r="A3756" s="38">
        <v>44298</v>
      </c>
      <c r="B3756" s="35">
        <v>30.15</v>
      </c>
      <c r="C3756" s="35"/>
      <c r="D3756" s="35"/>
      <c r="E3756" s="35"/>
      <c r="F3756" s="35"/>
      <c r="G3756" s="35"/>
      <c r="H3756" s="35"/>
      <c r="I3756" s="35"/>
      <c r="J3756" s="35"/>
      <c r="K3756" s="35"/>
      <c r="L3756" s="35"/>
    </row>
    <row r="3757" spans="1:12" x14ac:dyDescent="0.25">
      <c r="A3757" s="38">
        <v>44299</v>
      </c>
      <c r="B3757" s="35">
        <v>29.86</v>
      </c>
      <c r="C3757" s="35"/>
      <c r="D3757" s="35"/>
      <c r="E3757" s="35"/>
      <c r="F3757" s="35"/>
      <c r="G3757" s="35"/>
      <c r="H3757" s="35"/>
      <c r="I3757" s="35"/>
      <c r="J3757" s="35"/>
      <c r="K3757" s="35"/>
      <c r="L3757" s="35"/>
    </row>
    <row r="3758" spans="1:12" x14ac:dyDescent="0.25">
      <c r="A3758" s="38">
        <v>44300</v>
      </c>
      <c r="B3758" s="35">
        <v>29.59</v>
      </c>
      <c r="C3758" s="35"/>
      <c r="D3758" s="35"/>
      <c r="E3758" s="35"/>
      <c r="F3758" s="35"/>
      <c r="G3758" s="35"/>
      <c r="H3758" s="35"/>
      <c r="I3758" s="35"/>
      <c r="J3758" s="35"/>
      <c r="K3758" s="35"/>
      <c r="L3758" s="35"/>
    </row>
    <row r="3759" spans="1:12" x14ac:dyDescent="0.25">
      <c r="A3759" s="38">
        <v>44301</v>
      </c>
      <c r="B3759" s="35">
        <v>29.35</v>
      </c>
      <c r="C3759" s="35"/>
      <c r="D3759" s="35"/>
      <c r="E3759" s="35"/>
      <c r="F3759" s="35"/>
      <c r="G3759" s="35"/>
      <c r="H3759" s="35"/>
      <c r="I3759" s="35"/>
      <c r="J3759" s="35"/>
      <c r="K3759" s="35"/>
      <c r="L3759" s="35"/>
    </row>
    <row r="3760" spans="1:12" x14ac:dyDescent="0.25">
      <c r="A3760" s="38">
        <v>44302</v>
      </c>
      <c r="B3760" s="35">
        <v>29.21</v>
      </c>
      <c r="C3760" s="35"/>
      <c r="D3760" s="35"/>
      <c r="E3760" s="35"/>
      <c r="F3760" s="35"/>
      <c r="G3760" s="35"/>
      <c r="H3760" s="35"/>
      <c r="I3760" s="35"/>
      <c r="J3760" s="35"/>
      <c r="K3760" s="35"/>
      <c r="L3760" s="35"/>
    </row>
    <row r="3761" spans="1:12" x14ac:dyDescent="0.25">
      <c r="A3761" s="38">
        <v>44303</v>
      </c>
      <c r="B3761" s="35">
        <v>29.2</v>
      </c>
      <c r="C3761" s="35"/>
      <c r="D3761" s="35"/>
      <c r="E3761" s="35"/>
      <c r="F3761" s="35"/>
      <c r="G3761" s="35"/>
      <c r="H3761" s="35"/>
      <c r="I3761" s="35"/>
      <c r="J3761" s="35"/>
      <c r="K3761" s="35"/>
      <c r="L3761" s="35"/>
    </row>
    <row r="3762" spans="1:12" x14ac:dyDescent="0.25">
      <c r="A3762" s="38">
        <v>44304</v>
      </c>
      <c r="B3762" s="35">
        <v>29.24</v>
      </c>
      <c r="C3762" s="35"/>
      <c r="D3762" s="35"/>
      <c r="E3762" s="35"/>
      <c r="F3762" s="35"/>
      <c r="G3762" s="35"/>
      <c r="H3762" s="35"/>
      <c r="I3762" s="35"/>
      <c r="J3762" s="35"/>
      <c r="K3762" s="35"/>
      <c r="L3762" s="35"/>
    </row>
    <row r="3763" spans="1:12" x14ac:dyDescent="0.25">
      <c r="A3763" s="38">
        <v>44305</v>
      </c>
      <c r="B3763" s="35">
        <v>29.19</v>
      </c>
      <c r="C3763" s="35"/>
      <c r="D3763" s="35"/>
      <c r="E3763" s="35"/>
      <c r="F3763" s="35"/>
      <c r="G3763" s="35"/>
      <c r="H3763" s="35"/>
      <c r="I3763" s="35"/>
      <c r="J3763" s="35"/>
      <c r="K3763" s="35"/>
      <c r="L3763" s="35"/>
    </row>
    <row r="3764" spans="1:12" x14ac:dyDescent="0.25">
      <c r="A3764" s="38">
        <v>44306</v>
      </c>
      <c r="B3764" s="35">
        <v>29.19</v>
      </c>
      <c r="C3764" s="35"/>
      <c r="D3764" s="35"/>
      <c r="E3764" s="35"/>
      <c r="F3764" s="35"/>
      <c r="G3764" s="35"/>
      <c r="H3764" s="35"/>
      <c r="I3764" s="35"/>
      <c r="J3764" s="35"/>
      <c r="K3764" s="35"/>
      <c r="L3764" s="35"/>
    </row>
    <row r="3765" spans="1:12" x14ac:dyDescent="0.25">
      <c r="A3765" s="38">
        <v>44307</v>
      </c>
      <c r="B3765" s="35">
        <v>29.25</v>
      </c>
      <c r="C3765" s="35"/>
      <c r="D3765" s="35"/>
      <c r="E3765" s="35"/>
      <c r="F3765" s="35"/>
      <c r="G3765" s="35"/>
      <c r="H3765" s="35"/>
      <c r="I3765" s="35"/>
      <c r="J3765" s="35"/>
      <c r="K3765" s="35"/>
      <c r="L3765" s="35"/>
    </row>
    <row r="3766" spans="1:12" x14ac:dyDescent="0.25">
      <c r="A3766" s="38">
        <v>44308</v>
      </c>
      <c r="B3766" s="35">
        <v>29.31</v>
      </c>
      <c r="C3766" s="35"/>
      <c r="D3766" s="35"/>
      <c r="E3766" s="35"/>
      <c r="F3766" s="35"/>
      <c r="G3766" s="35"/>
      <c r="H3766" s="35"/>
      <c r="I3766" s="35"/>
      <c r="J3766" s="35"/>
      <c r="K3766" s="35"/>
      <c r="L3766" s="35"/>
    </row>
    <row r="3767" spans="1:12" x14ac:dyDescent="0.25">
      <c r="A3767" s="38">
        <v>44309</v>
      </c>
      <c r="B3767" s="35">
        <v>29.4</v>
      </c>
      <c r="C3767" s="35"/>
      <c r="D3767" s="35"/>
      <c r="E3767" s="35"/>
      <c r="F3767" s="35"/>
      <c r="G3767" s="35"/>
      <c r="H3767" s="35"/>
      <c r="I3767" s="35"/>
      <c r="J3767" s="35"/>
      <c r="K3767" s="35"/>
      <c r="L3767" s="35"/>
    </row>
    <row r="3768" spans="1:12" x14ac:dyDescent="0.25">
      <c r="A3768" s="38">
        <v>44310</v>
      </c>
      <c r="B3768" s="35">
        <v>29.66</v>
      </c>
      <c r="C3768" s="35"/>
      <c r="D3768" s="35"/>
      <c r="E3768" s="35"/>
      <c r="F3768" s="35"/>
      <c r="G3768" s="35"/>
      <c r="H3768" s="35"/>
      <c r="I3768" s="35"/>
      <c r="J3768" s="35"/>
      <c r="K3768" s="35"/>
      <c r="L3768" s="35"/>
    </row>
    <row r="3769" spans="1:12" x14ac:dyDescent="0.25">
      <c r="A3769" s="38">
        <v>44311</v>
      </c>
      <c r="B3769" s="35">
        <v>29.87</v>
      </c>
      <c r="C3769" s="35"/>
      <c r="D3769" s="35"/>
      <c r="E3769" s="35"/>
      <c r="F3769" s="35"/>
      <c r="G3769" s="35"/>
      <c r="H3769" s="35"/>
      <c r="I3769" s="35"/>
      <c r="J3769" s="35"/>
      <c r="K3769" s="35"/>
      <c r="L3769" s="35"/>
    </row>
    <row r="3770" spans="1:12" x14ac:dyDescent="0.25">
      <c r="A3770" s="38">
        <v>44312</v>
      </c>
      <c r="B3770" s="35">
        <v>29.96</v>
      </c>
      <c r="C3770" s="35"/>
      <c r="D3770" s="35"/>
      <c r="E3770" s="35"/>
      <c r="F3770" s="35"/>
      <c r="G3770" s="35"/>
      <c r="H3770" s="35"/>
      <c r="I3770" s="35"/>
      <c r="J3770" s="35"/>
      <c r="K3770" s="35"/>
      <c r="L3770" s="35"/>
    </row>
    <row r="3771" spans="1:12" x14ac:dyDescent="0.25">
      <c r="A3771" s="38">
        <v>44313</v>
      </c>
      <c r="B3771" s="35">
        <v>30.04</v>
      </c>
      <c r="C3771" s="35"/>
      <c r="D3771" s="35"/>
      <c r="E3771" s="35"/>
      <c r="F3771" s="35"/>
      <c r="G3771" s="35"/>
      <c r="H3771" s="35"/>
      <c r="I3771" s="35"/>
      <c r="J3771" s="35"/>
      <c r="K3771" s="35"/>
      <c r="L3771" s="35"/>
    </row>
    <row r="3772" spans="1:12" x14ac:dyDescent="0.25">
      <c r="A3772" s="38">
        <v>44314</v>
      </c>
      <c r="B3772" s="35">
        <v>30.13</v>
      </c>
      <c r="C3772" s="35"/>
      <c r="D3772" s="35"/>
      <c r="E3772" s="35"/>
      <c r="F3772" s="35"/>
      <c r="G3772" s="35"/>
      <c r="H3772" s="35"/>
      <c r="I3772" s="35"/>
      <c r="J3772" s="35"/>
      <c r="K3772" s="35"/>
      <c r="L3772" s="35"/>
    </row>
    <row r="3773" spans="1:12" x14ac:dyDescent="0.25">
      <c r="A3773" s="38">
        <v>44315</v>
      </c>
      <c r="B3773" s="35">
        <v>30.23</v>
      </c>
      <c r="C3773" s="35"/>
      <c r="D3773" s="35"/>
      <c r="E3773" s="35"/>
      <c r="F3773" s="35"/>
      <c r="G3773" s="35"/>
      <c r="H3773" s="35"/>
      <c r="I3773" s="35"/>
      <c r="J3773" s="35"/>
      <c r="K3773" s="35"/>
      <c r="L3773" s="35"/>
    </row>
    <row r="3774" spans="1:12" x14ac:dyDescent="0.25">
      <c r="A3774" s="38">
        <v>44316</v>
      </c>
      <c r="B3774" s="35">
        <v>30.04</v>
      </c>
      <c r="C3774" s="35"/>
      <c r="D3774" s="35"/>
      <c r="E3774" s="35"/>
      <c r="F3774" s="35"/>
      <c r="G3774" s="35"/>
      <c r="H3774" s="35"/>
      <c r="I3774" s="35"/>
      <c r="J3774" s="35"/>
      <c r="K3774" s="35"/>
      <c r="L3774" s="35"/>
    </row>
    <row r="3775" spans="1:12" x14ac:dyDescent="0.25">
      <c r="A3775" s="38">
        <v>44317</v>
      </c>
      <c r="B3775" s="35">
        <v>30.2</v>
      </c>
      <c r="C3775" s="35"/>
      <c r="D3775" s="35"/>
      <c r="E3775" s="35"/>
      <c r="F3775" s="35"/>
      <c r="G3775" s="35"/>
      <c r="H3775" s="35"/>
      <c r="I3775" s="35"/>
      <c r="J3775" s="35"/>
      <c r="K3775" s="35"/>
      <c r="L3775" s="35"/>
    </row>
    <row r="3776" spans="1:12" x14ac:dyDescent="0.25">
      <c r="A3776" s="38">
        <v>44318</v>
      </c>
      <c r="B3776" s="35">
        <v>30.42</v>
      </c>
      <c r="C3776" s="35"/>
      <c r="D3776" s="35"/>
      <c r="E3776" s="35"/>
      <c r="F3776" s="35"/>
      <c r="G3776" s="35"/>
      <c r="H3776" s="35"/>
      <c r="I3776" s="35"/>
      <c r="J3776" s="35"/>
      <c r="K3776" s="35"/>
      <c r="L3776" s="35"/>
    </row>
    <row r="3777" spans="1:12" x14ac:dyDescent="0.25">
      <c r="A3777" s="38">
        <v>44319</v>
      </c>
      <c r="B3777" s="35">
        <v>30.52</v>
      </c>
      <c r="C3777" s="35"/>
      <c r="D3777" s="35"/>
      <c r="E3777" s="35"/>
      <c r="F3777" s="35"/>
      <c r="G3777" s="35"/>
      <c r="H3777" s="35"/>
      <c r="I3777" s="35"/>
      <c r="J3777" s="35"/>
      <c r="K3777" s="35"/>
      <c r="L3777" s="35"/>
    </row>
    <row r="3778" spans="1:12" x14ac:dyDescent="0.25">
      <c r="A3778" s="38">
        <v>44320</v>
      </c>
      <c r="B3778" s="35">
        <v>30.64</v>
      </c>
      <c r="C3778" s="35"/>
      <c r="D3778" s="35"/>
      <c r="E3778" s="35"/>
      <c r="F3778" s="35"/>
      <c r="G3778" s="35"/>
      <c r="H3778" s="35"/>
      <c r="I3778" s="35"/>
      <c r="J3778" s="35"/>
      <c r="K3778" s="35"/>
      <c r="L3778" s="35"/>
    </row>
    <row r="3779" spans="1:12" x14ac:dyDescent="0.25">
      <c r="A3779" s="38">
        <v>44321</v>
      </c>
      <c r="B3779" s="35">
        <v>30.67</v>
      </c>
      <c r="C3779" s="35"/>
      <c r="D3779" s="35"/>
      <c r="E3779" s="35"/>
      <c r="F3779" s="35"/>
      <c r="G3779" s="35"/>
      <c r="H3779" s="35"/>
      <c r="I3779" s="35"/>
      <c r="J3779" s="35"/>
      <c r="K3779" s="35"/>
      <c r="L3779" s="35"/>
    </row>
    <row r="3780" spans="1:12" x14ac:dyDescent="0.25">
      <c r="A3780" s="38">
        <v>44322</v>
      </c>
      <c r="B3780" s="35">
        <v>30.66</v>
      </c>
      <c r="C3780" s="35"/>
      <c r="D3780" s="35"/>
      <c r="E3780" s="35"/>
      <c r="F3780" s="35"/>
      <c r="G3780" s="35"/>
      <c r="H3780" s="35"/>
      <c r="I3780" s="35"/>
      <c r="J3780" s="35"/>
      <c r="K3780" s="35"/>
      <c r="L3780" s="35"/>
    </row>
    <row r="3781" spans="1:12" x14ac:dyDescent="0.25">
      <c r="A3781" s="38">
        <v>44323</v>
      </c>
      <c r="B3781" s="35">
        <v>30.71</v>
      </c>
      <c r="C3781" s="35"/>
      <c r="D3781" s="35"/>
      <c r="E3781" s="35"/>
      <c r="F3781" s="35"/>
      <c r="G3781" s="35"/>
      <c r="H3781" s="35"/>
      <c r="I3781" s="35"/>
      <c r="J3781" s="35"/>
      <c r="K3781" s="35"/>
      <c r="L3781" s="35"/>
    </row>
    <row r="3782" spans="1:12" x14ac:dyDescent="0.25">
      <c r="A3782" s="38">
        <v>44324</v>
      </c>
      <c r="B3782" s="35">
        <v>30.99</v>
      </c>
      <c r="C3782" s="35"/>
      <c r="D3782" s="35"/>
      <c r="E3782" s="35"/>
      <c r="F3782" s="35"/>
      <c r="G3782" s="35"/>
      <c r="H3782" s="35"/>
      <c r="I3782" s="35"/>
      <c r="J3782" s="35"/>
      <c r="K3782" s="35"/>
      <c r="L3782" s="35"/>
    </row>
    <row r="3783" spans="1:12" x14ac:dyDescent="0.25">
      <c r="A3783" s="38">
        <v>44325</v>
      </c>
      <c r="B3783" s="35">
        <v>31.39</v>
      </c>
      <c r="C3783" s="35"/>
      <c r="D3783" s="35"/>
      <c r="E3783" s="35"/>
      <c r="F3783" s="35"/>
      <c r="G3783" s="35"/>
      <c r="H3783" s="35"/>
      <c r="I3783" s="35"/>
      <c r="J3783" s="35"/>
      <c r="K3783" s="35"/>
      <c r="L3783" s="35"/>
    </row>
    <row r="3784" spans="1:12" x14ac:dyDescent="0.25">
      <c r="A3784" s="38">
        <v>44326</v>
      </c>
      <c r="B3784" s="35">
        <v>31.76</v>
      </c>
      <c r="C3784" s="35"/>
      <c r="D3784" s="35"/>
      <c r="E3784" s="35"/>
      <c r="F3784" s="35"/>
      <c r="G3784" s="35"/>
      <c r="H3784" s="35"/>
      <c r="I3784" s="35"/>
      <c r="J3784" s="35"/>
      <c r="K3784" s="35"/>
      <c r="L3784" s="35"/>
    </row>
    <row r="3785" spans="1:12" x14ac:dyDescent="0.25">
      <c r="A3785" s="38">
        <v>44327</v>
      </c>
      <c r="B3785" s="35">
        <v>32.07</v>
      </c>
      <c r="C3785" s="35"/>
      <c r="D3785" s="35"/>
      <c r="E3785" s="35"/>
      <c r="F3785" s="35"/>
      <c r="G3785" s="35"/>
      <c r="H3785" s="35"/>
      <c r="I3785" s="35"/>
      <c r="J3785" s="35"/>
      <c r="K3785" s="35"/>
      <c r="L3785" s="35"/>
    </row>
    <row r="3786" spans="1:12" x14ac:dyDescent="0.25">
      <c r="A3786" s="38">
        <v>44328</v>
      </c>
      <c r="B3786" s="35">
        <v>32.36</v>
      </c>
      <c r="C3786" s="35"/>
      <c r="D3786" s="35"/>
      <c r="E3786" s="35"/>
      <c r="F3786" s="35"/>
      <c r="G3786" s="35"/>
      <c r="H3786" s="35"/>
      <c r="I3786" s="35"/>
      <c r="J3786" s="35"/>
      <c r="K3786" s="35"/>
      <c r="L3786" s="35"/>
    </row>
    <row r="3787" spans="1:12" x14ac:dyDescent="0.25">
      <c r="A3787" s="38">
        <v>44329</v>
      </c>
      <c r="B3787" s="35">
        <v>32.67</v>
      </c>
      <c r="C3787" s="35"/>
      <c r="D3787" s="35"/>
      <c r="E3787" s="35"/>
      <c r="F3787" s="35"/>
      <c r="G3787" s="35"/>
      <c r="H3787" s="35"/>
      <c r="I3787" s="35"/>
      <c r="J3787" s="35"/>
      <c r="K3787" s="35"/>
      <c r="L3787" s="35"/>
    </row>
    <row r="3788" spans="1:12" x14ac:dyDescent="0.25">
      <c r="A3788" s="38">
        <v>44330</v>
      </c>
      <c r="B3788" s="35">
        <v>33</v>
      </c>
      <c r="C3788" s="35"/>
      <c r="D3788" s="35"/>
      <c r="E3788" s="35"/>
      <c r="F3788" s="35"/>
      <c r="G3788" s="35"/>
      <c r="H3788" s="35"/>
      <c r="I3788" s="35"/>
      <c r="J3788" s="35"/>
      <c r="K3788" s="35"/>
      <c r="L3788" s="35"/>
    </row>
    <row r="3789" spans="1:12" x14ac:dyDescent="0.25">
      <c r="A3789" s="38">
        <v>44331</v>
      </c>
      <c r="B3789" s="35">
        <v>33.33</v>
      </c>
      <c r="C3789" s="35"/>
      <c r="D3789" s="35"/>
      <c r="E3789" s="35"/>
      <c r="F3789" s="35"/>
      <c r="G3789" s="35"/>
      <c r="H3789" s="35"/>
      <c r="I3789" s="35"/>
      <c r="J3789" s="35"/>
      <c r="K3789" s="35"/>
      <c r="L3789" s="35"/>
    </row>
    <row r="3790" spans="1:12" x14ac:dyDescent="0.25">
      <c r="A3790" s="38">
        <v>44332</v>
      </c>
      <c r="B3790" s="35">
        <v>33.67</v>
      </c>
      <c r="C3790" s="35"/>
      <c r="D3790" s="35"/>
      <c r="E3790" s="35"/>
      <c r="F3790" s="35"/>
      <c r="G3790" s="35"/>
      <c r="H3790" s="35"/>
      <c r="I3790" s="35"/>
      <c r="J3790" s="35"/>
      <c r="K3790" s="35"/>
      <c r="L3790" s="35"/>
    </row>
    <row r="3791" spans="1:12" x14ac:dyDescent="0.25">
      <c r="A3791" s="38">
        <v>44333</v>
      </c>
      <c r="B3791" s="35">
        <v>33.880000000000003</v>
      </c>
      <c r="C3791" s="35"/>
      <c r="D3791" s="35"/>
      <c r="E3791" s="35"/>
      <c r="F3791" s="35"/>
      <c r="G3791" s="35"/>
      <c r="H3791" s="35"/>
      <c r="I3791" s="35"/>
      <c r="J3791" s="35"/>
      <c r="K3791" s="35"/>
      <c r="L3791" s="35"/>
    </row>
    <row r="3792" spans="1:12" x14ac:dyDescent="0.25">
      <c r="A3792" s="38">
        <v>44334</v>
      </c>
      <c r="B3792" s="35">
        <v>34.020000000000003</v>
      </c>
      <c r="C3792" s="35"/>
      <c r="D3792" s="35"/>
      <c r="E3792" s="35"/>
      <c r="F3792" s="35"/>
      <c r="G3792" s="35"/>
      <c r="H3792" s="35"/>
      <c r="I3792" s="35"/>
      <c r="J3792" s="35"/>
      <c r="K3792" s="35"/>
      <c r="L3792" s="35"/>
    </row>
    <row r="3793" spans="1:12" x14ac:dyDescent="0.25">
      <c r="A3793" s="38">
        <v>44335</v>
      </c>
      <c r="B3793" s="35">
        <v>34.18</v>
      </c>
      <c r="C3793" s="35"/>
      <c r="D3793" s="35"/>
      <c r="E3793" s="35"/>
      <c r="F3793" s="35"/>
      <c r="G3793" s="35"/>
      <c r="H3793" s="35"/>
      <c r="I3793" s="35"/>
      <c r="J3793" s="35"/>
      <c r="K3793" s="35"/>
      <c r="L3793" s="35"/>
    </row>
    <row r="3794" spans="1:12" x14ac:dyDescent="0.25">
      <c r="A3794" s="38">
        <v>44336</v>
      </c>
      <c r="B3794" s="35">
        <v>34.44</v>
      </c>
      <c r="C3794" s="35"/>
      <c r="D3794" s="35"/>
      <c r="E3794" s="35"/>
      <c r="F3794" s="35"/>
      <c r="G3794" s="35"/>
      <c r="H3794" s="35"/>
      <c r="I3794" s="35"/>
      <c r="J3794" s="35"/>
      <c r="K3794" s="35"/>
      <c r="L3794" s="35"/>
    </row>
    <row r="3795" spans="1:12" x14ac:dyDescent="0.25">
      <c r="A3795" s="38">
        <v>44337</v>
      </c>
      <c r="B3795" s="35">
        <v>34.75</v>
      </c>
      <c r="C3795" s="35"/>
      <c r="D3795" s="35"/>
      <c r="E3795" s="35"/>
      <c r="F3795" s="35"/>
      <c r="G3795" s="35"/>
      <c r="H3795" s="35"/>
      <c r="I3795" s="35"/>
      <c r="J3795" s="35"/>
      <c r="K3795" s="35"/>
      <c r="L3795" s="35"/>
    </row>
    <row r="3796" spans="1:12" x14ac:dyDescent="0.25">
      <c r="A3796" s="38">
        <v>44338</v>
      </c>
      <c r="B3796" s="35">
        <v>35.1</v>
      </c>
      <c r="C3796" s="35"/>
      <c r="D3796" s="35"/>
      <c r="E3796" s="35"/>
      <c r="F3796" s="35"/>
      <c r="G3796" s="35"/>
      <c r="H3796" s="35"/>
      <c r="I3796" s="35"/>
      <c r="J3796" s="35"/>
      <c r="K3796" s="35"/>
      <c r="L3796" s="35"/>
    </row>
    <row r="3797" spans="1:12" x14ac:dyDescent="0.25">
      <c r="A3797" s="38">
        <v>44339</v>
      </c>
      <c r="B3797" s="35">
        <v>35.47</v>
      </c>
      <c r="C3797" s="35"/>
      <c r="D3797" s="35"/>
      <c r="E3797" s="35"/>
      <c r="F3797" s="35"/>
      <c r="G3797" s="35"/>
      <c r="H3797" s="35"/>
      <c r="I3797" s="35"/>
      <c r="J3797" s="35"/>
      <c r="K3797" s="35"/>
      <c r="L3797" s="35"/>
    </row>
    <row r="3798" spans="1:12" x14ac:dyDescent="0.25">
      <c r="A3798" s="38">
        <v>44340</v>
      </c>
      <c r="B3798" s="35">
        <v>35.79</v>
      </c>
      <c r="C3798" s="35"/>
      <c r="D3798" s="35"/>
      <c r="E3798" s="35"/>
      <c r="F3798" s="35"/>
      <c r="G3798" s="35"/>
      <c r="H3798" s="35"/>
      <c r="I3798" s="35"/>
      <c r="J3798" s="35"/>
      <c r="K3798" s="35"/>
      <c r="L3798" s="35"/>
    </row>
    <row r="3799" spans="1:12" x14ac:dyDescent="0.25">
      <c r="A3799" s="38">
        <v>44341</v>
      </c>
      <c r="B3799" s="35">
        <v>36.03</v>
      </c>
      <c r="C3799" s="35"/>
      <c r="D3799" s="35"/>
      <c r="E3799" s="35"/>
      <c r="F3799" s="35"/>
      <c r="G3799" s="35"/>
      <c r="H3799" s="35"/>
      <c r="I3799" s="35"/>
      <c r="J3799" s="35"/>
      <c r="K3799" s="35"/>
      <c r="L3799" s="35"/>
    </row>
    <row r="3800" spans="1:12" x14ac:dyDescent="0.25">
      <c r="A3800" s="38">
        <v>44342</v>
      </c>
      <c r="B3800" s="35">
        <v>36.22</v>
      </c>
      <c r="C3800" s="35"/>
      <c r="D3800" s="35"/>
      <c r="E3800" s="35"/>
      <c r="F3800" s="35"/>
      <c r="G3800" s="35"/>
      <c r="H3800" s="35"/>
      <c r="I3800" s="35"/>
      <c r="J3800" s="35"/>
      <c r="K3800" s="35"/>
      <c r="L3800" s="35"/>
    </row>
    <row r="3801" spans="1:12" x14ac:dyDescent="0.25">
      <c r="A3801" s="38">
        <v>44343</v>
      </c>
      <c r="B3801" s="35">
        <v>36.380000000000003</v>
      </c>
      <c r="C3801" s="35"/>
      <c r="D3801" s="35"/>
      <c r="E3801" s="35"/>
      <c r="F3801" s="35"/>
      <c r="G3801" s="35"/>
      <c r="H3801" s="35"/>
      <c r="I3801" s="35"/>
      <c r="J3801" s="35"/>
      <c r="K3801" s="35"/>
      <c r="L3801" s="35"/>
    </row>
    <row r="3802" spans="1:12" x14ac:dyDescent="0.25">
      <c r="A3802" s="38">
        <v>44344</v>
      </c>
      <c r="B3802" s="35">
        <v>36.630000000000003</v>
      </c>
      <c r="C3802" s="35"/>
      <c r="D3802" s="35"/>
      <c r="E3802" s="35"/>
      <c r="F3802" s="35"/>
      <c r="G3802" s="35"/>
      <c r="H3802" s="35"/>
      <c r="I3802" s="35"/>
      <c r="J3802" s="35"/>
      <c r="K3802" s="35"/>
      <c r="L3802" s="35"/>
    </row>
    <row r="3803" spans="1:12" x14ac:dyDescent="0.25">
      <c r="A3803" s="38">
        <v>44345</v>
      </c>
      <c r="B3803" s="35">
        <v>37.04</v>
      </c>
      <c r="C3803" s="35"/>
      <c r="D3803" s="35"/>
      <c r="E3803" s="35"/>
      <c r="F3803" s="35"/>
      <c r="G3803" s="35"/>
      <c r="H3803" s="35"/>
      <c r="I3803" s="35"/>
      <c r="J3803" s="35"/>
      <c r="K3803" s="35"/>
      <c r="L3803" s="35"/>
    </row>
    <row r="3804" spans="1:12" x14ac:dyDescent="0.25">
      <c r="A3804" s="38">
        <v>44346</v>
      </c>
      <c r="B3804" s="35">
        <v>37.46</v>
      </c>
      <c r="C3804" s="35"/>
      <c r="D3804" s="35"/>
      <c r="E3804" s="35"/>
      <c r="F3804" s="35"/>
      <c r="G3804" s="35"/>
      <c r="H3804" s="35"/>
      <c r="I3804" s="35"/>
      <c r="J3804" s="35"/>
      <c r="K3804" s="35"/>
      <c r="L3804" s="35"/>
    </row>
    <row r="3805" spans="1:12" x14ac:dyDescent="0.25">
      <c r="A3805" s="38">
        <v>44347</v>
      </c>
      <c r="B3805" s="35">
        <v>37.69</v>
      </c>
      <c r="C3805" s="35"/>
      <c r="D3805" s="35"/>
      <c r="E3805" s="35"/>
      <c r="F3805" s="35"/>
      <c r="G3805" s="35"/>
      <c r="H3805" s="35"/>
      <c r="I3805" s="35"/>
      <c r="J3805" s="35"/>
      <c r="K3805" s="35"/>
      <c r="L3805" s="35"/>
    </row>
    <row r="3806" spans="1:12" x14ac:dyDescent="0.25">
      <c r="A3806" s="38">
        <v>44348</v>
      </c>
      <c r="B3806" s="35">
        <v>38.049999999999997</v>
      </c>
      <c r="C3806" s="35"/>
      <c r="D3806" s="35"/>
      <c r="E3806" s="35"/>
      <c r="F3806" s="35"/>
      <c r="G3806" s="35"/>
      <c r="H3806" s="35"/>
      <c r="I3806" s="35"/>
      <c r="J3806" s="35"/>
      <c r="K3806" s="35"/>
      <c r="L3806" s="35"/>
    </row>
    <row r="3807" spans="1:12" x14ac:dyDescent="0.25">
      <c r="A3807" s="38">
        <v>44349</v>
      </c>
      <c r="B3807" s="35">
        <v>38.47</v>
      </c>
      <c r="C3807" s="35"/>
      <c r="D3807" s="35"/>
      <c r="E3807" s="35"/>
      <c r="F3807" s="35"/>
      <c r="G3807" s="35"/>
      <c r="H3807" s="35"/>
      <c r="I3807" s="35"/>
      <c r="J3807" s="35"/>
      <c r="K3807" s="35"/>
      <c r="L3807" s="35"/>
    </row>
    <row r="3808" spans="1:12" x14ac:dyDescent="0.25">
      <c r="A3808" s="38">
        <v>44350</v>
      </c>
      <c r="B3808" s="35">
        <v>38.869999999999997</v>
      </c>
      <c r="C3808" s="35"/>
      <c r="D3808" s="35"/>
      <c r="E3808" s="35"/>
      <c r="F3808" s="35"/>
      <c r="G3808" s="35"/>
      <c r="H3808" s="35"/>
      <c r="I3808" s="35"/>
      <c r="J3808" s="35"/>
      <c r="K3808" s="35"/>
      <c r="L3808" s="35"/>
    </row>
    <row r="3809" spans="1:12" x14ac:dyDescent="0.25">
      <c r="A3809" s="38">
        <v>44351</v>
      </c>
      <c r="B3809" s="35">
        <v>39.26</v>
      </c>
      <c r="C3809" s="35"/>
      <c r="D3809" s="35"/>
      <c r="E3809" s="35"/>
      <c r="F3809" s="35"/>
      <c r="G3809" s="35"/>
      <c r="H3809" s="35"/>
      <c r="I3809" s="35"/>
      <c r="J3809" s="35"/>
      <c r="K3809" s="35"/>
      <c r="L3809" s="35"/>
    </row>
    <row r="3810" spans="1:12" x14ac:dyDescent="0.25">
      <c r="A3810" s="38">
        <v>44352</v>
      </c>
      <c r="B3810" s="35">
        <v>39.68</v>
      </c>
      <c r="C3810" s="35"/>
      <c r="D3810" s="35"/>
      <c r="E3810" s="35"/>
      <c r="F3810" s="35"/>
      <c r="G3810" s="35"/>
      <c r="H3810" s="35"/>
      <c r="I3810" s="35"/>
      <c r="J3810" s="35"/>
      <c r="K3810" s="35"/>
      <c r="L3810" s="35"/>
    </row>
    <row r="3811" spans="1:12" x14ac:dyDescent="0.25">
      <c r="A3811" s="38">
        <v>44353</v>
      </c>
      <c r="B3811" s="35">
        <v>40.119999999999997</v>
      </c>
      <c r="C3811" s="35"/>
      <c r="D3811" s="35"/>
      <c r="E3811" s="35"/>
      <c r="F3811" s="35"/>
      <c r="G3811" s="35"/>
      <c r="H3811" s="35"/>
      <c r="I3811" s="35"/>
      <c r="J3811" s="35"/>
      <c r="K3811" s="35"/>
      <c r="L3811" s="35"/>
    </row>
    <row r="3812" spans="1:12" x14ac:dyDescent="0.25">
      <c r="A3812" s="38">
        <v>44354</v>
      </c>
      <c r="B3812" s="35">
        <v>40.43</v>
      </c>
      <c r="C3812" s="35"/>
      <c r="D3812" s="35"/>
      <c r="E3812" s="35"/>
      <c r="F3812" s="35"/>
      <c r="G3812" s="35"/>
      <c r="H3812" s="35"/>
      <c r="I3812" s="35"/>
      <c r="J3812" s="35"/>
      <c r="K3812" s="35"/>
      <c r="L3812" s="35"/>
    </row>
    <row r="3813" spans="1:12" x14ac:dyDescent="0.25">
      <c r="A3813" s="38">
        <v>44355</v>
      </c>
      <c r="B3813" s="35">
        <v>40.74</v>
      </c>
      <c r="C3813" s="35"/>
      <c r="D3813" s="35"/>
      <c r="E3813" s="35"/>
      <c r="F3813" s="35"/>
      <c r="G3813" s="35"/>
      <c r="H3813" s="35"/>
      <c r="I3813" s="35"/>
      <c r="J3813" s="35"/>
      <c r="K3813" s="35"/>
      <c r="L3813" s="35"/>
    </row>
    <row r="3814" spans="1:12" x14ac:dyDescent="0.25">
      <c r="A3814" s="38">
        <v>44356</v>
      </c>
      <c r="B3814" s="35">
        <v>40.97</v>
      </c>
      <c r="C3814" s="35"/>
      <c r="D3814" s="35"/>
      <c r="E3814" s="35"/>
      <c r="F3814" s="35"/>
      <c r="G3814" s="35"/>
      <c r="H3814" s="35"/>
      <c r="I3814" s="35"/>
      <c r="J3814" s="35"/>
      <c r="K3814" s="35"/>
      <c r="L3814" s="35"/>
    </row>
    <row r="3815" spans="1:12" x14ac:dyDescent="0.25">
      <c r="A3815" s="38">
        <v>44357</v>
      </c>
      <c r="B3815" s="35">
        <v>41.26</v>
      </c>
      <c r="C3815" s="35"/>
      <c r="D3815" s="35"/>
      <c r="E3815" s="35"/>
      <c r="F3815" s="35"/>
      <c r="G3815" s="35"/>
      <c r="H3815" s="35"/>
      <c r="I3815" s="35"/>
      <c r="J3815" s="35"/>
      <c r="K3815" s="35"/>
      <c r="L3815" s="35"/>
    </row>
    <row r="3816" spans="1:12" x14ac:dyDescent="0.25">
      <c r="A3816" s="38">
        <v>44358</v>
      </c>
      <c r="B3816" s="35">
        <v>41.57</v>
      </c>
      <c r="C3816" s="35"/>
      <c r="D3816" s="35"/>
      <c r="E3816" s="35"/>
      <c r="F3816" s="35"/>
      <c r="G3816" s="35"/>
      <c r="H3816" s="35"/>
      <c r="I3816" s="35"/>
      <c r="J3816" s="35"/>
      <c r="K3816" s="35"/>
      <c r="L3816" s="35"/>
    </row>
    <row r="3817" spans="1:12" x14ac:dyDescent="0.25">
      <c r="A3817" s="38">
        <v>44359</v>
      </c>
      <c r="B3817" s="35">
        <v>42</v>
      </c>
      <c r="C3817" s="35"/>
      <c r="D3817" s="35"/>
      <c r="E3817" s="35"/>
      <c r="F3817" s="35"/>
      <c r="G3817" s="35"/>
      <c r="H3817" s="35"/>
      <c r="I3817" s="35"/>
      <c r="J3817" s="35"/>
      <c r="K3817" s="35"/>
      <c r="L3817" s="35"/>
    </row>
    <row r="3818" spans="1:12" x14ac:dyDescent="0.25">
      <c r="A3818" s="38">
        <v>44360</v>
      </c>
      <c r="B3818" s="35">
        <v>42.46</v>
      </c>
      <c r="C3818" s="35"/>
      <c r="D3818" s="35"/>
      <c r="E3818" s="35"/>
      <c r="F3818" s="35"/>
      <c r="G3818" s="35"/>
      <c r="H3818" s="35"/>
      <c r="I3818" s="35"/>
      <c r="J3818" s="35"/>
      <c r="K3818" s="35"/>
      <c r="L3818" s="35"/>
    </row>
    <row r="3819" spans="1:12" x14ac:dyDescent="0.25">
      <c r="A3819" s="38">
        <v>44361</v>
      </c>
      <c r="B3819" s="35">
        <v>42.81</v>
      </c>
      <c r="C3819" s="35"/>
      <c r="D3819" s="35"/>
      <c r="E3819" s="35"/>
      <c r="F3819" s="35"/>
      <c r="G3819" s="35"/>
      <c r="H3819" s="35"/>
      <c r="I3819" s="35"/>
      <c r="J3819" s="35"/>
      <c r="K3819" s="35"/>
      <c r="L3819" s="35"/>
    </row>
    <row r="3820" spans="1:12" x14ac:dyDescent="0.25">
      <c r="A3820" s="38">
        <v>44362</v>
      </c>
      <c r="B3820" s="35">
        <v>43.1</v>
      </c>
      <c r="C3820" s="35"/>
      <c r="D3820" s="35"/>
      <c r="E3820" s="35"/>
      <c r="F3820" s="35"/>
      <c r="G3820" s="35"/>
      <c r="H3820" s="35"/>
      <c r="I3820" s="35"/>
      <c r="J3820" s="35"/>
      <c r="K3820" s="35"/>
      <c r="L3820" s="35"/>
    </row>
    <row r="3821" spans="1:12" x14ac:dyDescent="0.25">
      <c r="A3821" s="38">
        <v>44363</v>
      </c>
      <c r="B3821" s="35">
        <v>43.38</v>
      </c>
      <c r="C3821" s="35"/>
      <c r="D3821" s="35"/>
      <c r="E3821" s="35"/>
      <c r="F3821" s="35"/>
      <c r="G3821" s="35"/>
      <c r="H3821" s="35"/>
      <c r="I3821" s="35"/>
      <c r="J3821" s="35"/>
      <c r="K3821" s="35"/>
      <c r="L3821" s="35"/>
    </row>
    <row r="3822" spans="1:12" x14ac:dyDescent="0.25">
      <c r="A3822" s="38">
        <v>44364</v>
      </c>
      <c r="B3822" s="35">
        <v>43.65</v>
      </c>
      <c r="C3822" s="35"/>
      <c r="D3822" s="35"/>
      <c r="E3822" s="35"/>
      <c r="F3822" s="35"/>
      <c r="G3822" s="35"/>
      <c r="H3822" s="35"/>
      <c r="I3822" s="35"/>
      <c r="J3822" s="35"/>
      <c r="K3822" s="35"/>
      <c r="L3822" s="35"/>
    </row>
    <row r="3823" spans="1:12" x14ac:dyDescent="0.25">
      <c r="A3823" s="38">
        <v>44365</v>
      </c>
      <c r="B3823" s="35">
        <v>43.99</v>
      </c>
      <c r="C3823" s="35"/>
      <c r="D3823" s="35"/>
      <c r="E3823" s="35"/>
      <c r="F3823" s="35"/>
      <c r="G3823" s="35"/>
      <c r="H3823" s="35"/>
      <c r="I3823" s="35"/>
      <c r="J3823" s="35"/>
      <c r="K3823" s="35"/>
      <c r="L3823" s="35"/>
    </row>
    <row r="3824" spans="1:12" x14ac:dyDescent="0.25">
      <c r="A3824" s="38">
        <v>44366</v>
      </c>
      <c r="B3824" s="35">
        <v>44.38</v>
      </c>
      <c r="C3824" s="35"/>
      <c r="D3824" s="35"/>
      <c r="E3824" s="35"/>
      <c r="F3824" s="35"/>
      <c r="G3824" s="35"/>
      <c r="H3824" s="35"/>
      <c r="I3824" s="35"/>
      <c r="J3824" s="35"/>
      <c r="K3824" s="35"/>
      <c r="L3824" s="35"/>
    </row>
    <row r="3825" spans="1:12" x14ac:dyDescent="0.25">
      <c r="A3825" s="38">
        <v>44367</v>
      </c>
      <c r="B3825" s="35">
        <v>44.78</v>
      </c>
      <c r="C3825" s="35"/>
      <c r="D3825" s="35"/>
      <c r="E3825" s="35"/>
      <c r="F3825" s="35"/>
      <c r="G3825" s="35"/>
      <c r="H3825" s="35"/>
      <c r="I3825" s="35"/>
      <c r="J3825" s="35"/>
      <c r="K3825" s="35"/>
      <c r="L3825" s="35"/>
    </row>
    <row r="3826" spans="1:12" x14ac:dyDescent="0.25">
      <c r="A3826" s="38">
        <v>44368</v>
      </c>
      <c r="B3826" s="35">
        <v>45.08</v>
      </c>
      <c r="C3826" s="35"/>
      <c r="D3826" s="35"/>
      <c r="E3826" s="35"/>
      <c r="F3826" s="35"/>
      <c r="G3826" s="35"/>
      <c r="H3826" s="35"/>
      <c r="I3826" s="35"/>
      <c r="J3826" s="35"/>
      <c r="K3826" s="35"/>
      <c r="L3826" s="35"/>
    </row>
    <row r="3827" spans="1:12" x14ac:dyDescent="0.25">
      <c r="A3827" s="38">
        <v>44369</v>
      </c>
      <c r="B3827" s="35">
        <v>45.27</v>
      </c>
      <c r="C3827" s="35"/>
      <c r="D3827" s="35"/>
      <c r="E3827" s="35"/>
      <c r="F3827" s="35"/>
      <c r="G3827" s="35"/>
      <c r="H3827" s="35"/>
      <c r="I3827" s="35"/>
      <c r="J3827" s="35"/>
      <c r="K3827" s="35"/>
      <c r="L3827" s="35"/>
    </row>
    <row r="3828" spans="1:12" x14ac:dyDescent="0.25">
      <c r="A3828" s="38">
        <v>44370</v>
      </c>
      <c r="B3828" s="35">
        <v>45.47</v>
      </c>
      <c r="C3828" s="35"/>
      <c r="D3828" s="35"/>
      <c r="E3828" s="35"/>
      <c r="F3828" s="35"/>
      <c r="G3828" s="35"/>
      <c r="H3828" s="35"/>
      <c r="I3828" s="35"/>
      <c r="J3828" s="35"/>
      <c r="K3828" s="35"/>
      <c r="L3828" s="35"/>
    </row>
    <row r="3829" spans="1:12" x14ac:dyDescent="0.25">
      <c r="A3829" s="38">
        <v>44371</v>
      </c>
      <c r="B3829" s="35">
        <v>45.69</v>
      </c>
      <c r="C3829" s="35"/>
      <c r="D3829" s="35"/>
      <c r="E3829" s="35"/>
      <c r="F3829" s="35"/>
      <c r="G3829" s="35"/>
      <c r="H3829" s="35"/>
      <c r="I3829" s="35"/>
      <c r="J3829" s="35"/>
      <c r="K3829" s="35"/>
      <c r="L3829" s="35"/>
    </row>
    <row r="3830" spans="1:12" x14ac:dyDescent="0.25">
      <c r="A3830" s="38">
        <v>44372</v>
      </c>
      <c r="B3830" s="35">
        <v>45.94</v>
      </c>
      <c r="C3830" s="35"/>
      <c r="D3830" s="35"/>
      <c r="E3830" s="35"/>
      <c r="F3830" s="35"/>
      <c r="G3830" s="35"/>
      <c r="H3830" s="35"/>
      <c r="I3830" s="35"/>
      <c r="J3830" s="35"/>
      <c r="K3830" s="35"/>
      <c r="L3830" s="35"/>
    </row>
    <row r="3831" spans="1:12" x14ac:dyDescent="0.25">
      <c r="A3831" s="38">
        <v>44373</v>
      </c>
      <c r="B3831" s="35">
        <v>46.31</v>
      </c>
      <c r="C3831" s="35"/>
      <c r="D3831" s="35"/>
      <c r="E3831" s="35"/>
      <c r="F3831" s="35"/>
      <c r="G3831" s="35"/>
      <c r="H3831" s="35"/>
      <c r="I3831" s="35"/>
      <c r="J3831" s="35"/>
      <c r="K3831" s="35"/>
      <c r="L3831" s="35"/>
    </row>
    <row r="3832" spans="1:12" x14ac:dyDescent="0.25">
      <c r="A3832" s="38">
        <v>44374</v>
      </c>
      <c r="B3832" s="35">
        <v>46.7</v>
      </c>
      <c r="C3832" s="35"/>
      <c r="D3832" s="35"/>
      <c r="E3832" s="35"/>
      <c r="F3832" s="35"/>
      <c r="G3832" s="35"/>
      <c r="H3832" s="35"/>
      <c r="I3832" s="35"/>
      <c r="J3832" s="35"/>
      <c r="K3832" s="35"/>
      <c r="L3832" s="35"/>
    </row>
    <row r="3833" spans="1:12" x14ac:dyDescent="0.25">
      <c r="A3833" s="38">
        <v>44375</v>
      </c>
      <c r="B3833" s="35">
        <v>47</v>
      </c>
      <c r="C3833" s="35"/>
      <c r="D3833" s="35"/>
      <c r="E3833" s="35"/>
      <c r="F3833" s="35"/>
      <c r="G3833" s="35"/>
      <c r="H3833" s="35"/>
      <c r="I3833" s="35"/>
      <c r="J3833" s="35"/>
      <c r="K3833" s="35"/>
      <c r="L3833" s="35"/>
    </row>
    <row r="3834" spans="1:12" x14ac:dyDescent="0.25">
      <c r="A3834" s="38">
        <v>44376</v>
      </c>
      <c r="B3834" s="35">
        <v>47.28</v>
      </c>
      <c r="C3834" s="35"/>
      <c r="D3834" s="35"/>
      <c r="E3834" s="35"/>
      <c r="F3834" s="35"/>
      <c r="G3834" s="35"/>
      <c r="H3834" s="35"/>
      <c r="I3834" s="35"/>
      <c r="J3834" s="35"/>
      <c r="K3834" s="35"/>
      <c r="L3834" s="35"/>
    </row>
    <row r="3835" spans="1:12" x14ac:dyDescent="0.25">
      <c r="A3835" s="38">
        <v>44377</v>
      </c>
      <c r="B3835" s="35">
        <v>47.55</v>
      </c>
      <c r="C3835" s="35"/>
      <c r="D3835" s="35"/>
      <c r="E3835" s="35"/>
      <c r="F3835" s="35"/>
      <c r="G3835" s="35"/>
      <c r="H3835" s="35"/>
      <c r="I3835" s="35"/>
      <c r="J3835" s="35"/>
      <c r="K3835" s="35"/>
      <c r="L3835" s="35"/>
    </row>
    <row r="3836" spans="1:12" x14ac:dyDescent="0.25">
      <c r="A3836" s="38">
        <v>44378</v>
      </c>
      <c r="B3836" s="35">
        <v>47.84</v>
      </c>
      <c r="C3836" s="35"/>
      <c r="D3836" s="35"/>
      <c r="E3836" s="35"/>
      <c r="F3836" s="35"/>
      <c r="G3836" s="35"/>
      <c r="H3836" s="35"/>
      <c r="I3836" s="35"/>
      <c r="J3836" s="35"/>
      <c r="K3836" s="35"/>
      <c r="L3836" s="35"/>
    </row>
    <row r="3837" spans="1:12" x14ac:dyDescent="0.25">
      <c r="A3837" s="38">
        <v>44379</v>
      </c>
      <c r="B3837" s="35">
        <v>48.1</v>
      </c>
      <c r="C3837" s="35"/>
      <c r="D3837" s="35"/>
      <c r="E3837" s="35"/>
      <c r="F3837" s="35"/>
      <c r="G3837" s="35"/>
      <c r="H3837" s="35"/>
      <c r="I3837" s="35"/>
      <c r="J3837" s="35"/>
      <c r="K3837" s="35"/>
      <c r="L3837" s="35"/>
    </row>
    <row r="3838" spans="1:12" x14ac:dyDescent="0.25">
      <c r="A3838" s="38">
        <v>44380</v>
      </c>
      <c r="B3838" s="35">
        <v>48.52</v>
      </c>
      <c r="C3838" s="35"/>
      <c r="D3838" s="35"/>
      <c r="E3838" s="35"/>
      <c r="F3838" s="35"/>
      <c r="G3838" s="35"/>
      <c r="H3838" s="35"/>
      <c r="I3838" s="35"/>
      <c r="J3838" s="35"/>
      <c r="K3838" s="35"/>
      <c r="L3838" s="35"/>
    </row>
    <row r="3839" spans="1:12" x14ac:dyDescent="0.25">
      <c r="A3839" s="38">
        <v>44381</v>
      </c>
      <c r="B3839" s="35">
        <v>48.96</v>
      </c>
      <c r="C3839" s="35"/>
      <c r="D3839" s="35"/>
      <c r="E3839" s="35"/>
      <c r="F3839" s="35"/>
      <c r="G3839" s="35"/>
      <c r="H3839" s="35"/>
      <c r="I3839" s="35"/>
      <c r="J3839" s="35"/>
      <c r="K3839" s="35"/>
      <c r="L3839" s="35"/>
    </row>
    <row r="3840" spans="1:12" x14ac:dyDescent="0.25">
      <c r="A3840" s="38">
        <v>44382</v>
      </c>
      <c r="B3840" s="35">
        <v>49.33</v>
      </c>
      <c r="C3840" s="35"/>
      <c r="D3840" s="35"/>
      <c r="E3840" s="35"/>
      <c r="F3840" s="35"/>
      <c r="G3840" s="35"/>
      <c r="H3840" s="35"/>
      <c r="I3840" s="35"/>
      <c r="J3840" s="35"/>
      <c r="K3840" s="35"/>
      <c r="L3840" s="35"/>
    </row>
    <row r="3841" spans="1:12" x14ac:dyDescent="0.25">
      <c r="A3841" s="38">
        <v>44383</v>
      </c>
      <c r="B3841" s="35">
        <v>49.6</v>
      </c>
      <c r="C3841" s="35"/>
      <c r="D3841" s="35"/>
      <c r="E3841" s="35"/>
      <c r="F3841" s="35"/>
      <c r="G3841" s="35"/>
      <c r="H3841" s="35"/>
      <c r="I3841" s="35"/>
      <c r="J3841" s="35"/>
      <c r="K3841" s="35"/>
      <c r="L3841" s="35"/>
    </row>
    <row r="3842" spans="1:12" x14ac:dyDescent="0.25">
      <c r="A3842" s="38">
        <v>44384</v>
      </c>
      <c r="B3842" s="35">
        <v>49.82</v>
      </c>
      <c r="C3842" s="35"/>
      <c r="D3842" s="35"/>
      <c r="E3842" s="35"/>
      <c r="F3842" s="35"/>
      <c r="G3842" s="35"/>
      <c r="H3842" s="35"/>
      <c r="I3842" s="35"/>
      <c r="J3842" s="35"/>
      <c r="K3842" s="35"/>
      <c r="L3842" s="35"/>
    </row>
    <row r="3843" spans="1:12" x14ac:dyDescent="0.25">
      <c r="A3843" s="38">
        <v>44385</v>
      </c>
      <c r="B3843" s="35">
        <v>50.04</v>
      </c>
      <c r="C3843" s="35"/>
      <c r="D3843" s="35"/>
      <c r="E3843" s="35"/>
      <c r="F3843" s="35"/>
      <c r="G3843" s="35"/>
      <c r="H3843" s="35"/>
      <c r="I3843" s="35"/>
      <c r="J3843" s="35"/>
      <c r="K3843" s="35"/>
      <c r="L3843" s="35"/>
    </row>
    <row r="3844" spans="1:12" x14ac:dyDescent="0.25">
      <c r="A3844" s="38">
        <v>44386</v>
      </c>
      <c r="B3844" s="35">
        <v>50.33</v>
      </c>
      <c r="C3844" s="35"/>
      <c r="D3844" s="35"/>
      <c r="E3844" s="35"/>
      <c r="F3844" s="35"/>
      <c r="G3844" s="35"/>
      <c r="H3844" s="35"/>
      <c r="I3844" s="35"/>
      <c r="J3844" s="35"/>
      <c r="K3844" s="35"/>
      <c r="L3844" s="35"/>
    </row>
    <row r="3845" spans="1:12" x14ac:dyDescent="0.25">
      <c r="A3845" s="38">
        <v>44387</v>
      </c>
      <c r="B3845" s="35">
        <v>50.74</v>
      </c>
      <c r="C3845" s="35"/>
      <c r="D3845" s="35"/>
      <c r="E3845" s="35"/>
      <c r="F3845" s="35"/>
      <c r="G3845" s="35"/>
      <c r="H3845" s="35"/>
      <c r="I3845" s="35"/>
      <c r="J3845" s="35"/>
      <c r="K3845" s="35"/>
      <c r="L3845" s="35"/>
    </row>
    <row r="3846" spans="1:12" x14ac:dyDescent="0.25">
      <c r="A3846" s="38">
        <v>44388</v>
      </c>
      <c r="B3846" s="35">
        <v>51.16</v>
      </c>
      <c r="C3846" s="35"/>
      <c r="D3846" s="35"/>
      <c r="E3846" s="35"/>
      <c r="F3846" s="35"/>
      <c r="G3846" s="35"/>
      <c r="H3846" s="35"/>
      <c r="I3846" s="35"/>
      <c r="J3846" s="35"/>
      <c r="K3846" s="35"/>
      <c r="L3846" s="35"/>
    </row>
    <row r="3847" spans="1:12" x14ac:dyDescent="0.25">
      <c r="A3847" s="38">
        <v>44389</v>
      </c>
      <c r="B3847" s="35">
        <v>51.45</v>
      </c>
      <c r="C3847" s="35"/>
      <c r="D3847" s="35"/>
      <c r="E3847" s="35"/>
      <c r="F3847" s="35"/>
      <c r="G3847" s="35"/>
      <c r="H3847" s="35"/>
      <c r="I3847" s="35"/>
      <c r="J3847" s="35"/>
      <c r="K3847" s="35"/>
      <c r="L3847" s="35"/>
    </row>
    <row r="3848" spans="1:12" x14ac:dyDescent="0.25">
      <c r="A3848" s="38">
        <v>44390</v>
      </c>
      <c r="B3848" s="35">
        <v>51.61</v>
      </c>
      <c r="C3848" s="35"/>
      <c r="D3848" s="35"/>
      <c r="E3848" s="35"/>
      <c r="F3848" s="35"/>
      <c r="G3848" s="35"/>
      <c r="H3848" s="35"/>
      <c r="I3848" s="35"/>
      <c r="J3848" s="35"/>
      <c r="K3848" s="35"/>
      <c r="L3848" s="35"/>
    </row>
    <row r="3849" spans="1:12" x14ac:dyDescent="0.25">
      <c r="A3849" s="38">
        <v>44391</v>
      </c>
      <c r="B3849" s="35">
        <v>51.78</v>
      </c>
      <c r="C3849" s="35"/>
      <c r="D3849" s="35"/>
      <c r="E3849" s="35"/>
      <c r="F3849" s="35"/>
      <c r="G3849" s="35"/>
      <c r="H3849" s="35"/>
      <c r="I3849" s="35"/>
      <c r="J3849" s="35"/>
      <c r="K3849" s="35"/>
      <c r="L3849" s="35"/>
    </row>
    <row r="3850" spans="1:12" x14ac:dyDescent="0.25">
      <c r="A3850" s="38">
        <v>44392</v>
      </c>
      <c r="B3850" s="35">
        <v>51.98</v>
      </c>
      <c r="C3850" s="35"/>
      <c r="D3850" s="35"/>
      <c r="E3850" s="35"/>
      <c r="F3850" s="35"/>
      <c r="G3850" s="35"/>
      <c r="H3850" s="35"/>
      <c r="I3850" s="35"/>
      <c r="J3850" s="35"/>
      <c r="K3850" s="35"/>
      <c r="L3850" s="35"/>
    </row>
    <row r="3851" spans="1:12" x14ac:dyDescent="0.25">
      <c r="A3851" s="38">
        <v>44393</v>
      </c>
      <c r="B3851" s="35">
        <v>52.27</v>
      </c>
      <c r="C3851" s="35"/>
      <c r="D3851" s="35"/>
      <c r="E3851" s="35"/>
      <c r="F3851" s="35"/>
      <c r="G3851" s="35"/>
      <c r="H3851" s="35"/>
      <c r="I3851" s="35"/>
      <c r="J3851" s="35"/>
      <c r="K3851" s="35"/>
      <c r="L3851" s="35"/>
    </row>
    <row r="3852" spans="1:12" x14ac:dyDescent="0.25">
      <c r="A3852" s="38">
        <v>44394</v>
      </c>
      <c r="B3852" s="35">
        <v>52.56</v>
      </c>
      <c r="C3852" s="35"/>
      <c r="D3852" s="35"/>
      <c r="E3852" s="35"/>
      <c r="F3852" s="35"/>
      <c r="G3852" s="35"/>
      <c r="H3852" s="35"/>
      <c r="I3852" s="35"/>
      <c r="J3852" s="35"/>
      <c r="K3852" s="35"/>
      <c r="L3852" s="35"/>
    </row>
    <row r="3853" spans="1:12" x14ac:dyDescent="0.25">
      <c r="A3853" s="38">
        <v>44395</v>
      </c>
      <c r="B3853" s="35">
        <v>52.87</v>
      </c>
      <c r="C3853" s="35"/>
      <c r="D3853" s="35"/>
      <c r="E3853" s="35"/>
      <c r="F3853" s="35"/>
      <c r="G3853" s="35"/>
      <c r="H3853" s="35"/>
      <c r="I3853" s="35"/>
      <c r="J3853" s="35"/>
      <c r="K3853" s="35"/>
      <c r="L3853" s="35"/>
    </row>
    <row r="3854" spans="1:12" x14ac:dyDescent="0.25">
      <c r="A3854" s="38">
        <v>44396</v>
      </c>
      <c r="B3854" s="35">
        <v>53.09</v>
      </c>
      <c r="C3854" s="35"/>
      <c r="D3854" s="35"/>
      <c r="E3854" s="35"/>
      <c r="F3854" s="35"/>
      <c r="G3854" s="35"/>
      <c r="H3854" s="35"/>
      <c r="I3854" s="35"/>
      <c r="J3854" s="35"/>
      <c r="K3854" s="35"/>
      <c r="L3854" s="35"/>
    </row>
    <row r="3855" spans="1:12" x14ac:dyDescent="0.25">
      <c r="A3855" s="38">
        <v>44397</v>
      </c>
      <c r="B3855" s="35">
        <v>53.27</v>
      </c>
      <c r="C3855" s="35"/>
      <c r="D3855" s="35"/>
      <c r="E3855" s="35"/>
      <c r="F3855" s="35"/>
      <c r="G3855" s="35"/>
      <c r="H3855" s="35"/>
      <c r="I3855" s="35"/>
      <c r="J3855" s="35"/>
      <c r="K3855" s="35"/>
      <c r="L3855" s="35"/>
    </row>
    <row r="3856" spans="1:12" x14ac:dyDescent="0.25">
      <c r="A3856" s="38">
        <v>44398</v>
      </c>
      <c r="B3856" s="35">
        <v>53.45</v>
      </c>
      <c r="C3856" s="35"/>
      <c r="D3856" s="35"/>
      <c r="E3856" s="35"/>
      <c r="F3856" s="35"/>
      <c r="G3856" s="35"/>
      <c r="H3856" s="35"/>
      <c r="I3856" s="35"/>
      <c r="J3856" s="35"/>
      <c r="K3856" s="35"/>
      <c r="L3856" s="35"/>
    </row>
    <row r="3857" spans="1:12" x14ac:dyDescent="0.25">
      <c r="A3857" s="38">
        <v>44399</v>
      </c>
      <c r="B3857" s="35">
        <v>53.62</v>
      </c>
      <c r="C3857" s="35"/>
      <c r="D3857" s="35"/>
      <c r="E3857" s="35"/>
      <c r="F3857" s="35"/>
      <c r="G3857" s="35"/>
      <c r="H3857" s="35"/>
      <c r="I3857" s="35"/>
      <c r="J3857" s="35"/>
      <c r="K3857" s="35"/>
      <c r="L3857" s="35"/>
    </row>
    <row r="3858" spans="1:12" x14ac:dyDescent="0.25">
      <c r="A3858" s="38">
        <v>44400</v>
      </c>
      <c r="B3858" s="35">
        <v>53.96</v>
      </c>
      <c r="C3858" s="35"/>
      <c r="D3858" s="35"/>
      <c r="E3858" s="35"/>
      <c r="F3858" s="35"/>
      <c r="G3858" s="35"/>
      <c r="H3858" s="35"/>
      <c r="I3858" s="35"/>
      <c r="J3858" s="35"/>
      <c r="K3858" s="35"/>
      <c r="L3858" s="35"/>
    </row>
    <row r="3859" spans="1:12" x14ac:dyDescent="0.25">
      <c r="A3859" s="38">
        <v>44401</v>
      </c>
      <c r="B3859" s="35">
        <v>54.37</v>
      </c>
      <c r="C3859" s="35"/>
      <c r="D3859" s="35"/>
      <c r="E3859" s="35"/>
      <c r="F3859" s="35"/>
      <c r="G3859" s="35"/>
      <c r="H3859" s="35"/>
      <c r="I3859" s="35"/>
      <c r="J3859" s="35"/>
      <c r="K3859" s="35"/>
      <c r="L3859" s="35"/>
    </row>
    <row r="3860" spans="1:12" x14ac:dyDescent="0.25">
      <c r="A3860" s="38">
        <v>44402</v>
      </c>
      <c r="B3860" s="35">
        <v>54.79</v>
      </c>
      <c r="C3860" s="35"/>
      <c r="D3860" s="35"/>
      <c r="E3860" s="35"/>
      <c r="F3860" s="35"/>
      <c r="G3860" s="35"/>
      <c r="H3860" s="35"/>
      <c r="I3860" s="35"/>
      <c r="J3860" s="35"/>
      <c r="K3860" s="35"/>
      <c r="L3860" s="35"/>
    </row>
    <row r="3861" spans="1:12" x14ac:dyDescent="0.25">
      <c r="A3861" s="38">
        <v>44403</v>
      </c>
      <c r="B3861" s="35">
        <v>55.11</v>
      </c>
      <c r="C3861" s="35"/>
      <c r="D3861" s="35"/>
      <c r="E3861" s="35"/>
      <c r="F3861" s="35"/>
      <c r="G3861" s="35"/>
      <c r="H3861" s="35"/>
      <c r="I3861" s="35"/>
      <c r="J3861" s="35"/>
      <c r="K3861" s="35"/>
      <c r="L3861" s="35"/>
    </row>
    <row r="3862" spans="1:12" x14ac:dyDescent="0.25">
      <c r="A3862" s="38">
        <v>44404</v>
      </c>
      <c r="B3862" s="35">
        <v>55.44</v>
      </c>
      <c r="C3862" s="35"/>
      <c r="D3862" s="35"/>
      <c r="E3862" s="35"/>
      <c r="F3862" s="35"/>
      <c r="G3862" s="35"/>
      <c r="H3862" s="35"/>
      <c r="I3862" s="35"/>
      <c r="J3862" s="35"/>
      <c r="K3862" s="35"/>
      <c r="L3862" s="35"/>
    </row>
    <row r="3863" spans="1:12" x14ac:dyDescent="0.25">
      <c r="A3863" s="38">
        <v>44405</v>
      </c>
      <c r="B3863" s="35">
        <v>55.79</v>
      </c>
      <c r="C3863" s="35"/>
      <c r="D3863" s="35"/>
      <c r="E3863" s="35"/>
      <c r="F3863" s="35"/>
      <c r="G3863" s="35"/>
      <c r="H3863" s="35"/>
      <c r="I3863" s="35"/>
      <c r="J3863" s="35"/>
      <c r="K3863" s="35"/>
      <c r="L3863" s="35"/>
    </row>
    <row r="3864" spans="1:12" x14ac:dyDescent="0.25">
      <c r="A3864" s="38">
        <v>44406</v>
      </c>
      <c r="B3864" s="35">
        <v>56.23</v>
      </c>
      <c r="C3864" s="35"/>
      <c r="D3864" s="35"/>
      <c r="E3864" s="35"/>
      <c r="F3864" s="35"/>
      <c r="G3864" s="35"/>
      <c r="H3864" s="35"/>
      <c r="I3864" s="35"/>
      <c r="J3864" s="35"/>
      <c r="K3864" s="35"/>
      <c r="L3864" s="35"/>
    </row>
    <row r="3865" spans="1:12" x14ac:dyDescent="0.25">
      <c r="A3865" s="38">
        <v>44407</v>
      </c>
      <c r="B3865" s="35">
        <v>56.57</v>
      </c>
      <c r="C3865" s="35"/>
      <c r="D3865" s="35"/>
      <c r="E3865" s="35"/>
      <c r="F3865" s="35"/>
      <c r="G3865" s="35"/>
      <c r="H3865" s="35"/>
      <c r="I3865" s="35"/>
      <c r="J3865" s="35"/>
      <c r="K3865" s="35"/>
      <c r="L3865" s="35"/>
    </row>
    <row r="3866" spans="1:12" x14ac:dyDescent="0.25">
      <c r="A3866" s="38">
        <v>44408</v>
      </c>
      <c r="B3866" s="35">
        <v>56.96</v>
      </c>
      <c r="C3866" s="35"/>
      <c r="D3866" s="35"/>
      <c r="E3866" s="35"/>
      <c r="F3866" s="35"/>
      <c r="G3866" s="35"/>
      <c r="H3866" s="35"/>
      <c r="I3866" s="35"/>
      <c r="J3866" s="35"/>
      <c r="K3866" s="35"/>
      <c r="L3866" s="35"/>
    </row>
    <row r="3867" spans="1:12" x14ac:dyDescent="0.25">
      <c r="A3867" s="38">
        <v>44409</v>
      </c>
      <c r="B3867" s="35">
        <v>57.4</v>
      </c>
      <c r="C3867" s="35"/>
      <c r="D3867" s="35"/>
      <c r="E3867" s="35"/>
      <c r="F3867" s="35"/>
      <c r="G3867" s="35"/>
      <c r="H3867" s="35"/>
      <c r="I3867" s="35"/>
      <c r="J3867" s="35"/>
      <c r="K3867" s="35"/>
      <c r="L3867" s="35"/>
    </row>
    <row r="3868" spans="1:12" x14ac:dyDescent="0.25">
      <c r="A3868" s="38">
        <v>44410</v>
      </c>
      <c r="B3868" s="35">
        <v>57.76</v>
      </c>
      <c r="C3868" s="35"/>
      <c r="D3868" s="35"/>
      <c r="E3868" s="35"/>
      <c r="F3868" s="35"/>
      <c r="G3868" s="35"/>
      <c r="H3868" s="35"/>
      <c r="I3868" s="35"/>
      <c r="J3868" s="35"/>
      <c r="K3868" s="35"/>
      <c r="L3868" s="35"/>
    </row>
    <row r="3869" spans="1:12" x14ac:dyDescent="0.25">
      <c r="A3869" s="38">
        <v>44411</v>
      </c>
      <c r="B3869" s="35">
        <v>58.06</v>
      </c>
      <c r="C3869" s="35"/>
      <c r="D3869" s="35"/>
      <c r="E3869" s="35"/>
      <c r="F3869" s="35"/>
      <c r="G3869" s="35"/>
      <c r="H3869" s="35"/>
      <c r="I3869" s="35"/>
      <c r="J3869" s="35"/>
      <c r="K3869" s="35"/>
      <c r="L3869" s="35"/>
    </row>
    <row r="3870" spans="1:12" x14ac:dyDescent="0.25">
      <c r="A3870" s="38">
        <v>44412</v>
      </c>
      <c r="B3870" s="35">
        <v>58.36</v>
      </c>
      <c r="C3870" s="35"/>
      <c r="D3870" s="35"/>
      <c r="E3870" s="35"/>
      <c r="F3870" s="35"/>
      <c r="G3870" s="35"/>
      <c r="H3870" s="35"/>
      <c r="I3870" s="35"/>
      <c r="J3870" s="35"/>
      <c r="K3870" s="35"/>
      <c r="L3870" s="35"/>
    </row>
    <row r="3871" spans="1:12" x14ac:dyDescent="0.25">
      <c r="A3871" s="38">
        <v>44413</v>
      </c>
      <c r="B3871" s="35">
        <v>58.66</v>
      </c>
      <c r="C3871" s="35"/>
      <c r="D3871" s="35"/>
      <c r="E3871" s="35"/>
      <c r="F3871" s="35"/>
      <c r="G3871" s="35"/>
      <c r="H3871" s="35"/>
      <c r="I3871" s="35"/>
      <c r="J3871" s="35"/>
      <c r="K3871" s="35"/>
      <c r="L3871" s="35"/>
    </row>
    <row r="3872" spans="1:12" x14ac:dyDescent="0.25">
      <c r="A3872" s="38">
        <v>44414</v>
      </c>
      <c r="B3872" s="35">
        <v>59.03</v>
      </c>
      <c r="C3872" s="35"/>
      <c r="D3872" s="35"/>
      <c r="E3872" s="35"/>
      <c r="F3872" s="35"/>
      <c r="G3872" s="35"/>
      <c r="H3872" s="35"/>
      <c r="I3872" s="35"/>
      <c r="J3872" s="35"/>
      <c r="K3872" s="35"/>
      <c r="L3872" s="35"/>
    </row>
    <row r="3873" spans="1:12" x14ac:dyDescent="0.25">
      <c r="A3873" s="38">
        <v>44415</v>
      </c>
      <c r="B3873" s="35">
        <v>59.42</v>
      </c>
      <c r="C3873" s="35"/>
      <c r="D3873" s="35"/>
      <c r="E3873" s="35"/>
      <c r="F3873" s="35"/>
      <c r="G3873" s="35"/>
      <c r="H3873" s="35"/>
      <c r="I3873" s="35"/>
      <c r="J3873" s="35"/>
      <c r="K3873" s="35"/>
      <c r="L3873" s="35"/>
    </row>
    <row r="3874" spans="1:12" x14ac:dyDescent="0.25">
      <c r="A3874" s="38">
        <v>44416</v>
      </c>
      <c r="B3874" s="35">
        <v>59.81</v>
      </c>
      <c r="C3874" s="35"/>
      <c r="D3874" s="35"/>
      <c r="E3874" s="35"/>
      <c r="F3874" s="35"/>
      <c r="G3874" s="35"/>
      <c r="H3874" s="35"/>
      <c r="I3874" s="35"/>
      <c r="J3874" s="35"/>
      <c r="K3874" s="35"/>
      <c r="L3874" s="35"/>
    </row>
    <row r="3875" spans="1:12" x14ac:dyDescent="0.25">
      <c r="A3875" s="38">
        <v>44417</v>
      </c>
      <c r="B3875" s="35">
        <v>60.12</v>
      </c>
      <c r="C3875" s="35"/>
      <c r="D3875" s="35"/>
      <c r="E3875" s="35"/>
      <c r="F3875" s="35"/>
      <c r="G3875" s="35"/>
      <c r="H3875" s="35"/>
      <c r="I3875" s="35"/>
      <c r="J3875" s="35"/>
      <c r="K3875" s="35"/>
      <c r="L3875" s="35"/>
    </row>
    <row r="3876" spans="1:12" x14ac:dyDescent="0.25">
      <c r="A3876" s="38">
        <v>44418</v>
      </c>
      <c r="B3876" s="35">
        <v>60.45</v>
      </c>
      <c r="C3876" s="35"/>
      <c r="D3876" s="35"/>
      <c r="E3876" s="35"/>
      <c r="F3876" s="35"/>
      <c r="G3876" s="35"/>
      <c r="H3876" s="35"/>
      <c r="I3876" s="35"/>
      <c r="J3876" s="35"/>
      <c r="K3876" s="35"/>
      <c r="L3876" s="35"/>
    </row>
    <row r="3877" spans="1:12" x14ac:dyDescent="0.25">
      <c r="A3877" s="38">
        <v>44419</v>
      </c>
      <c r="B3877" s="35">
        <v>60.73</v>
      </c>
      <c r="C3877" s="35"/>
      <c r="D3877" s="35"/>
      <c r="E3877" s="35"/>
      <c r="F3877" s="35"/>
      <c r="G3877" s="35"/>
      <c r="H3877" s="35"/>
      <c r="I3877" s="35"/>
      <c r="J3877" s="35"/>
      <c r="K3877" s="35"/>
      <c r="L3877" s="35"/>
    </row>
    <row r="3878" spans="1:12" x14ac:dyDescent="0.25">
      <c r="A3878" s="38">
        <v>44420</v>
      </c>
      <c r="B3878" s="35">
        <v>61.03</v>
      </c>
      <c r="C3878" s="35"/>
      <c r="D3878" s="35"/>
      <c r="E3878" s="35"/>
      <c r="F3878" s="35"/>
      <c r="G3878" s="35"/>
      <c r="H3878" s="35"/>
      <c r="I3878" s="35"/>
      <c r="J3878" s="35"/>
      <c r="K3878" s="35"/>
      <c r="L3878" s="35"/>
    </row>
    <row r="3879" spans="1:12" x14ac:dyDescent="0.25">
      <c r="A3879" s="38">
        <v>44421</v>
      </c>
      <c r="B3879" s="35">
        <v>61.37</v>
      </c>
      <c r="C3879" s="35"/>
      <c r="D3879" s="35"/>
      <c r="E3879" s="35"/>
      <c r="F3879" s="35"/>
      <c r="G3879" s="35"/>
      <c r="H3879" s="35"/>
      <c r="I3879" s="35"/>
      <c r="J3879" s="35"/>
      <c r="K3879" s="35"/>
      <c r="L3879" s="35"/>
    </row>
    <row r="3880" spans="1:12" x14ac:dyDescent="0.25">
      <c r="A3880" s="38">
        <v>44422</v>
      </c>
      <c r="B3880" s="35">
        <v>61.71</v>
      </c>
      <c r="C3880" s="35"/>
      <c r="D3880" s="35"/>
      <c r="E3880" s="35"/>
      <c r="F3880" s="35"/>
      <c r="G3880" s="35"/>
      <c r="H3880" s="35"/>
      <c r="I3880" s="35"/>
      <c r="J3880" s="35"/>
      <c r="K3880" s="35"/>
      <c r="L3880" s="35"/>
    </row>
    <row r="3881" spans="1:12" x14ac:dyDescent="0.25">
      <c r="A3881" s="38">
        <v>44423</v>
      </c>
      <c r="B3881" s="35">
        <v>62.16</v>
      </c>
      <c r="C3881" s="35"/>
      <c r="D3881" s="35"/>
      <c r="E3881" s="35"/>
      <c r="F3881" s="35"/>
      <c r="G3881" s="35"/>
      <c r="H3881" s="35"/>
      <c r="I3881" s="35"/>
      <c r="J3881" s="35"/>
      <c r="K3881" s="35"/>
      <c r="L3881" s="35"/>
    </row>
    <row r="3882" spans="1:12" x14ac:dyDescent="0.25">
      <c r="A3882" s="38">
        <v>44424</v>
      </c>
      <c r="B3882" s="35">
        <v>62.5</v>
      </c>
      <c r="C3882" s="35"/>
      <c r="D3882" s="35"/>
      <c r="E3882" s="35"/>
      <c r="F3882" s="35"/>
      <c r="G3882" s="35"/>
      <c r="H3882" s="35"/>
      <c r="I3882" s="35"/>
      <c r="J3882" s="35"/>
      <c r="K3882" s="35"/>
      <c r="L3882" s="35"/>
    </row>
    <row r="3883" spans="1:12" x14ac:dyDescent="0.25">
      <c r="A3883" s="38">
        <v>44425</v>
      </c>
      <c r="B3883" s="35">
        <v>62.79</v>
      </c>
      <c r="C3883" s="35"/>
      <c r="D3883" s="35"/>
      <c r="E3883" s="35"/>
      <c r="F3883" s="35"/>
      <c r="G3883" s="35"/>
      <c r="H3883" s="35"/>
      <c r="I3883" s="35"/>
      <c r="J3883" s="35"/>
      <c r="K3883" s="35"/>
      <c r="L3883" s="35"/>
    </row>
    <row r="3884" spans="1:12" x14ac:dyDescent="0.25">
      <c r="A3884" s="38">
        <v>44426</v>
      </c>
      <c r="B3884" s="35">
        <v>63.1</v>
      </c>
      <c r="C3884" s="35"/>
      <c r="D3884" s="35"/>
      <c r="E3884" s="35"/>
      <c r="F3884" s="35"/>
      <c r="G3884" s="35"/>
      <c r="H3884" s="35"/>
      <c r="I3884" s="35"/>
      <c r="J3884" s="35"/>
      <c r="K3884" s="35"/>
      <c r="L3884" s="35"/>
    </row>
    <row r="3885" spans="1:12" x14ac:dyDescent="0.25">
      <c r="A3885" s="38">
        <v>44427</v>
      </c>
      <c r="B3885" s="35">
        <v>63.41</v>
      </c>
      <c r="C3885" s="35"/>
      <c r="D3885" s="35"/>
      <c r="E3885" s="35"/>
      <c r="F3885" s="35"/>
      <c r="G3885" s="35"/>
      <c r="H3885" s="35"/>
      <c r="I3885" s="35"/>
      <c r="J3885" s="35"/>
      <c r="K3885" s="35"/>
      <c r="L3885" s="35"/>
    </row>
    <row r="3886" spans="1:12" x14ac:dyDescent="0.25">
      <c r="A3886" s="38">
        <v>44428</v>
      </c>
      <c r="B3886" s="35">
        <v>63.75</v>
      </c>
      <c r="C3886" s="35"/>
      <c r="D3886" s="35"/>
      <c r="E3886" s="35"/>
      <c r="F3886" s="35"/>
      <c r="G3886" s="35"/>
      <c r="H3886" s="35"/>
      <c r="I3886" s="35"/>
      <c r="J3886" s="35"/>
      <c r="K3886" s="35"/>
      <c r="L3886" s="35"/>
    </row>
    <row r="3887" spans="1:12" x14ac:dyDescent="0.25">
      <c r="A3887" s="38">
        <v>44429</v>
      </c>
      <c r="B3887" s="35">
        <v>64.12</v>
      </c>
      <c r="C3887" s="35"/>
      <c r="D3887" s="35"/>
      <c r="E3887" s="35"/>
      <c r="F3887" s="35"/>
      <c r="G3887" s="35"/>
      <c r="H3887" s="35"/>
      <c r="I3887" s="35"/>
      <c r="J3887" s="35"/>
      <c r="K3887" s="35"/>
      <c r="L3887" s="35"/>
    </row>
    <row r="3888" spans="1:12" x14ac:dyDescent="0.25">
      <c r="A3888" s="38">
        <v>44430</v>
      </c>
      <c r="B3888" s="35">
        <v>64.489999999999995</v>
      </c>
      <c r="C3888" s="35"/>
      <c r="D3888" s="35"/>
      <c r="E3888" s="35"/>
      <c r="F3888" s="35"/>
      <c r="G3888" s="35"/>
      <c r="H3888" s="35"/>
      <c r="I3888" s="35"/>
      <c r="J3888" s="35"/>
      <c r="K3888" s="35"/>
      <c r="L3888" s="35"/>
    </row>
    <row r="3889" spans="1:12" x14ac:dyDescent="0.25">
      <c r="A3889" s="38">
        <v>44431</v>
      </c>
      <c r="B3889" s="35">
        <v>64.819999999999993</v>
      </c>
      <c r="C3889" s="35"/>
      <c r="D3889" s="35"/>
      <c r="E3889" s="35"/>
      <c r="F3889" s="35"/>
      <c r="G3889" s="35"/>
      <c r="H3889" s="35"/>
      <c r="I3889" s="35"/>
      <c r="J3889" s="35"/>
      <c r="K3889" s="35"/>
      <c r="L3889" s="35"/>
    </row>
    <row r="3890" spans="1:12" x14ac:dyDescent="0.25">
      <c r="A3890" s="38">
        <v>44432</v>
      </c>
      <c r="B3890" s="35">
        <v>65.16</v>
      </c>
      <c r="C3890" s="35"/>
      <c r="D3890" s="35"/>
      <c r="E3890" s="35"/>
      <c r="F3890" s="35"/>
      <c r="G3890" s="35"/>
      <c r="H3890" s="35"/>
      <c r="I3890" s="35"/>
      <c r="J3890" s="35"/>
      <c r="K3890" s="35"/>
      <c r="L3890" s="35"/>
    </row>
    <row r="3891" spans="1:12" x14ac:dyDescent="0.25">
      <c r="A3891" s="38">
        <v>44433</v>
      </c>
      <c r="B3891" s="35">
        <v>65.47</v>
      </c>
      <c r="C3891" s="35"/>
      <c r="D3891" s="35"/>
      <c r="E3891" s="35"/>
      <c r="F3891" s="35"/>
      <c r="G3891" s="35"/>
      <c r="H3891" s="35"/>
      <c r="I3891" s="35"/>
      <c r="J3891" s="35"/>
      <c r="K3891" s="35"/>
      <c r="L3891" s="35"/>
    </row>
    <row r="3892" spans="1:12" x14ac:dyDescent="0.25">
      <c r="A3892" s="38">
        <v>44434</v>
      </c>
      <c r="B3892" s="35">
        <v>65.790000000000006</v>
      </c>
      <c r="C3892" s="35"/>
      <c r="D3892" s="35"/>
      <c r="E3892" s="35"/>
      <c r="F3892" s="35"/>
      <c r="G3892" s="35"/>
      <c r="H3892" s="35"/>
      <c r="I3892" s="35"/>
      <c r="J3892" s="35"/>
      <c r="K3892" s="35"/>
      <c r="L3892" s="35"/>
    </row>
    <row r="3893" spans="1:12" x14ac:dyDescent="0.25">
      <c r="A3893" s="38">
        <v>44435</v>
      </c>
      <c r="B3893" s="35">
        <v>66.14</v>
      </c>
      <c r="C3893" s="35"/>
      <c r="D3893" s="35"/>
      <c r="E3893" s="35"/>
      <c r="F3893" s="35"/>
      <c r="G3893" s="35"/>
      <c r="H3893" s="35"/>
      <c r="I3893" s="35"/>
      <c r="J3893" s="35"/>
      <c r="K3893" s="35"/>
      <c r="L3893" s="35"/>
    </row>
    <row r="3894" spans="1:12" x14ac:dyDescent="0.25">
      <c r="A3894" s="38">
        <v>44436</v>
      </c>
      <c r="B3894" s="35">
        <v>66.52</v>
      </c>
      <c r="C3894" s="35"/>
      <c r="D3894" s="35"/>
      <c r="E3894" s="35"/>
      <c r="F3894" s="35"/>
      <c r="G3894" s="35"/>
      <c r="H3894" s="35"/>
      <c r="I3894" s="35"/>
      <c r="J3894" s="35"/>
      <c r="K3894" s="35"/>
      <c r="L3894" s="35"/>
    </row>
    <row r="3895" spans="1:12" x14ac:dyDescent="0.25">
      <c r="A3895" s="38">
        <v>44437</v>
      </c>
      <c r="B3895" s="35">
        <v>66.91</v>
      </c>
      <c r="C3895" s="35"/>
      <c r="D3895" s="35"/>
      <c r="E3895" s="35"/>
      <c r="F3895" s="35"/>
      <c r="G3895" s="35"/>
      <c r="H3895" s="35"/>
      <c r="I3895" s="35"/>
      <c r="J3895" s="35"/>
      <c r="K3895" s="35"/>
      <c r="L3895" s="35"/>
    </row>
    <row r="3896" spans="1:12" x14ac:dyDescent="0.25">
      <c r="A3896" s="38">
        <v>44438</v>
      </c>
      <c r="B3896" s="35">
        <v>67.22</v>
      </c>
      <c r="C3896" s="35"/>
      <c r="D3896" s="35"/>
      <c r="E3896" s="35"/>
      <c r="F3896" s="35"/>
      <c r="G3896" s="35"/>
      <c r="H3896" s="35"/>
      <c r="I3896" s="35"/>
      <c r="J3896" s="35"/>
      <c r="K3896" s="35"/>
      <c r="L3896" s="35"/>
    </row>
    <row r="3897" spans="1:12" x14ac:dyDescent="0.25">
      <c r="A3897" s="38">
        <v>44439</v>
      </c>
      <c r="B3897" s="35">
        <v>67.41</v>
      </c>
      <c r="C3897" s="35"/>
      <c r="D3897" s="35"/>
      <c r="E3897" s="35"/>
      <c r="F3897" s="35"/>
      <c r="G3897" s="35"/>
      <c r="H3897" s="35"/>
      <c r="I3897" s="35"/>
      <c r="J3897" s="35"/>
      <c r="K3897" s="35"/>
      <c r="L3897" s="35"/>
    </row>
    <row r="3898" spans="1:12" x14ac:dyDescent="0.25">
      <c r="A3898" s="38">
        <v>44440</v>
      </c>
      <c r="B3898" s="35">
        <v>67.84</v>
      </c>
      <c r="C3898" s="35"/>
      <c r="D3898" s="35"/>
      <c r="E3898" s="35"/>
      <c r="F3898" s="35"/>
      <c r="G3898" s="35"/>
      <c r="H3898" s="35"/>
      <c r="I3898" s="35"/>
      <c r="J3898" s="35"/>
      <c r="K3898" s="35"/>
      <c r="L3898" s="35"/>
    </row>
    <row r="3899" spans="1:12" x14ac:dyDescent="0.25">
      <c r="A3899" s="38">
        <v>44441</v>
      </c>
      <c r="B3899" s="35">
        <v>68.05</v>
      </c>
      <c r="C3899" s="35"/>
      <c r="D3899" s="35"/>
      <c r="E3899" s="35"/>
      <c r="F3899" s="35"/>
      <c r="G3899" s="35"/>
      <c r="H3899" s="35"/>
      <c r="I3899" s="35"/>
      <c r="J3899" s="35"/>
      <c r="K3899" s="35"/>
      <c r="L3899" s="35"/>
    </row>
    <row r="3900" spans="1:12" x14ac:dyDescent="0.25">
      <c r="A3900" s="38">
        <v>44442</v>
      </c>
      <c r="B3900" s="35">
        <v>68.28</v>
      </c>
      <c r="C3900" s="35"/>
      <c r="D3900" s="35"/>
      <c r="E3900" s="35"/>
      <c r="F3900" s="35"/>
      <c r="G3900" s="35"/>
      <c r="H3900" s="35"/>
      <c r="I3900" s="35"/>
      <c r="J3900" s="35"/>
      <c r="K3900" s="35"/>
      <c r="L3900" s="35"/>
    </row>
    <row r="3901" spans="1:12" x14ac:dyDescent="0.25">
      <c r="A3901" s="38">
        <v>44443</v>
      </c>
      <c r="B3901" s="35">
        <v>68.569999999999993</v>
      </c>
      <c r="C3901" s="35"/>
      <c r="D3901" s="35"/>
      <c r="E3901" s="35"/>
      <c r="F3901" s="35"/>
      <c r="G3901" s="35"/>
      <c r="H3901" s="35"/>
      <c r="I3901" s="35"/>
      <c r="J3901" s="35"/>
      <c r="K3901" s="35"/>
      <c r="L3901" s="35"/>
    </row>
    <row r="3902" spans="1:12" x14ac:dyDescent="0.25">
      <c r="A3902" s="38">
        <v>44444</v>
      </c>
      <c r="B3902" s="35">
        <v>68.91</v>
      </c>
      <c r="C3902" s="35"/>
      <c r="D3902" s="35"/>
      <c r="E3902" s="35"/>
      <c r="F3902" s="35"/>
      <c r="G3902" s="35"/>
      <c r="H3902" s="35"/>
      <c r="I3902" s="35"/>
      <c r="J3902" s="35"/>
      <c r="K3902" s="35"/>
      <c r="L3902" s="35"/>
    </row>
    <row r="3903" spans="1:12" x14ac:dyDescent="0.25">
      <c r="A3903" s="38">
        <v>44445</v>
      </c>
      <c r="B3903" s="35">
        <v>69.13</v>
      </c>
      <c r="C3903" s="35"/>
      <c r="D3903" s="35"/>
      <c r="E3903" s="35"/>
      <c r="F3903" s="35"/>
      <c r="G3903" s="35"/>
      <c r="H3903" s="35"/>
      <c r="I3903" s="35"/>
      <c r="J3903" s="35"/>
      <c r="K3903" s="35"/>
      <c r="L3903" s="35"/>
    </row>
    <row r="3904" spans="1:12" x14ac:dyDescent="0.25">
      <c r="A3904" s="38">
        <v>44446</v>
      </c>
      <c r="B3904" s="35">
        <v>69.31</v>
      </c>
      <c r="C3904" s="35"/>
      <c r="D3904" s="35"/>
      <c r="E3904" s="35"/>
      <c r="F3904" s="35"/>
      <c r="G3904" s="35"/>
      <c r="H3904" s="35"/>
      <c r="I3904" s="35"/>
      <c r="J3904" s="35"/>
      <c r="K3904" s="35"/>
      <c r="L3904" s="35"/>
    </row>
    <row r="3905" spans="1:12" x14ac:dyDescent="0.25">
      <c r="A3905" s="38">
        <v>44447</v>
      </c>
      <c r="B3905" s="35">
        <v>69.52</v>
      </c>
      <c r="C3905" s="35"/>
      <c r="D3905" s="35"/>
      <c r="E3905" s="35"/>
      <c r="F3905" s="35"/>
      <c r="G3905" s="35"/>
      <c r="H3905" s="35"/>
      <c r="I3905" s="35"/>
      <c r="J3905" s="35"/>
      <c r="K3905" s="35"/>
      <c r="L3905" s="35"/>
    </row>
    <row r="3906" spans="1:12" x14ac:dyDescent="0.25">
      <c r="A3906" s="38">
        <v>44448</v>
      </c>
      <c r="B3906" s="35">
        <v>69.73</v>
      </c>
      <c r="C3906" s="35"/>
      <c r="D3906" s="35"/>
      <c r="E3906" s="35"/>
      <c r="F3906" s="35"/>
      <c r="G3906" s="35"/>
      <c r="H3906" s="35"/>
      <c r="I3906" s="35"/>
      <c r="J3906" s="35"/>
      <c r="K3906" s="35"/>
      <c r="L3906" s="35"/>
    </row>
    <row r="3907" spans="1:12" x14ac:dyDescent="0.25">
      <c r="A3907" s="38">
        <v>44449</v>
      </c>
      <c r="B3907" s="35">
        <v>69.94</v>
      </c>
      <c r="C3907" s="35"/>
      <c r="D3907" s="35"/>
      <c r="E3907" s="35"/>
      <c r="F3907" s="35"/>
      <c r="G3907" s="35"/>
      <c r="H3907" s="35"/>
      <c r="I3907" s="35"/>
      <c r="J3907" s="35"/>
      <c r="K3907" s="35"/>
      <c r="L3907" s="35"/>
    </row>
    <row r="3908" spans="1:12" x14ac:dyDescent="0.25">
      <c r="A3908" s="38">
        <v>44450</v>
      </c>
      <c r="B3908" s="35">
        <v>70.23</v>
      </c>
      <c r="C3908" s="35"/>
      <c r="D3908" s="35"/>
      <c r="E3908" s="35"/>
      <c r="F3908" s="35"/>
      <c r="G3908" s="35"/>
      <c r="H3908" s="35"/>
      <c r="I3908" s="35"/>
      <c r="J3908" s="35"/>
      <c r="K3908" s="35"/>
      <c r="L3908" s="35"/>
    </row>
    <row r="3909" spans="1:12" x14ac:dyDescent="0.25">
      <c r="A3909" s="38">
        <v>44451</v>
      </c>
      <c r="B3909" s="35">
        <v>70.52</v>
      </c>
      <c r="C3909" s="35"/>
      <c r="D3909" s="35"/>
      <c r="E3909" s="35"/>
      <c r="F3909" s="35"/>
      <c r="G3909" s="35"/>
      <c r="H3909" s="35"/>
      <c r="I3909" s="35"/>
      <c r="J3909" s="35"/>
      <c r="K3909" s="35"/>
      <c r="L3909" s="35"/>
    </row>
    <row r="3910" spans="1:12" x14ac:dyDescent="0.25">
      <c r="A3910" s="38">
        <v>44452</v>
      </c>
      <c r="B3910" s="35">
        <v>70.69</v>
      </c>
      <c r="C3910" s="35"/>
      <c r="D3910" s="35"/>
      <c r="E3910" s="35"/>
      <c r="F3910" s="35"/>
      <c r="G3910" s="35"/>
      <c r="H3910" s="35"/>
      <c r="I3910" s="35"/>
      <c r="J3910" s="35"/>
      <c r="K3910" s="35"/>
      <c r="L3910" s="35"/>
    </row>
    <row r="3911" spans="1:12" x14ac:dyDescent="0.25">
      <c r="A3911" s="38">
        <v>44453</v>
      </c>
      <c r="B3911" s="35">
        <v>70.83</v>
      </c>
      <c r="C3911" s="35"/>
      <c r="D3911" s="35"/>
      <c r="E3911" s="35"/>
      <c r="F3911" s="35"/>
      <c r="G3911" s="35"/>
      <c r="H3911" s="35"/>
      <c r="I3911" s="35"/>
      <c r="J3911" s="35"/>
      <c r="K3911" s="35"/>
      <c r="L3911" s="35"/>
    </row>
    <row r="3912" spans="1:12" x14ac:dyDescent="0.25">
      <c r="A3912" s="38">
        <v>44454</v>
      </c>
      <c r="B3912" s="35">
        <v>70.94</v>
      </c>
      <c r="C3912" s="35"/>
      <c r="D3912" s="35"/>
      <c r="E3912" s="35"/>
      <c r="F3912" s="35"/>
      <c r="G3912" s="35"/>
      <c r="H3912" s="35"/>
      <c r="I3912" s="35"/>
      <c r="J3912" s="35"/>
      <c r="K3912" s="35"/>
      <c r="L3912" s="35"/>
    </row>
    <row r="3913" spans="1:12" x14ac:dyDescent="0.25">
      <c r="A3913" s="38">
        <v>44455</v>
      </c>
      <c r="B3913" s="35">
        <v>71.06</v>
      </c>
      <c r="C3913" s="35"/>
      <c r="D3913" s="35"/>
      <c r="E3913" s="35"/>
      <c r="F3913" s="35"/>
      <c r="G3913" s="35"/>
      <c r="H3913" s="35"/>
      <c r="I3913" s="35"/>
      <c r="J3913" s="35"/>
      <c r="K3913" s="35"/>
      <c r="L3913" s="35"/>
    </row>
    <row r="3914" spans="1:12" x14ac:dyDescent="0.25">
      <c r="A3914" s="38">
        <v>44456</v>
      </c>
      <c r="B3914" s="35">
        <v>71.27</v>
      </c>
      <c r="C3914" s="35"/>
      <c r="D3914" s="35"/>
      <c r="E3914" s="35"/>
      <c r="F3914" s="35"/>
      <c r="G3914" s="35"/>
      <c r="H3914" s="35"/>
      <c r="I3914" s="35"/>
      <c r="J3914" s="35"/>
      <c r="K3914" s="35"/>
      <c r="L3914" s="35"/>
    </row>
    <row r="3915" spans="1:12" x14ac:dyDescent="0.25">
      <c r="A3915" s="38">
        <v>44457</v>
      </c>
      <c r="B3915" s="35">
        <v>71.56</v>
      </c>
      <c r="C3915" s="35"/>
      <c r="D3915" s="35"/>
      <c r="E3915" s="35"/>
      <c r="F3915" s="35"/>
      <c r="G3915" s="35"/>
      <c r="H3915" s="35"/>
      <c r="I3915" s="35"/>
      <c r="J3915" s="35"/>
      <c r="K3915" s="35"/>
      <c r="L3915" s="35"/>
    </row>
    <row r="3916" spans="1:12" x14ac:dyDescent="0.25">
      <c r="A3916" s="38">
        <v>44458</v>
      </c>
      <c r="B3916" s="35">
        <v>71.86</v>
      </c>
      <c r="C3916" s="35"/>
      <c r="D3916" s="35"/>
      <c r="E3916" s="35"/>
      <c r="F3916" s="35"/>
      <c r="G3916" s="35"/>
      <c r="H3916" s="35"/>
      <c r="I3916" s="35"/>
      <c r="J3916" s="35"/>
      <c r="K3916" s="35"/>
      <c r="L3916" s="35"/>
    </row>
    <row r="3917" spans="1:12" x14ac:dyDescent="0.25">
      <c r="A3917" s="38">
        <v>44459</v>
      </c>
      <c r="B3917" s="35">
        <v>72.05</v>
      </c>
      <c r="C3917" s="35"/>
      <c r="D3917" s="35"/>
      <c r="E3917" s="35"/>
      <c r="F3917" s="35"/>
      <c r="G3917" s="35"/>
      <c r="H3917" s="35"/>
      <c r="I3917" s="35"/>
      <c r="J3917" s="35"/>
      <c r="K3917" s="35"/>
      <c r="L3917" s="35"/>
    </row>
    <row r="3918" spans="1:12" x14ac:dyDescent="0.25">
      <c r="A3918" s="38">
        <v>44460</v>
      </c>
      <c r="B3918" s="35">
        <v>72.209999999999994</v>
      </c>
      <c r="C3918" s="35"/>
      <c r="D3918" s="35"/>
      <c r="E3918" s="35"/>
      <c r="F3918" s="35"/>
      <c r="G3918" s="35"/>
      <c r="H3918" s="35"/>
      <c r="I3918" s="35"/>
      <c r="J3918" s="35"/>
      <c r="K3918" s="35"/>
      <c r="L3918" s="35"/>
    </row>
    <row r="3919" spans="1:12" x14ac:dyDescent="0.25">
      <c r="A3919" s="38">
        <v>44461</v>
      </c>
      <c r="B3919" s="35">
        <v>72.36</v>
      </c>
      <c r="C3919" s="35"/>
      <c r="D3919" s="35"/>
      <c r="E3919" s="35"/>
      <c r="F3919" s="35"/>
      <c r="G3919" s="35"/>
      <c r="H3919" s="35"/>
      <c r="I3919" s="35"/>
      <c r="J3919" s="35"/>
      <c r="K3919" s="35"/>
      <c r="L3919" s="35"/>
    </row>
    <row r="3920" spans="1:12" x14ac:dyDescent="0.25">
      <c r="A3920" s="38">
        <v>44462</v>
      </c>
      <c r="B3920" s="35">
        <v>72.569999999999993</v>
      </c>
      <c r="C3920" s="35"/>
      <c r="D3920" s="35"/>
      <c r="E3920" s="35"/>
      <c r="F3920" s="35"/>
      <c r="G3920" s="35"/>
      <c r="H3920" s="35"/>
      <c r="I3920" s="35"/>
      <c r="J3920" s="35"/>
      <c r="K3920" s="35"/>
      <c r="L3920" s="35"/>
    </row>
    <row r="3921" spans="1:12" x14ac:dyDescent="0.25">
      <c r="A3921" s="38">
        <v>44463</v>
      </c>
      <c r="B3921" s="35">
        <v>72.819999999999993</v>
      </c>
      <c r="C3921" s="35"/>
      <c r="D3921" s="35"/>
      <c r="E3921" s="35"/>
      <c r="F3921" s="35"/>
      <c r="G3921" s="35"/>
      <c r="H3921" s="35"/>
      <c r="I3921" s="35"/>
      <c r="J3921" s="35"/>
      <c r="K3921" s="35"/>
      <c r="L3921" s="35"/>
    </row>
    <row r="3922" spans="1:12" x14ac:dyDescent="0.25">
      <c r="A3922" s="38">
        <v>44464</v>
      </c>
      <c r="B3922" s="35">
        <v>73.42</v>
      </c>
      <c r="C3922" s="35"/>
      <c r="D3922" s="35"/>
      <c r="E3922" s="35"/>
      <c r="F3922" s="35"/>
      <c r="G3922" s="35"/>
      <c r="H3922" s="35"/>
      <c r="I3922" s="35"/>
      <c r="J3922" s="35"/>
      <c r="K3922" s="35"/>
      <c r="L3922" s="35"/>
    </row>
    <row r="3923" spans="1:12" x14ac:dyDescent="0.25">
      <c r="A3923" s="38">
        <v>44465</v>
      </c>
      <c r="B3923" s="35">
        <v>73.81</v>
      </c>
      <c r="C3923" s="35"/>
      <c r="D3923" s="35"/>
      <c r="E3923" s="35"/>
      <c r="F3923" s="35"/>
      <c r="G3923" s="35"/>
      <c r="H3923" s="35"/>
      <c r="I3923" s="35"/>
      <c r="J3923" s="35"/>
      <c r="K3923" s="35"/>
      <c r="L3923" s="35"/>
    </row>
    <row r="3924" spans="1:12" x14ac:dyDescent="0.25">
      <c r="A3924" s="38">
        <v>44466</v>
      </c>
      <c r="B3924" s="35">
        <v>74.069999999999993</v>
      </c>
      <c r="C3924" s="35"/>
      <c r="D3924" s="35"/>
      <c r="E3924" s="35"/>
      <c r="F3924" s="35"/>
      <c r="G3924" s="35"/>
      <c r="H3924" s="35"/>
      <c r="I3924" s="35"/>
      <c r="J3924" s="35"/>
      <c r="K3924" s="35"/>
      <c r="L3924" s="35"/>
    </row>
    <row r="3925" spans="1:12" x14ac:dyDescent="0.25">
      <c r="A3925" s="38">
        <v>44467</v>
      </c>
      <c r="B3925" s="35">
        <v>74.28</v>
      </c>
      <c r="C3925" s="35"/>
      <c r="D3925" s="35"/>
      <c r="E3925" s="35"/>
      <c r="F3925" s="35"/>
      <c r="G3925" s="35"/>
      <c r="H3925" s="35"/>
      <c r="I3925" s="35"/>
      <c r="J3925" s="35"/>
      <c r="K3925" s="35"/>
      <c r="L3925" s="35"/>
    </row>
    <row r="3926" spans="1:12" x14ac:dyDescent="0.25">
      <c r="A3926" s="38">
        <v>44468</v>
      </c>
      <c r="B3926" s="35">
        <v>74.52</v>
      </c>
      <c r="C3926" s="35"/>
      <c r="D3926" s="35"/>
      <c r="E3926" s="35"/>
      <c r="F3926" s="35"/>
      <c r="G3926" s="35"/>
      <c r="H3926" s="35"/>
      <c r="I3926" s="35"/>
      <c r="J3926" s="35"/>
      <c r="K3926" s="35"/>
      <c r="L3926" s="35"/>
    </row>
    <row r="3927" spans="1:12" x14ac:dyDescent="0.25">
      <c r="A3927" s="38">
        <v>44469</v>
      </c>
      <c r="B3927" s="35">
        <v>74.709999999999994</v>
      </c>
      <c r="C3927" s="35"/>
      <c r="D3927" s="35"/>
      <c r="E3927" s="35"/>
      <c r="F3927" s="35"/>
      <c r="G3927" s="35"/>
      <c r="H3927" s="35"/>
      <c r="I3927" s="35"/>
      <c r="J3927" s="35"/>
      <c r="K3927" s="35"/>
      <c r="L3927" s="35"/>
    </row>
    <row r="3928" spans="1:12" x14ac:dyDescent="0.25">
      <c r="A3928" s="38">
        <v>44470</v>
      </c>
      <c r="B3928" s="35">
        <v>74.930000000000007</v>
      </c>
      <c r="C3928" s="35"/>
      <c r="D3928" s="35"/>
      <c r="E3928" s="35"/>
      <c r="F3928" s="35"/>
      <c r="G3928" s="35"/>
      <c r="H3928" s="35"/>
      <c r="I3928" s="35"/>
      <c r="J3928" s="35"/>
      <c r="K3928" s="35"/>
      <c r="L3928" s="35"/>
    </row>
    <row r="3929" spans="1:12" x14ac:dyDescent="0.25">
      <c r="A3929" s="38">
        <v>44471</v>
      </c>
      <c r="B3929" s="35">
        <v>75.16</v>
      </c>
      <c r="C3929" s="35"/>
      <c r="D3929" s="35"/>
      <c r="E3929" s="35"/>
      <c r="F3929" s="35"/>
      <c r="G3929" s="35"/>
      <c r="H3929" s="35"/>
      <c r="I3929" s="35"/>
      <c r="J3929" s="35"/>
      <c r="K3929" s="35"/>
      <c r="L3929" s="35"/>
    </row>
    <row r="3930" spans="1:12" x14ac:dyDescent="0.25">
      <c r="A3930" s="38">
        <v>44472</v>
      </c>
      <c r="B3930" s="35">
        <v>75.47</v>
      </c>
      <c r="C3930" s="35"/>
      <c r="D3930" s="35"/>
      <c r="E3930" s="35"/>
      <c r="F3930" s="35"/>
      <c r="G3930" s="35"/>
      <c r="H3930" s="35"/>
      <c r="I3930" s="35"/>
      <c r="J3930" s="35"/>
      <c r="K3930" s="35"/>
      <c r="L3930" s="35"/>
    </row>
    <row r="3931" spans="1:12" x14ac:dyDescent="0.25">
      <c r="A3931" s="38">
        <v>44473</v>
      </c>
      <c r="B3931" s="35">
        <v>75.64</v>
      </c>
      <c r="C3931" s="35"/>
      <c r="D3931" s="35"/>
      <c r="E3931" s="35"/>
      <c r="F3931" s="35"/>
      <c r="G3931" s="35"/>
      <c r="H3931" s="35"/>
      <c r="I3931" s="35"/>
      <c r="J3931" s="35"/>
      <c r="K3931" s="35"/>
      <c r="L3931" s="35"/>
    </row>
    <row r="3932" spans="1:12" x14ac:dyDescent="0.25">
      <c r="A3932" s="38">
        <v>44474</v>
      </c>
      <c r="B3932" s="35">
        <v>75.849999999999994</v>
      </c>
      <c r="C3932" s="35"/>
      <c r="D3932" s="35"/>
      <c r="E3932" s="35"/>
      <c r="F3932" s="35"/>
      <c r="G3932" s="35"/>
      <c r="H3932" s="35"/>
      <c r="I3932" s="35"/>
      <c r="J3932" s="35"/>
      <c r="K3932" s="35"/>
      <c r="L3932" s="35"/>
    </row>
    <row r="3933" spans="1:12" x14ac:dyDescent="0.25">
      <c r="A3933" s="38">
        <v>44475</v>
      </c>
      <c r="B3933" s="35">
        <v>75.959999999999994</v>
      </c>
      <c r="C3933" s="35"/>
      <c r="D3933" s="35"/>
      <c r="E3933" s="35"/>
      <c r="F3933" s="35"/>
      <c r="G3933" s="35"/>
      <c r="H3933" s="35"/>
      <c r="I3933" s="35"/>
      <c r="J3933" s="35"/>
      <c r="K3933" s="35"/>
      <c r="L3933" s="35"/>
    </row>
    <row r="3934" spans="1:12" x14ac:dyDescent="0.25">
      <c r="A3934" s="38">
        <v>44476</v>
      </c>
      <c r="B3934" s="35">
        <v>76.010000000000005</v>
      </c>
      <c r="C3934" s="35"/>
      <c r="D3934" s="35"/>
      <c r="E3934" s="35"/>
      <c r="F3934" s="35"/>
      <c r="G3934" s="35"/>
      <c r="H3934" s="35"/>
      <c r="I3934" s="35"/>
      <c r="J3934" s="35"/>
      <c r="K3934" s="35"/>
      <c r="L3934" s="35"/>
    </row>
    <row r="3935" spans="1:12" x14ac:dyDescent="0.25">
      <c r="A3935" s="38">
        <v>44477</v>
      </c>
      <c r="B3935" s="35">
        <v>76.12</v>
      </c>
      <c r="C3935" s="35"/>
      <c r="D3935" s="35"/>
      <c r="E3935" s="35"/>
      <c r="F3935" s="35"/>
      <c r="G3935" s="35"/>
      <c r="H3935" s="35"/>
      <c r="I3935" s="35"/>
      <c r="J3935" s="35"/>
      <c r="K3935" s="35"/>
      <c r="L3935" s="35"/>
    </row>
    <row r="3936" spans="1:12" x14ac:dyDescent="0.25">
      <c r="A3936" s="38">
        <v>44478</v>
      </c>
      <c r="B3936" s="35">
        <v>76.33</v>
      </c>
      <c r="C3936" s="35"/>
      <c r="D3936" s="35"/>
      <c r="E3936" s="35"/>
      <c r="F3936" s="35"/>
      <c r="G3936" s="35"/>
      <c r="H3936" s="35"/>
      <c r="I3936" s="35"/>
      <c r="J3936" s="35"/>
      <c r="K3936" s="35"/>
      <c r="L3936" s="35"/>
    </row>
    <row r="3937" spans="1:12" x14ac:dyDescent="0.25">
      <c r="A3937" s="38">
        <v>44479</v>
      </c>
      <c r="B3937" s="35">
        <v>76.95</v>
      </c>
      <c r="C3937" s="35"/>
      <c r="D3937" s="35"/>
      <c r="E3937" s="35"/>
      <c r="F3937" s="35"/>
      <c r="G3937" s="35"/>
      <c r="H3937" s="35"/>
      <c r="I3937" s="35"/>
      <c r="J3937" s="35"/>
      <c r="K3937" s="35"/>
      <c r="L3937" s="35"/>
    </row>
    <row r="3938" spans="1:12" x14ac:dyDescent="0.25">
      <c r="A3938" s="38">
        <v>44480</v>
      </c>
      <c r="B3938" s="35">
        <v>76.95</v>
      </c>
      <c r="C3938" s="35"/>
      <c r="D3938" s="35"/>
      <c r="E3938" s="35"/>
      <c r="F3938" s="35"/>
      <c r="G3938" s="35"/>
      <c r="H3938" s="35"/>
      <c r="I3938" s="35"/>
      <c r="J3938" s="35"/>
      <c r="K3938" s="35"/>
      <c r="L3938" s="35"/>
    </row>
    <row r="3939" spans="1:12" x14ac:dyDescent="0.25">
      <c r="A3939" s="38">
        <v>44481</v>
      </c>
      <c r="B3939" s="35">
        <v>77</v>
      </c>
      <c r="C3939" s="35"/>
      <c r="D3939" s="35"/>
      <c r="E3939" s="35"/>
      <c r="F3939" s="35"/>
      <c r="G3939" s="35"/>
      <c r="H3939" s="35"/>
      <c r="I3939" s="35"/>
      <c r="J3939" s="35"/>
      <c r="K3939" s="35"/>
      <c r="L3939" s="35"/>
    </row>
    <row r="3940" spans="1:12" x14ac:dyDescent="0.25">
      <c r="A3940" s="38">
        <v>44482</v>
      </c>
      <c r="B3940" s="35">
        <v>76.930000000000007</v>
      </c>
      <c r="C3940" s="35"/>
      <c r="D3940" s="35"/>
      <c r="E3940" s="35"/>
      <c r="F3940" s="35"/>
      <c r="G3940" s="35"/>
      <c r="H3940" s="35"/>
      <c r="I3940" s="35"/>
      <c r="J3940" s="35"/>
      <c r="K3940" s="35"/>
      <c r="L3940" s="35"/>
    </row>
    <row r="3941" spans="1:12" x14ac:dyDescent="0.25">
      <c r="A3941" s="38">
        <v>44483</v>
      </c>
      <c r="B3941" s="35">
        <v>76.92</v>
      </c>
      <c r="C3941" s="35"/>
      <c r="D3941" s="35"/>
      <c r="E3941" s="35"/>
      <c r="F3941" s="35"/>
      <c r="G3941" s="35"/>
      <c r="H3941" s="35"/>
      <c r="I3941" s="35"/>
      <c r="J3941" s="35"/>
      <c r="K3941" s="35"/>
      <c r="L3941" s="35"/>
    </row>
    <row r="3942" spans="1:12" x14ac:dyDescent="0.25">
      <c r="A3942" s="38">
        <v>44484</v>
      </c>
      <c r="B3942" s="35">
        <v>76.92</v>
      </c>
      <c r="C3942" s="35"/>
      <c r="D3942" s="35"/>
      <c r="E3942" s="35"/>
      <c r="F3942" s="35"/>
      <c r="G3942" s="35"/>
      <c r="H3942" s="35"/>
      <c r="I3942" s="35"/>
      <c r="J3942" s="35"/>
      <c r="K3942" s="35"/>
      <c r="L3942" s="35"/>
    </row>
    <row r="3943" spans="1:12" x14ac:dyDescent="0.25">
      <c r="A3943" s="38">
        <v>44485</v>
      </c>
      <c r="B3943" s="35">
        <v>77</v>
      </c>
      <c r="C3943" s="35"/>
      <c r="D3943" s="35"/>
      <c r="E3943" s="35"/>
      <c r="F3943" s="35"/>
      <c r="G3943" s="35"/>
      <c r="H3943" s="35"/>
      <c r="I3943" s="35"/>
      <c r="J3943" s="35"/>
      <c r="K3943" s="35"/>
      <c r="L3943" s="35"/>
    </row>
    <row r="3944" spans="1:12" x14ac:dyDescent="0.25">
      <c r="A3944" s="38">
        <v>44486</v>
      </c>
      <c r="B3944" s="35">
        <v>77.09</v>
      </c>
      <c r="C3944" s="35"/>
      <c r="D3944" s="35"/>
      <c r="E3944" s="35"/>
      <c r="F3944" s="35"/>
      <c r="G3944" s="35"/>
      <c r="H3944" s="35"/>
      <c r="I3944" s="35"/>
      <c r="J3944" s="35"/>
      <c r="K3944" s="35"/>
      <c r="L3944" s="35"/>
    </row>
    <row r="3945" spans="1:12" x14ac:dyDescent="0.25">
      <c r="A3945" s="38">
        <v>44487</v>
      </c>
      <c r="B3945" s="35">
        <v>77.09</v>
      </c>
      <c r="C3945" s="35"/>
      <c r="D3945" s="35"/>
      <c r="E3945" s="35"/>
      <c r="F3945" s="35"/>
      <c r="G3945" s="35"/>
      <c r="H3945" s="35"/>
      <c r="I3945" s="35"/>
      <c r="J3945" s="35"/>
      <c r="K3945" s="35"/>
      <c r="L3945" s="35"/>
    </row>
    <row r="3946" spans="1:12" x14ac:dyDescent="0.25">
      <c r="A3946" s="38">
        <v>44488</v>
      </c>
      <c r="B3946" s="35">
        <v>77.14</v>
      </c>
      <c r="C3946" s="35"/>
      <c r="D3946" s="35"/>
      <c r="E3946" s="35"/>
      <c r="F3946" s="35"/>
      <c r="G3946" s="35"/>
      <c r="H3946" s="35"/>
      <c r="I3946" s="35"/>
      <c r="J3946" s="35"/>
      <c r="K3946" s="35"/>
      <c r="L3946" s="35"/>
    </row>
    <row r="3947" spans="1:12" x14ac:dyDescent="0.25">
      <c r="A3947" s="38">
        <v>44489</v>
      </c>
      <c r="B3947" s="35">
        <v>77.260000000000005</v>
      </c>
      <c r="C3947" s="35"/>
      <c r="D3947" s="35"/>
      <c r="E3947" s="35"/>
      <c r="F3947" s="35"/>
      <c r="G3947" s="35"/>
      <c r="H3947" s="35"/>
      <c r="I3947" s="35"/>
      <c r="J3947" s="35"/>
      <c r="K3947" s="35"/>
      <c r="L3947" s="35"/>
    </row>
    <row r="3948" spans="1:12" x14ac:dyDescent="0.25">
      <c r="A3948" s="38">
        <v>44490</v>
      </c>
      <c r="B3948" s="35">
        <v>77.28</v>
      </c>
      <c r="C3948" s="35"/>
      <c r="D3948" s="35"/>
      <c r="E3948" s="35"/>
      <c r="F3948" s="35"/>
      <c r="G3948" s="35"/>
      <c r="H3948" s="35"/>
      <c r="I3948" s="35"/>
      <c r="J3948" s="35"/>
      <c r="K3948" s="35"/>
      <c r="L3948" s="35"/>
    </row>
    <row r="3949" spans="1:12" x14ac:dyDescent="0.25">
      <c r="A3949" s="38">
        <v>44491</v>
      </c>
      <c r="B3949" s="35">
        <v>77.209999999999994</v>
      </c>
      <c r="C3949" s="35"/>
      <c r="D3949" s="35"/>
      <c r="E3949" s="35"/>
      <c r="F3949" s="35"/>
      <c r="G3949" s="35"/>
      <c r="H3949" s="35"/>
      <c r="I3949" s="35"/>
      <c r="J3949" s="35"/>
      <c r="K3949" s="35"/>
      <c r="L3949" s="35"/>
    </row>
    <row r="3950" spans="1:12" x14ac:dyDescent="0.25">
      <c r="A3950" s="38">
        <v>44492</v>
      </c>
      <c r="B3950" s="35">
        <v>77.19</v>
      </c>
      <c r="C3950" s="35"/>
      <c r="D3950" s="35"/>
      <c r="E3950" s="35"/>
      <c r="F3950" s="35"/>
      <c r="G3950" s="35"/>
      <c r="H3950" s="35"/>
      <c r="I3950" s="35"/>
      <c r="J3950" s="35"/>
      <c r="K3950" s="35"/>
      <c r="L3950" s="35"/>
    </row>
    <row r="3951" spans="1:12" x14ac:dyDescent="0.25">
      <c r="A3951" s="38">
        <v>44493</v>
      </c>
      <c r="B3951" s="35">
        <v>77.209999999999994</v>
      </c>
      <c r="C3951" s="35"/>
      <c r="D3951" s="35"/>
      <c r="E3951" s="35"/>
      <c r="F3951" s="35"/>
      <c r="G3951" s="35"/>
      <c r="H3951" s="35"/>
      <c r="I3951" s="35"/>
      <c r="J3951" s="35"/>
      <c r="K3951" s="35"/>
      <c r="L3951" s="35"/>
    </row>
    <row r="3952" spans="1:12" x14ac:dyDescent="0.25">
      <c r="A3952" s="38">
        <v>44494</v>
      </c>
      <c r="B3952" s="35">
        <v>77.09</v>
      </c>
      <c r="C3952" s="35"/>
      <c r="D3952" s="35"/>
      <c r="E3952" s="35"/>
      <c r="F3952" s="35"/>
      <c r="G3952" s="35"/>
      <c r="H3952" s="35"/>
      <c r="I3952" s="35"/>
      <c r="J3952" s="35"/>
      <c r="K3952" s="35"/>
      <c r="L3952" s="35"/>
    </row>
    <row r="3953" spans="1:12" x14ac:dyDescent="0.25">
      <c r="A3953" s="38">
        <v>44495</v>
      </c>
      <c r="B3953" s="35">
        <v>77</v>
      </c>
      <c r="C3953" s="35"/>
      <c r="D3953" s="35"/>
      <c r="E3953" s="35"/>
      <c r="F3953" s="35"/>
      <c r="G3953" s="35"/>
      <c r="H3953" s="35"/>
      <c r="I3953" s="35"/>
      <c r="J3953" s="35"/>
      <c r="K3953" s="35"/>
      <c r="L3953" s="35"/>
    </row>
    <row r="3954" spans="1:12" x14ac:dyDescent="0.25">
      <c r="A3954" s="38">
        <v>44496</v>
      </c>
      <c r="B3954" s="35">
        <v>77.03</v>
      </c>
      <c r="C3954" s="35"/>
      <c r="D3954" s="35"/>
      <c r="E3954" s="35"/>
      <c r="F3954" s="35"/>
      <c r="G3954" s="35"/>
      <c r="H3954" s="35"/>
      <c r="I3954" s="35"/>
      <c r="J3954" s="35"/>
      <c r="K3954" s="35"/>
      <c r="L3954" s="35"/>
    </row>
    <row r="3955" spans="1:12" x14ac:dyDescent="0.25">
      <c r="A3955" s="38">
        <v>44497</v>
      </c>
      <c r="B3955" s="35">
        <v>76.989999999999995</v>
      </c>
      <c r="C3955" s="35"/>
      <c r="D3955" s="35"/>
      <c r="E3955" s="35"/>
      <c r="F3955" s="35"/>
      <c r="G3955" s="35"/>
      <c r="H3955" s="35"/>
      <c r="I3955" s="35"/>
      <c r="J3955" s="35"/>
      <c r="K3955" s="35"/>
      <c r="L3955" s="35"/>
    </row>
    <row r="3956" spans="1:12" x14ac:dyDescent="0.25">
      <c r="A3956" s="38">
        <v>44498</v>
      </c>
      <c r="B3956" s="35">
        <v>76.97</v>
      </c>
      <c r="C3956" s="35"/>
      <c r="D3956" s="35"/>
      <c r="E3956" s="35"/>
      <c r="F3956" s="35"/>
      <c r="G3956" s="35"/>
      <c r="H3956" s="35"/>
      <c r="I3956" s="35"/>
      <c r="J3956" s="35"/>
      <c r="K3956" s="35"/>
      <c r="L3956" s="35"/>
    </row>
    <row r="3957" spans="1:12" x14ac:dyDescent="0.25">
      <c r="A3957" s="38">
        <v>44499</v>
      </c>
      <c r="B3957" s="35">
        <v>76.959999999999994</v>
      </c>
      <c r="C3957" s="35"/>
      <c r="D3957" s="35"/>
      <c r="E3957" s="35"/>
      <c r="F3957" s="35"/>
      <c r="G3957" s="35"/>
      <c r="H3957" s="35"/>
      <c r="I3957" s="35"/>
      <c r="J3957" s="35"/>
      <c r="K3957" s="35"/>
      <c r="L3957" s="35"/>
    </row>
    <row r="3958" spans="1:12" x14ac:dyDescent="0.25">
      <c r="A3958" s="38">
        <v>44500</v>
      </c>
      <c r="B3958" s="35">
        <v>77.069999999999993</v>
      </c>
      <c r="C3958" s="35"/>
      <c r="D3958" s="35"/>
      <c r="E3958" s="35"/>
      <c r="F3958" s="35"/>
      <c r="G3958" s="35"/>
      <c r="H3958" s="35"/>
      <c r="I3958" s="35"/>
      <c r="J3958" s="35"/>
      <c r="K3958" s="35"/>
      <c r="L3958" s="35"/>
    </row>
    <row r="3959" spans="1:12" x14ac:dyDescent="0.25">
      <c r="A3959" s="38">
        <v>44501</v>
      </c>
      <c r="B3959" s="35">
        <v>77.069999999999993</v>
      </c>
      <c r="C3959" s="35"/>
      <c r="D3959" s="35"/>
      <c r="E3959" s="35"/>
      <c r="F3959" s="35"/>
      <c r="G3959" s="35"/>
      <c r="H3959" s="35"/>
      <c r="I3959" s="35"/>
      <c r="J3959" s="35"/>
      <c r="K3959" s="35"/>
      <c r="L3959" s="35"/>
    </row>
    <row r="3960" spans="1:12" x14ac:dyDescent="0.25">
      <c r="A3960" s="38">
        <v>44502</v>
      </c>
      <c r="B3960" s="35">
        <v>76.819999999999993</v>
      </c>
      <c r="C3960" s="35"/>
      <c r="D3960" s="35"/>
      <c r="E3960" s="35"/>
      <c r="F3960" s="35"/>
      <c r="G3960" s="35"/>
      <c r="H3960" s="35"/>
      <c r="I3960" s="35"/>
      <c r="J3960" s="35"/>
      <c r="K3960" s="35"/>
      <c r="L3960" s="35"/>
    </row>
    <row r="3961" spans="1:12" x14ac:dyDescent="0.25">
      <c r="A3961" s="38">
        <v>44503</v>
      </c>
      <c r="B3961" s="35">
        <v>76.5</v>
      </c>
      <c r="C3961" s="35"/>
      <c r="D3961" s="35"/>
      <c r="E3961" s="35"/>
      <c r="F3961" s="35"/>
      <c r="G3961" s="35"/>
      <c r="H3961" s="35"/>
      <c r="I3961" s="35"/>
      <c r="J3961" s="35"/>
      <c r="K3961" s="35"/>
      <c r="L3961" s="35"/>
    </row>
    <row r="3962" spans="1:12" x14ac:dyDescent="0.25">
      <c r="A3962" s="38">
        <v>44504</v>
      </c>
      <c r="B3962" s="35">
        <v>76.239999999999995</v>
      </c>
      <c r="C3962" s="35"/>
      <c r="D3962" s="35"/>
      <c r="E3962" s="35"/>
      <c r="F3962" s="35"/>
      <c r="G3962" s="35"/>
      <c r="H3962" s="35"/>
      <c r="I3962" s="35"/>
      <c r="J3962" s="35"/>
      <c r="K3962" s="35"/>
      <c r="L3962" s="35"/>
    </row>
    <row r="3963" spans="1:12" x14ac:dyDescent="0.25">
      <c r="A3963" s="38">
        <v>44505</v>
      </c>
      <c r="B3963" s="35">
        <v>76</v>
      </c>
      <c r="C3963" s="35"/>
      <c r="D3963" s="35"/>
      <c r="E3963" s="35"/>
      <c r="F3963" s="35"/>
      <c r="G3963" s="35"/>
      <c r="H3963" s="35"/>
      <c r="I3963" s="35"/>
      <c r="J3963" s="35"/>
      <c r="K3963" s="35"/>
      <c r="L3963" s="35"/>
    </row>
    <row r="3964" spans="1:12" x14ac:dyDescent="0.25">
      <c r="A3964" s="38">
        <v>44506</v>
      </c>
      <c r="B3964" s="35">
        <v>75.91</v>
      </c>
      <c r="C3964" s="35"/>
      <c r="D3964" s="35"/>
      <c r="E3964" s="35"/>
      <c r="F3964" s="35"/>
      <c r="G3964" s="35"/>
      <c r="H3964" s="35"/>
      <c r="I3964" s="35"/>
      <c r="J3964" s="35"/>
      <c r="K3964" s="35"/>
      <c r="L3964" s="35"/>
    </row>
    <row r="3965" spans="1:12" x14ac:dyDescent="0.25">
      <c r="A3965" s="38">
        <v>44507</v>
      </c>
      <c r="B3965" s="35">
        <v>75.849999999999994</v>
      </c>
      <c r="C3965" s="35"/>
      <c r="D3965" s="35"/>
      <c r="E3965" s="35"/>
      <c r="F3965" s="35"/>
      <c r="G3965" s="35"/>
      <c r="H3965" s="35"/>
      <c r="I3965" s="35"/>
      <c r="J3965" s="35"/>
      <c r="K3965" s="35"/>
      <c r="L3965" s="35"/>
    </row>
    <row r="3966" spans="1:12" x14ac:dyDescent="0.25">
      <c r="A3966" s="38">
        <v>44508</v>
      </c>
      <c r="B3966" s="35">
        <v>75.569999999999993</v>
      </c>
      <c r="C3966" s="35"/>
      <c r="D3966" s="35"/>
      <c r="E3966" s="35"/>
      <c r="F3966" s="35"/>
      <c r="G3966" s="35"/>
      <c r="H3966" s="35"/>
      <c r="I3966" s="35"/>
      <c r="J3966" s="35"/>
      <c r="K3966" s="35"/>
      <c r="L3966" s="35"/>
    </row>
    <row r="3967" spans="1:12" x14ac:dyDescent="0.25">
      <c r="A3967" s="38">
        <v>44509</v>
      </c>
      <c r="B3967" s="35">
        <v>75.28</v>
      </c>
      <c r="C3967" s="35"/>
      <c r="D3967" s="35"/>
      <c r="E3967" s="35"/>
      <c r="F3967" s="35"/>
      <c r="G3967" s="35"/>
      <c r="H3967" s="35"/>
      <c r="I3967" s="35"/>
      <c r="J3967" s="35"/>
      <c r="K3967" s="35"/>
      <c r="L3967" s="35"/>
    </row>
    <row r="3968" spans="1:12" x14ac:dyDescent="0.25">
      <c r="A3968" s="38">
        <v>44510</v>
      </c>
      <c r="B3968" s="35">
        <v>74.989999999999995</v>
      </c>
      <c r="C3968" s="35"/>
      <c r="D3968" s="35"/>
      <c r="E3968" s="35"/>
      <c r="F3968" s="35"/>
      <c r="G3968" s="35"/>
      <c r="H3968" s="35"/>
      <c r="I3968" s="35"/>
      <c r="J3968" s="35"/>
      <c r="K3968" s="35"/>
      <c r="L3968" s="35"/>
    </row>
    <row r="3969" spans="1:12" x14ac:dyDescent="0.25">
      <c r="A3969" s="38">
        <v>44511</v>
      </c>
      <c r="B3969" s="35">
        <v>74.69</v>
      </c>
      <c r="C3969" s="35"/>
      <c r="D3969" s="35"/>
      <c r="E3969" s="35"/>
      <c r="F3969" s="35"/>
      <c r="G3969" s="35"/>
      <c r="H3969" s="35"/>
      <c r="I3969" s="35"/>
      <c r="J3969" s="35"/>
      <c r="K3969" s="35"/>
      <c r="L3969" s="35"/>
    </row>
    <row r="3970" spans="1:12" x14ac:dyDescent="0.25">
      <c r="A3970" s="38">
        <v>44512</v>
      </c>
      <c r="B3970" s="35">
        <v>74.37</v>
      </c>
      <c r="C3970" s="35"/>
      <c r="D3970" s="35"/>
      <c r="E3970" s="35"/>
      <c r="F3970" s="35"/>
      <c r="G3970" s="35"/>
      <c r="H3970" s="35"/>
      <c r="I3970" s="35"/>
      <c r="J3970" s="35"/>
      <c r="K3970" s="35"/>
      <c r="L3970" s="35"/>
    </row>
    <row r="3971" spans="1:12" x14ac:dyDescent="0.25">
      <c r="A3971" s="38">
        <v>44513</v>
      </c>
      <c r="B3971" s="35">
        <v>74.19</v>
      </c>
      <c r="C3971" s="35"/>
      <c r="D3971" s="35"/>
      <c r="E3971" s="35"/>
      <c r="F3971" s="35"/>
      <c r="G3971" s="35"/>
      <c r="H3971" s="35"/>
      <c r="I3971" s="35"/>
      <c r="J3971" s="35"/>
      <c r="K3971" s="35"/>
      <c r="L3971" s="35"/>
    </row>
    <row r="3972" spans="1:12" x14ac:dyDescent="0.25">
      <c r="A3972" s="38">
        <v>44514</v>
      </c>
      <c r="B3972" s="35">
        <v>74.08</v>
      </c>
      <c r="C3972" s="35"/>
      <c r="D3972" s="35"/>
      <c r="E3972" s="35"/>
      <c r="F3972" s="35"/>
      <c r="G3972" s="35"/>
      <c r="H3972" s="35"/>
      <c r="I3972" s="35"/>
      <c r="J3972" s="35"/>
      <c r="K3972" s="35"/>
      <c r="L3972" s="35"/>
    </row>
    <row r="3973" spans="1:12" x14ac:dyDescent="0.25">
      <c r="A3973" s="38">
        <v>44515</v>
      </c>
      <c r="B3973" s="35">
        <v>73.760000000000005</v>
      </c>
      <c r="C3973" s="35"/>
      <c r="D3973" s="35"/>
      <c r="E3973" s="35"/>
      <c r="F3973" s="35"/>
      <c r="G3973" s="35"/>
      <c r="H3973" s="35"/>
      <c r="I3973" s="35"/>
      <c r="J3973" s="35"/>
      <c r="K3973" s="35"/>
      <c r="L3973" s="35"/>
    </row>
    <row r="3974" spans="1:12" x14ac:dyDescent="0.25">
      <c r="A3974" s="38">
        <v>44516</v>
      </c>
      <c r="B3974" s="35">
        <v>73.39</v>
      </c>
      <c r="C3974" s="35"/>
      <c r="D3974" s="35"/>
      <c r="E3974" s="35"/>
      <c r="F3974" s="35"/>
      <c r="G3974" s="35"/>
      <c r="H3974" s="35"/>
      <c r="I3974" s="35"/>
      <c r="J3974" s="35"/>
      <c r="K3974" s="35"/>
      <c r="L3974" s="35"/>
    </row>
    <row r="3975" spans="1:12" x14ac:dyDescent="0.25">
      <c r="A3975" s="38">
        <v>44517</v>
      </c>
      <c r="B3975" s="35">
        <v>73.06</v>
      </c>
      <c r="C3975" s="35"/>
      <c r="D3975" s="35"/>
      <c r="E3975" s="35"/>
      <c r="F3975" s="35"/>
      <c r="G3975" s="35"/>
      <c r="H3975" s="35"/>
      <c r="I3975" s="35"/>
      <c r="J3975" s="35"/>
      <c r="K3975" s="35"/>
      <c r="L3975" s="35"/>
    </row>
    <row r="3976" spans="1:12" x14ac:dyDescent="0.25">
      <c r="A3976" s="38">
        <v>44518</v>
      </c>
      <c r="B3976" s="35">
        <v>72.77</v>
      </c>
      <c r="C3976" s="35"/>
      <c r="D3976" s="35"/>
      <c r="E3976" s="35"/>
      <c r="F3976" s="35"/>
      <c r="G3976" s="35"/>
      <c r="H3976" s="35"/>
      <c r="I3976" s="35"/>
      <c r="J3976" s="35"/>
      <c r="K3976" s="35"/>
      <c r="L3976" s="35"/>
    </row>
    <row r="3977" spans="1:12" x14ac:dyDescent="0.25">
      <c r="A3977" s="38">
        <v>44519</v>
      </c>
      <c r="B3977" s="35">
        <v>72.569999999999993</v>
      </c>
      <c r="C3977" s="35"/>
      <c r="D3977" s="35"/>
      <c r="E3977" s="35"/>
      <c r="F3977" s="35"/>
      <c r="G3977" s="35"/>
      <c r="H3977" s="35"/>
      <c r="I3977" s="35"/>
      <c r="J3977" s="35"/>
      <c r="K3977" s="35"/>
      <c r="L3977" s="35"/>
    </row>
    <row r="3978" spans="1:12" x14ac:dyDescent="0.25">
      <c r="A3978" s="38">
        <v>44520</v>
      </c>
      <c r="B3978" s="35">
        <v>72.42</v>
      </c>
      <c r="C3978" s="35"/>
      <c r="D3978" s="35"/>
      <c r="E3978" s="35"/>
      <c r="F3978" s="35"/>
      <c r="G3978" s="35"/>
      <c r="H3978" s="35"/>
      <c r="I3978" s="35"/>
      <c r="J3978" s="35"/>
      <c r="K3978" s="35"/>
      <c r="L3978" s="35"/>
    </row>
    <row r="3979" spans="1:12" x14ac:dyDescent="0.25">
      <c r="A3979" s="38">
        <v>44521</v>
      </c>
      <c r="B3979" s="35">
        <v>72.23</v>
      </c>
      <c r="C3979" s="35"/>
      <c r="D3979" s="35"/>
      <c r="E3979" s="35"/>
      <c r="F3979" s="35"/>
      <c r="G3979" s="35"/>
      <c r="H3979" s="35"/>
      <c r="I3979" s="35"/>
      <c r="J3979" s="35"/>
      <c r="K3979" s="35"/>
      <c r="L3979" s="35"/>
    </row>
    <row r="3980" spans="1:12" x14ac:dyDescent="0.25">
      <c r="A3980" s="38">
        <v>44522</v>
      </c>
      <c r="B3980" s="35">
        <v>71.819999999999993</v>
      </c>
      <c r="C3980" s="35"/>
      <c r="D3980" s="35"/>
      <c r="E3980" s="35"/>
      <c r="F3980" s="35"/>
      <c r="G3980" s="35"/>
      <c r="H3980" s="35"/>
      <c r="I3980" s="35"/>
      <c r="J3980" s="35"/>
      <c r="K3980" s="35"/>
      <c r="L3980" s="35"/>
    </row>
    <row r="3981" spans="1:12" x14ac:dyDescent="0.25">
      <c r="A3981" s="38">
        <v>44523</v>
      </c>
      <c r="B3981" s="35">
        <v>71.349999999999994</v>
      </c>
      <c r="C3981" s="35"/>
      <c r="D3981" s="35"/>
      <c r="E3981" s="35"/>
      <c r="F3981" s="35"/>
      <c r="G3981" s="35"/>
      <c r="H3981" s="35"/>
      <c r="I3981" s="35"/>
      <c r="J3981" s="35"/>
      <c r="K3981" s="35"/>
      <c r="L3981" s="35"/>
    </row>
    <row r="3982" spans="1:12" x14ac:dyDescent="0.25">
      <c r="A3982" s="38">
        <v>44524</v>
      </c>
      <c r="B3982" s="35">
        <v>70.8</v>
      </c>
      <c r="C3982" s="35"/>
      <c r="D3982" s="35"/>
      <c r="E3982" s="35"/>
      <c r="F3982" s="35"/>
      <c r="G3982" s="35"/>
      <c r="H3982" s="35"/>
      <c r="I3982" s="35"/>
      <c r="J3982" s="35"/>
      <c r="K3982" s="35"/>
      <c r="L3982" s="35"/>
    </row>
    <row r="3983" spans="1:12" x14ac:dyDescent="0.25">
      <c r="A3983" s="38">
        <v>44525</v>
      </c>
      <c r="B3983" s="35">
        <v>70.27</v>
      </c>
      <c r="C3983" s="35"/>
      <c r="D3983" s="35"/>
      <c r="E3983" s="35"/>
      <c r="F3983" s="35"/>
      <c r="G3983" s="35"/>
      <c r="H3983" s="35"/>
      <c r="I3983" s="35"/>
      <c r="J3983" s="35"/>
      <c r="K3983" s="35"/>
      <c r="L3983" s="35"/>
    </row>
    <row r="3984" spans="1:12" x14ac:dyDescent="0.25">
      <c r="A3984" s="38">
        <v>44526</v>
      </c>
      <c r="B3984" s="35">
        <v>69.760000000000005</v>
      </c>
      <c r="C3984" s="35"/>
      <c r="D3984" s="35"/>
      <c r="E3984" s="35"/>
      <c r="F3984" s="35"/>
      <c r="G3984" s="35"/>
      <c r="H3984" s="35"/>
      <c r="I3984" s="35"/>
      <c r="J3984" s="35"/>
      <c r="K3984" s="35"/>
      <c r="L3984" s="35"/>
    </row>
    <row r="3985" spans="1:12" x14ac:dyDescent="0.25">
      <c r="A3985" s="38">
        <v>44527</v>
      </c>
      <c r="B3985" s="35">
        <v>69.34</v>
      </c>
      <c r="C3985" s="35"/>
      <c r="D3985" s="35"/>
      <c r="E3985" s="35"/>
      <c r="F3985" s="35"/>
      <c r="G3985" s="35"/>
      <c r="H3985" s="35"/>
      <c r="I3985" s="35"/>
      <c r="J3985" s="35"/>
      <c r="K3985" s="35"/>
      <c r="L3985" s="35"/>
    </row>
    <row r="3986" spans="1:12" x14ac:dyDescent="0.25">
      <c r="A3986" s="38">
        <v>44528</v>
      </c>
      <c r="B3986" s="35">
        <v>68.91</v>
      </c>
      <c r="C3986" s="35"/>
      <c r="D3986" s="35"/>
      <c r="E3986" s="35"/>
      <c r="F3986" s="35"/>
      <c r="G3986" s="35"/>
      <c r="H3986" s="35"/>
      <c r="I3986" s="35"/>
      <c r="J3986" s="35"/>
      <c r="K3986" s="35"/>
      <c r="L3986" s="35"/>
    </row>
    <row r="3987" spans="1:12" x14ac:dyDescent="0.25">
      <c r="A3987" s="38">
        <v>44529</v>
      </c>
      <c r="B3987" s="35">
        <v>68.33</v>
      </c>
      <c r="C3987" s="35"/>
      <c r="D3987" s="35"/>
      <c r="E3987" s="35"/>
      <c r="F3987" s="35"/>
      <c r="G3987" s="35"/>
      <c r="H3987" s="35"/>
      <c r="I3987" s="35"/>
      <c r="J3987" s="35"/>
      <c r="K3987" s="35"/>
      <c r="L3987" s="35"/>
    </row>
    <row r="3988" spans="1:12" x14ac:dyDescent="0.25">
      <c r="A3988" s="38">
        <v>44530</v>
      </c>
      <c r="B3988" s="35">
        <v>67.77</v>
      </c>
      <c r="C3988" s="35"/>
      <c r="D3988" s="35"/>
      <c r="E3988" s="35"/>
      <c r="F3988" s="35"/>
      <c r="G3988" s="35"/>
      <c r="H3988" s="35"/>
      <c r="I3988" s="35"/>
      <c r="J3988" s="35"/>
      <c r="K3988" s="35"/>
      <c r="L3988" s="35"/>
    </row>
    <row r="3989" spans="1:12" x14ac:dyDescent="0.25">
      <c r="A3989" s="38">
        <v>44531</v>
      </c>
      <c r="B3989" s="35">
        <v>67.209999999999994</v>
      </c>
      <c r="C3989" s="35"/>
      <c r="D3989" s="35"/>
      <c r="E3989" s="35"/>
      <c r="F3989" s="35"/>
      <c r="G3989" s="35"/>
      <c r="H3989" s="35"/>
      <c r="I3989" s="35"/>
      <c r="J3989" s="35"/>
      <c r="K3989" s="35"/>
      <c r="L3989" s="35"/>
    </row>
    <row r="3990" spans="1:12" x14ac:dyDescent="0.25">
      <c r="A3990" s="38">
        <v>44532</v>
      </c>
      <c r="B3990" s="35">
        <v>66.62</v>
      </c>
      <c r="C3990" s="35"/>
      <c r="D3990" s="35"/>
      <c r="E3990" s="35"/>
      <c r="F3990" s="35"/>
      <c r="G3990" s="35"/>
      <c r="H3990" s="35"/>
      <c r="I3990" s="35"/>
      <c r="J3990" s="35"/>
      <c r="K3990" s="35"/>
      <c r="L3990" s="35"/>
    </row>
    <row r="3991" spans="1:12" x14ac:dyDescent="0.25">
      <c r="A3991" s="38">
        <v>44533</v>
      </c>
      <c r="B3991" s="35">
        <v>66.05</v>
      </c>
      <c r="C3991" s="35"/>
      <c r="D3991" s="35"/>
      <c r="E3991" s="35"/>
      <c r="F3991" s="35"/>
      <c r="G3991" s="35"/>
      <c r="H3991" s="35"/>
      <c r="I3991" s="35"/>
      <c r="J3991" s="35"/>
      <c r="K3991" s="35"/>
      <c r="L3991" s="35"/>
    </row>
    <row r="3992" spans="1:12" x14ac:dyDescent="0.25">
      <c r="A3992" s="38">
        <v>44534</v>
      </c>
      <c r="B3992" s="35">
        <v>65.59</v>
      </c>
      <c r="C3992" s="35"/>
      <c r="D3992" s="35"/>
      <c r="E3992" s="35"/>
      <c r="F3992" s="35"/>
      <c r="G3992" s="35"/>
      <c r="H3992" s="35"/>
      <c r="I3992" s="35"/>
      <c r="J3992" s="35"/>
      <c r="K3992" s="35"/>
      <c r="L3992" s="35"/>
    </row>
    <row r="3993" spans="1:12" x14ac:dyDescent="0.25">
      <c r="A3993" s="38">
        <v>44535</v>
      </c>
      <c r="B3993" s="35">
        <v>65.14</v>
      </c>
      <c r="C3993" s="35"/>
      <c r="D3993" s="35"/>
      <c r="E3993" s="35"/>
      <c r="F3993" s="35"/>
      <c r="G3993" s="35"/>
      <c r="H3993" s="35"/>
      <c r="I3993" s="35"/>
      <c r="J3993" s="35"/>
      <c r="K3993" s="35"/>
      <c r="L3993" s="35"/>
    </row>
    <row r="3994" spans="1:12" x14ac:dyDescent="0.25">
      <c r="A3994" s="38">
        <v>44536</v>
      </c>
      <c r="B3994" s="35">
        <v>64.510000000000005</v>
      </c>
      <c r="C3994" s="35"/>
      <c r="D3994" s="35"/>
      <c r="E3994" s="35"/>
      <c r="F3994" s="35"/>
      <c r="G3994" s="35"/>
      <c r="H3994" s="35"/>
      <c r="I3994" s="35"/>
      <c r="J3994" s="35"/>
      <c r="K3994" s="35"/>
      <c r="L3994" s="35"/>
    </row>
    <row r="3995" spans="1:12" x14ac:dyDescent="0.25">
      <c r="A3995" s="38">
        <v>44537</v>
      </c>
      <c r="B3995" s="35">
        <v>63.9</v>
      </c>
      <c r="C3995" s="35"/>
      <c r="D3995" s="35"/>
      <c r="E3995" s="35"/>
      <c r="F3995" s="35"/>
      <c r="G3995" s="35"/>
      <c r="H3995" s="35"/>
      <c r="I3995" s="35"/>
      <c r="J3995" s="35"/>
      <c r="K3995" s="35"/>
      <c r="L3995" s="35"/>
    </row>
    <row r="3996" spans="1:12" x14ac:dyDescent="0.25">
      <c r="A3996" s="38">
        <v>44538</v>
      </c>
      <c r="B3996" s="35">
        <v>63.3</v>
      </c>
      <c r="C3996" s="35"/>
      <c r="D3996" s="35"/>
      <c r="E3996" s="35"/>
      <c r="F3996" s="35"/>
      <c r="G3996" s="35"/>
      <c r="H3996" s="35"/>
      <c r="I3996" s="35"/>
      <c r="J3996" s="35"/>
      <c r="K3996" s="35"/>
      <c r="L3996" s="35"/>
    </row>
    <row r="3997" spans="1:12" x14ac:dyDescent="0.25">
      <c r="A3997" s="38">
        <v>44539</v>
      </c>
      <c r="B3997" s="35">
        <v>62.65</v>
      </c>
      <c r="C3997" s="35"/>
      <c r="D3997" s="35"/>
      <c r="E3997" s="35"/>
      <c r="F3997" s="35"/>
      <c r="G3997" s="35"/>
      <c r="H3997" s="35"/>
      <c r="I3997" s="35"/>
      <c r="J3997" s="35"/>
      <c r="K3997" s="35"/>
      <c r="L3997" s="35"/>
    </row>
    <row r="3998" spans="1:12" x14ac:dyDescent="0.25">
      <c r="A3998" s="38">
        <v>44540</v>
      </c>
      <c r="B3998" s="35">
        <v>62.05</v>
      </c>
      <c r="C3998" s="35"/>
      <c r="D3998" s="35"/>
      <c r="E3998" s="35"/>
      <c r="F3998" s="35"/>
      <c r="G3998" s="35"/>
      <c r="H3998" s="35"/>
      <c r="I3998" s="35"/>
      <c r="J3998" s="35"/>
      <c r="K3998" s="35"/>
      <c r="L3998" s="35"/>
    </row>
    <row r="3999" spans="1:12" x14ac:dyDescent="0.25">
      <c r="A3999" s="38">
        <v>44541</v>
      </c>
      <c r="B3999" s="35">
        <v>61.56</v>
      </c>
      <c r="C3999" s="35"/>
      <c r="D3999" s="35"/>
      <c r="E3999" s="35"/>
      <c r="F3999" s="35"/>
      <c r="G3999" s="35"/>
      <c r="H3999" s="35"/>
      <c r="I3999" s="35"/>
      <c r="J3999" s="35"/>
      <c r="K3999" s="35"/>
      <c r="L3999" s="35"/>
    </row>
    <row r="4000" spans="1:12" x14ac:dyDescent="0.25">
      <c r="A4000" s="38">
        <v>44542</v>
      </c>
      <c r="B4000" s="35">
        <v>61.17</v>
      </c>
      <c r="C4000" s="35"/>
      <c r="D4000" s="35"/>
      <c r="E4000" s="35"/>
      <c r="F4000" s="35"/>
      <c r="G4000" s="35"/>
      <c r="H4000" s="35"/>
      <c r="I4000" s="35"/>
      <c r="J4000" s="35"/>
      <c r="K4000" s="35"/>
      <c r="L4000" s="35"/>
    </row>
    <row r="4001" spans="1:12" x14ac:dyDescent="0.25">
      <c r="A4001" s="38">
        <v>44543</v>
      </c>
      <c r="B4001" s="35">
        <v>60.63</v>
      </c>
      <c r="C4001" s="35"/>
      <c r="D4001" s="35"/>
      <c r="E4001" s="35"/>
      <c r="F4001" s="35"/>
      <c r="G4001" s="35"/>
      <c r="H4001" s="35"/>
      <c r="I4001" s="35"/>
      <c r="J4001" s="35"/>
      <c r="K4001" s="35"/>
      <c r="L4001" s="35"/>
    </row>
    <row r="4002" spans="1:12" x14ac:dyDescent="0.25">
      <c r="A4002" s="38">
        <v>44544</v>
      </c>
      <c r="B4002" s="35">
        <v>60.14</v>
      </c>
      <c r="C4002" s="35"/>
      <c r="D4002" s="35"/>
      <c r="E4002" s="35"/>
      <c r="F4002" s="35"/>
      <c r="G4002" s="35"/>
      <c r="H4002" s="35"/>
      <c r="I4002" s="35"/>
      <c r="J4002" s="35"/>
      <c r="K4002" s="35"/>
      <c r="L4002" s="35"/>
    </row>
    <row r="4003" spans="1:12" x14ac:dyDescent="0.25">
      <c r="A4003" s="38">
        <v>44545</v>
      </c>
      <c r="B4003" s="35">
        <v>59.66</v>
      </c>
      <c r="C4003" s="35"/>
      <c r="D4003" s="35"/>
      <c r="E4003" s="35"/>
      <c r="F4003" s="35"/>
      <c r="G4003" s="35"/>
      <c r="H4003" s="35"/>
      <c r="I4003" s="35"/>
      <c r="J4003" s="35"/>
      <c r="K4003" s="35"/>
      <c r="L4003" s="35"/>
    </row>
    <row r="4004" spans="1:12" x14ac:dyDescent="0.25">
      <c r="A4004" s="38">
        <v>44546</v>
      </c>
      <c r="B4004" s="35">
        <v>59.18</v>
      </c>
      <c r="C4004" s="35"/>
      <c r="D4004" s="35"/>
      <c r="E4004" s="35"/>
      <c r="F4004" s="35"/>
      <c r="G4004" s="35"/>
      <c r="H4004" s="35"/>
      <c r="I4004" s="35"/>
      <c r="J4004" s="35"/>
      <c r="K4004" s="35"/>
      <c r="L4004" s="35"/>
    </row>
    <row r="4005" spans="1:12" x14ac:dyDescent="0.25">
      <c r="A4005" s="38">
        <v>44547</v>
      </c>
      <c r="B4005" s="35">
        <v>58.7</v>
      </c>
      <c r="C4005" s="35"/>
      <c r="D4005" s="35"/>
      <c r="E4005" s="35"/>
      <c r="F4005" s="35"/>
      <c r="G4005" s="35"/>
      <c r="H4005" s="35"/>
      <c r="I4005" s="35"/>
      <c r="J4005" s="35"/>
      <c r="K4005" s="35"/>
      <c r="L4005" s="35"/>
    </row>
    <row r="4006" spans="1:12" x14ac:dyDescent="0.25">
      <c r="A4006" s="38">
        <v>44548</v>
      </c>
      <c r="B4006" s="35">
        <v>58.3</v>
      </c>
      <c r="C4006" s="35"/>
      <c r="D4006" s="35"/>
      <c r="E4006" s="35"/>
      <c r="F4006" s="35"/>
      <c r="G4006" s="35"/>
      <c r="H4006" s="35"/>
      <c r="I4006" s="35"/>
      <c r="J4006" s="35"/>
      <c r="K4006" s="35"/>
      <c r="L4006" s="35"/>
    </row>
    <row r="4007" spans="1:12" x14ac:dyDescent="0.25">
      <c r="A4007" s="38">
        <v>44549</v>
      </c>
      <c r="B4007" s="35">
        <v>57.87</v>
      </c>
      <c r="C4007" s="35"/>
      <c r="D4007" s="35"/>
      <c r="E4007" s="35"/>
      <c r="F4007" s="35"/>
      <c r="G4007" s="35"/>
      <c r="H4007" s="35"/>
      <c r="I4007" s="35"/>
      <c r="J4007" s="35"/>
      <c r="K4007" s="35"/>
      <c r="L4007" s="35"/>
    </row>
    <row r="4008" spans="1:12" x14ac:dyDescent="0.25">
      <c r="A4008" s="38">
        <v>44550</v>
      </c>
      <c r="B4008" s="35">
        <v>57.18</v>
      </c>
      <c r="C4008" s="35"/>
      <c r="D4008" s="35"/>
      <c r="E4008" s="35"/>
      <c r="F4008" s="35"/>
      <c r="G4008" s="35"/>
      <c r="H4008" s="35"/>
      <c r="I4008" s="35"/>
      <c r="J4008" s="35"/>
      <c r="K4008" s="35"/>
      <c r="L4008" s="35"/>
    </row>
    <row r="4009" spans="1:12" x14ac:dyDescent="0.25">
      <c r="A4009" s="38">
        <v>44551</v>
      </c>
      <c r="B4009" s="35">
        <v>56.42</v>
      </c>
      <c r="C4009" s="35"/>
      <c r="D4009" s="35"/>
      <c r="E4009" s="35"/>
      <c r="F4009" s="35"/>
      <c r="G4009" s="35"/>
      <c r="H4009" s="35"/>
      <c r="I4009" s="35"/>
      <c r="J4009" s="35"/>
      <c r="K4009" s="35"/>
      <c r="L4009" s="35"/>
    </row>
    <row r="4010" spans="1:12" x14ac:dyDescent="0.25">
      <c r="A4010" s="38">
        <v>44552</v>
      </c>
      <c r="B4010" s="35">
        <v>55.64</v>
      </c>
      <c r="C4010" s="35"/>
      <c r="D4010" s="35"/>
      <c r="E4010" s="35"/>
      <c r="F4010" s="35"/>
      <c r="G4010" s="35"/>
      <c r="H4010" s="35"/>
      <c r="I4010" s="35"/>
      <c r="J4010" s="35"/>
      <c r="K4010" s="35"/>
      <c r="L4010" s="35"/>
    </row>
    <row r="4011" spans="1:12" x14ac:dyDescent="0.25">
      <c r="A4011" s="38">
        <v>44553</v>
      </c>
      <c r="B4011" s="35">
        <v>55.03</v>
      </c>
      <c r="C4011" s="35"/>
      <c r="D4011" s="35"/>
      <c r="E4011" s="35"/>
      <c r="F4011" s="35"/>
      <c r="G4011" s="35"/>
      <c r="H4011" s="35"/>
      <c r="I4011" s="35"/>
      <c r="J4011" s="35"/>
      <c r="K4011" s="35"/>
      <c r="L4011" s="35"/>
    </row>
    <row r="4012" spans="1:12" x14ac:dyDescent="0.25">
      <c r="A4012" s="38">
        <v>44554</v>
      </c>
      <c r="B4012" s="35">
        <v>54.68</v>
      </c>
      <c r="C4012" s="35"/>
      <c r="D4012" s="35"/>
      <c r="E4012" s="35"/>
      <c r="F4012" s="35"/>
      <c r="G4012" s="35"/>
      <c r="H4012" s="35"/>
      <c r="I4012" s="35"/>
      <c r="J4012" s="35"/>
      <c r="K4012" s="35"/>
      <c r="L4012" s="35"/>
    </row>
    <row r="4013" spans="1:12" x14ac:dyDescent="0.25">
      <c r="A4013" s="38">
        <v>44555</v>
      </c>
      <c r="B4013" s="35">
        <v>54.42</v>
      </c>
      <c r="C4013" s="35"/>
      <c r="D4013" s="35"/>
      <c r="E4013" s="35"/>
      <c r="F4013" s="35"/>
      <c r="G4013" s="35"/>
      <c r="H4013" s="35"/>
      <c r="I4013" s="35"/>
      <c r="J4013" s="35"/>
      <c r="K4013" s="35"/>
      <c r="L4013" s="35"/>
    </row>
    <row r="4014" spans="1:12" x14ac:dyDescent="0.25">
      <c r="A4014" s="38">
        <v>44556</v>
      </c>
      <c r="B4014" s="35">
        <v>54.08</v>
      </c>
      <c r="C4014" s="35"/>
      <c r="D4014" s="35"/>
      <c r="E4014" s="35"/>
      <c r="F4014" s="35"/>
      <c r="G4014" s="35"/>
      <c r="H4014" s="35"/>
      <c r="I4014" s="35"/>
      <c r="J4014" s="35"/>
      <c r="K4014" s="35"/>
      <c r="L4014" s="35"/>
    </row>
    <row r="4015" spans="1:12" x14ac:dyDescent="0.25">
      <c r="A4015" s="38">
        <v>44557</v>
      </c>
      <c r="B4015" s="35">
        <v>53.78</v>
      </c>
      <c r="C4015" s="35"/>
      <c r="D4015" s="35"/>
      <c r="E4015" s="35"/>
      <c r="F4015" s="35"/>
      <c r="G4015" s="35"/>
      <c r="H4015" s="35"/>
      <c r="I4015" s="35"/>
      <c r="J4015" s="35"/>
      <c r="K4015" s="35"/>
      <c r="L4015" s="35"/>
    </row>
    <row r="4016" spans="1:12" x14ac:dyDescent="0.25">
      <c r="A4016" s="38">
        <v>44558</v>
      </c>
      <c r="B4016" s="35">
        <v>53.54</v>
      </c>
      <c r="C4016" s="35"/>
      <c r="D4016" s="35"/>
      <c r="E4016" s="35"/>
      <c r="F4016" s="35"/>
      <c r="G4016" s="35"/>
      <c r="H4016" s="35"/>
      <c r="I4016" s="35"/>
      <c r="J4016" s="35"/>
      <c r="K4016" s="35"/>
      <c r="L4016" s="35"/>
    </row>
    <row r="4017" spans="1:12" x14ac:dyDescent="0.25">
      <c r="A4017" s="38">
        <v>44559</v>
      </c>
      <c r="B4017" s="35">
        <v>53.44</v>
      </c>
      <c r="C4017" s="35"/>
      <c r="D4017" s="35"/>
      <c r="E4017" s="35"/>
      <c r="F4017" s="35"/>
      <c r="G4017" s="35"/>
      <c r="H4017" s="35"/>
      <c r="I4017" s="35"/>
      <c r="J4017" s="35"/>
      <c r="K4017" s="35"/>
      <c r="L4017" s="35"/>
    </row>
    <row r="4018" spans="1:12" x14ac:dyDescent="0.25">
      <c r="A4018" s="38">
        <v>44560</v>
      </c>
      <c r="B4018" s="35">
        <v>53.41</v>
      </c>
      <c r="C4018" s="35"/>
      <c r="D4018" s="35"/>
      <c r="E4018" s="35"/>
      <c r="F4018" s="35"/>
      <c r="G4018" s="35"/>
      <c r="H4018" s="35"/>
      <c r="I4018" s="35"/>
      <c r="J4018" s="35"/>
      <c r="K4018" s="35"/>
      <c r="L4018" s="35"/>
    </row>
    <row r="4019" spans="1:12" x14ac:dyDescent="0.25">
      <c r="A4019" s="38">
        <v>44561</v>
      </c>
      <c r="B4019" s="35">
        <v>53.54</v>
      </c>
      <c r="C4019" s="35"/>
      <c r="D4019" s="35"/>
      <c r="E4019" s="35"/>
      <c r="F4019" s="35"/>
      <c r="G4019" s="35"/>
      <c r="H4019" s="35"/>
      <c r="I4019" s="35"/>
      <c r="J4019" s="35"/>
      <c r="K4019" s="35"/>
      <c r="L4019" s="35"/>
    </row>
    <row r="4020" spans="1:12" x14ac:dyDescent="0.25">
      <c r="A4020" s="38">
        <v>44562</v>
      </c>
      <c r="B4020" s="35">
        <v>53.76</v>
      </c>
      <c r="C4020" s="35"/>
      <c r="D4020" s="35"/>
      <c r="E4020" s="35"/>
      <c r="F4020" s="35"/>
      <c r="G4020" s="35"/>
      <c r="H4020" s="35"/>
      <c r="I4020" s="35"/>
      <c r="J4020" s="35"/>
      <c r="K4020" s="35"/>
      <c r="L4020" s="35"/>
    </row>
    <row r="4021" spans="1:12" x14ac:dyDescent="0.25">
      <c r="A4021" s="38">
        <v>44563</v>
      </c>
      <c r="B4021" s="35">
        <v>53.76</v>
      </c>
      <c r="C4021" s="35"/>
      <c r="D4021" s="35"/>
      <c r="E4021" s="35"/>
      <c r="F4021" s="35"/>
      <c r="G4021" s="35"/>
      <c r="H4021" s="35"/>
      <c r="I4021" s="35"/>
      <c r="J4021" s="35"/>
      <c r="K4021" s="35"/>
      <c r="L4021" s="35"/>
    </row>
    <row r="4022" spans="1:12" x14ac:dyDescent="0.25">
      <c r="A4022" s="38">
        <v>44564</v>
      </c>
      <c r="B4022" s="35">
        <v>53.61</v>
      </c>
      <c r="C4022" s="35"/>
      <c r="D4022" s="35"/>
      <c r="E4022" s="35"/>
      <c r="F4022" s="35"/>
      <c r="G4022" s="35"/>
      <c r="H4022" s="35"/>
      <c r="I4022" s="35"/>
      <c r="J4022" s="35"/>
      <c r="K4022" s="35"/>
      <c r="L4022" s="35"/>
    </row>
    <row r="4023" spans="1:12" x14ac:dyDescent="0.25">
      <c r="A4023" s="38">
        <v>44565</v>
      </c>
      <c r="B4023" s="35">
        <v>53.36</v>
      </c>
      <c r="C4023" s="35"/>
      <c r="D4023" s="35"/>
      <c r="E4023" s="35"/>
      <c r="F4023" s="35"/>
      <c r="G4023" s="35"/>
      <c r="H4023" s="35"/>
      <c r="I4023" s="35"/>
      <c r="J4023" s="35"/>
      <c r="K4023" s="35"/>
      <c r="L4023" s="35"/>
    </row>
    <row r="4024" spans="1:12" x14ac:dyDescent="0.25">
      <c r="A4024" s="38">
        <v>44566</v>
      </c>
      <c r="B4024" s="35">
        <v>52.99</v>
      </c>
      <c r="C4024" s="35"/>
      <c r="D4024" s="35"/>
      <c r="E4024" s="35"/>
      <c r="F4024" s="35"/>
      <c r="G4024" s="35"/>
      <c r="H4024" s="35"/>
      <c r="I4024" s="35"/>
      <c r="J4024" s="35"/>
      <c r="K4024" s="35"/>
      <c r="L4024" s="35"/>
    </row>
    <row r="4025" spans="1:12" x14ac:dyDescent="0.25">
      <c r="A4025" s="38">
        <v>44567</v>
      </c>
      <c r="B4025" s="35">
        <v>52.6</v>
      </c>
      <c r="C4025" s="35"/>
      <c r="D4025" s="35"/>
      <c r="E4025" s="35"/>
      <c r="F4025" s="35"/>
      <c r="G4025" s="35"/>
      <c r="H4025" s="35"/>
      <c r="I4025" s="35"/>
      <c r="J4025" s="35"/>
      <c r="K4025" s="35"/>
      <c r="L4025" s="35"/>
    </row>
    <row r="4026" spans="1:12" x14ac:dyDescent="0.25">
      <c r="A4026" s="38">
        <v>44568</v>
      </c>
      <c r="B4026" s="35">
        <v>52.08</v>
      </c>
      <c r="C4026" s="35"/>
      <c r="D4026" s="35"/>
      <c r="E4026" s="35"/>
      <c r="F4026" s="35"/>
      <c r="G4026" s="35"/>
      <c r="H4026" s="35"/>
      <c r="I4026" s="35"/>
      <c r="J4026" s="35"/>
      <c r="K4026" s="35"/>
      <c r="L4026" s="35"/>
    </row>
    <row r="4027" spans="1:12" x14ac:dyDescent="0.25">
      <c r="A4027" s="38">
        <v>44569</v>
      </c>
      <c r="B4027" s="35">
        <v>51.65</v>
      </c>
      <c r="C4027" s="35"/>
      <c r="D4027" s="35"/>
      <c r="E4027" s="35"/>
      <c r="F4027" s="35"/>
      <c r="G4027" s="35"/>
      <c r="H4027" s="35"/>
      <c r="I4027" s="35"/>
      <c r="J4027" s="35"/>
      <c r="K4027" s="35"/>
      <c r="L4027" s="35"/>
    </row>
    <row r="4028" spans="1:12" x14ac:dyDescent="0.25">
      <c r="A4028" s="38">
        <v>44570</v>
      </c>
      <c r="B4028" s="35">
        <v>51.22</v>
      </c>
      <c r="C4028" s="35"/>
      <c r="D4028" s="35"/>
      <c r="E4028" s="35"/>
      <c r="F4028" s="35"/>
      <c r="G4028" s="35"/>
      <c r="H4028" s="35"/>
      <c r="I4028" s="35"/>
      <c r="J4028" s="35"/>
      <c r="K4028" s="35"/>
      <c r="L4028" s="35"/>
    </row>
    <row r="4029" spans="1:12" x14ac:dyDescent="0.25">
      <c r="A4029" s="38">
        <v>44571</v>
      </c>
      <c r="B4029" s="35">
        <v>50.49</v>
      </c>
      <c r="C4029" s="35"/>
      <c r="D4029" s="35"/>
      <c r="E4029" s="35"/>
      <c r="F4029" s="35"/>
      <c r="G4029" s="35"/>
      <c r="H4029" s="35"/>
      <c r="I4029" s="35"/>
      <c r="J4029" s="35"/>
      <c r="K4029" s="35"/>
      <c r="L4029" s="35"/>
    </row>
    <row r="4030" spans="1:12" x14ac:dyDescent="0.25">
      <c r="A4030" s="38">
        <v>44572</v>
      </c>
      <c r="B4030" s="35">
        <v>49.76</v>
      </c>
      <c r="C4030" s="35"/>
      <c r="D4030" s="35"/>
      <c r="E4030" s="35"/>
      <c r="F4030" s="35"/>
      <c r="G4030" s="35"/>
      <c r="H4030" s="35"/>
      <c r="I4030" s="35"/>
      <c r="J4030" s="35"/>
      <c r="K4030" s="35"/>
      <c r="L4030" s="35"/>
    </row>
    <row r="4031" spans="1:12" x14ac:dyDescent="0.25">
      <c r="A4031" s="38">
        <v>44573</v>
      </c>
      <c r="B4031" s="35">
        <v>50.17</v>
      </c>
      <c r="C4031" s="35"/>
      <c r="D4031" s="35"/>
      <c r="E4031" s="35"/>
      <c r="F4031" s="35"/>
      <c r="G4031" s="35"/>
      <c r="H4031" s="35"/>
      <c r="I4031" s="35"/>
      <c r="J4031" s="35"/>
      <c r="K4031" s="35"/>
      <c r="L4031" s="35"/>
    </row>
    <row r="4032" spans="1:12" x14ac:dyDescent="0.25">
      <c r="A4032" s="38">
        <v>44574</v>
      </c>
      <c r="B4032" s="35">
        <v>48.32</v>
      </c>
      <c r="C4032" s="35"/>
      <c r="D4032" s="35"/>
      <c r="E4032" s="35"/>
      <c r="F4032" s="35"/>
      <c r="G4032" s="35"/>
      <c r="H4032" s="35"/>
      <c r="I4032" s="35"/>
      <c r="J4032" s="35"/>
      <c r="K4032" s="35"/>
      <c r="L4032" s="35"/>
    </row>
    <row r="4033" spans="1:12" x14ac:dyDescent="0.25">
      <c r="A4033" s="38">
        <v>44575</v>
      </c>
      <c r="B4033" s="35">
        <v>47.61</v>
      </c>
      <c r="C4033" s="35"/>
      <c r="D4033" s="35"/>
      <c r="E4033" s="35"/>
      <c r="F4033" s="35"/>
      <c r="G4033" s="35"/>
      <c r="H4033" s="35"/>
      <c r="I4033" s="35"/>
      <c r="J4033" s="35"/>
      <c r="K4033" s="35"/>
      <c r="L4033" s="35"/>
    </row>
    <row r="4034" spans="1:12" x14ac:dyDescent="0.25">
      <c r="A4034" s="38">
        <v>44576</v>
      </c>
      <c r="B4034" s="35">
        <v>47.06</v>
      </c>
      <c r="C4034" s="35"/>
      <c r="D4034" s="35"/>
      <c r="E4034" s="35"/>
      <c r="F4034" s="35"/>
      <c r="G4034" s="35"/>
      <c r="H4034" s="35"/>
      <c r="I4034" s="35"/>
      <c r="J4034" s="35"/>
      <c r="K4034" s="35"/>
      <c r="L4034" s="35"/>
    </row>
    <row r="4035" spans="1:12" x14ac:dyDescent="0.25">
      <c r="A4035" s="38">
        <v>44577</v>
      </c>
      <c r="B4035" s="35">
        <v>46.56</v>
      </c>
      <c r="C4035" s="35"/>
      <c r="D4035" s="35"/>
      <c r="E4035" s="35"/>
      <c r="F4035" s="35"/>
      <c r="G4035" s="35"/>
      <c r="H4035" s="35"/>
      <c r="I4035" s="35"/>
      <c r="J4035" s="35"/>
      <c r="K4035" s="35"/>
      <c r="L4035" s="35"/>
    </row>
    <row r="4036" spans="1:12" x14ac:dyDescent="0.25">
      <c r="A4036" s="38">
        <v>44578</v>
      </c>
      <c r="B4036" s="35">
        <v>45.93</v>
      </c>
      <c r="C4036" s="35"/>
      <c r="D4036" s="35"/>
      <c r="E4036" s="35"/>
      <c r="F4036" s="35"/>
      <c r="G4036" s="35"/>
      <c r="H4036" s="35"/>
      <c r="I4036" s="35"/>
      <c r="J4036" s="35"/>
      <c r="K4036" s="35"/>
      <c r="L4036" s="35"/>
    </row>
    <row r="4037" spans="1:12" x14ac:dyDescent="0.25">
      <c r="A4037" s="38">
        <v>44579</v>
      </c>
      <c r="B4037" s="35">
        <v>45.23</v>
      </c>
      <c r="C4037" s="35"/>
      <c r="D4037" s="35"/>
      <c r="E4037" s="35"/>
      <c r="F4037" s="35"/>
      <c r="G4037" s="35"/>
      <c r="H4037" s="35"/>
      <c r="I4037" s="35"/>
      <c r="J4037" s="35"/>
      <c r="K4037" s="35"/>
      <c r="L4037" s="35"/>
    </row>
    <row r="4038" spans="1:12" x14ac:dyDescent="0.25">
      <c r="A4038" s="38">
        <v>44580</v>
      </c>
      <c r="B4038" s="35">
        <v>44.61</v>
      </c>
      <c r="C4038" s="35"/>
      <c r="D4038" s="35"/>
      <c r="E4038" s="35"/>
      <c r="F4038" s="35"/>
      <c r="G4038" s="35"/>
      <c r="H4038" s="35"/>
      <c r="I4038" s="35"/>
      <c r="J4038" s="35"/>
      <c r="K4038" s="35"/>
      <c r="L4038" s="35"/>
    </row>
    <row r="4039" spans="1:12" x14ac:dyDescent="0.25">
      <c r="A4039" s="38">
        <v>44581</v>
      </c>
      <c r="B4039" s="35">
        <v>43.96</v>
      </c>
      <c r="C4039" s="35"/>
      <c r="D4039" s="35"/>
      <c r="E4039" s="35"/>
      <c r="F4039" s="35"/>
      <c r="G4039" s="35"/>
      <c r="H4039" s="35"/>
      <c r="I4039" s="35"/>
      <c r="J4039" s="35"/>
      <c r="K4039" s="35"/>
      <c r="L4039" s="35"/>
    </row>
    <row r="4040" spans="1:12" x14ac:dyDescent="0.25">
      <c r="A4040" s="38">
        <v>44582</v>
      </c>
      <c r="B4040" s="35">
        <v>43.27</v>
      </c>
      <c r="C4040" s="35"/>
      <c r="D4040" s="35"/>
      <c r="E4040" s="35"/>
      <c r="F4040" s="35"/>
      <c r="G4040" s="35"/>
      <c r="H4040" s="35"/>
      <c r="I4040" s="35"/>
      <c r="J4040" s="35"/>
      <c r="K4040" s="35"/>
      <c r="L4040" s="35"/>
    </row>
    <row r="4041" spans="1:12" x14ac:dyDescent="0.25">
      <c r="A4041" s="38">
        <v>44583</v>
      </c>
      <c r="B4041" s="35">
        <v>42.69</v>
      </c>
      <c r="C4041" s="35"/>
      <c r="D4041" s="35"/>
      <c r="E4041" s="35"/>
      <c r="F4041" s="35"/>
      <c r="G4041" s="35"/>
      <c r="H4041" s="35"/>
      <c r="I4041" s="35"/>
      <c r="J4041" s="35"/>
      <c r="K4041" s="35"/>
      <c r="L4041" s="35"/>
    </row>
    <row r="4042" spans="1:12" x14ac:dyDescent="0.25">
      <c r="A4042" s="38">
        <v>44584</v>
      </c>
      <c r="B4042" s="35">
        <v>42.14</v>
      </c>
      <c r="C4042" s="35"/>
      <c r="D4042" s="35"/>
      <c r="E4042" s="35"/>
      <c r="F4042" s="35"/>
      <c r="G4042" s="35"/>
      <c r="H4042" s="35"/>
      <c r="I4042" s="35"/>
      <c r="J4042" s="35"/>
      <c r="K4042" s="35"/>
      <c r="L4042" s="35"/>
    </row>
    <row r="4043" spans="1:12" x14ac:dyDescent="0.25">
      <c r="A4043" s="38">
        <v>44585</v>
      </c>
      <c r="B4043" s="35">
        <v>41.45</v>
      </c>
      <c r="C4043" s="35"/>
      <c r="D4043" s="35"/>
      <c r="E4043" s="35"/>
      <c r="F4043" s="35"/>
      <c r="G4043" s="35"/>
      <c r="H4043" s="35"/>
      <c r="I4043" s="35"/>
      <c r="J4043" s="35"/>
      <c r="K4043" s="35"/>
      <c r="L4043" s="35"/>
    </row>
    <row r="4044" spans="1:12" x14ac:dyDescent="0.25">
      <c r="A4044" s="38">
        <v>44586</v>
      </c>
      <c r="B4044" s="35">
        <v>40.729999999999997</v>
      </c>
      <c r="C4044" s="35"/>
      <c r="D4044" s="35"/>
      <c r="E4044" s="35"/>
      <c r="F4044" s="35"/>
      <c r="G4044" s="35"/>
      <c r="H4044" s="35"/>
      <c r="I4044" s="35"/>
      <c r="J4044" s="35"/>
      <c r="K4044" s="35"/>
      <c r="L4044" s="35"/>
    </row>
    <row r="4045" spans="1:12" x14ac:dyDescent="0.25">
      <c r="A4045" s="38">
        <v>44587</v>
      </c>
      <c r="B4045" s="35">
        <v>40.049999999999997</v>
      </c>
      <c r="C4045" s="35"/>
      <c r="D4045" s="35"/>
      <c r="E4045" s="35"/>
      <c r="F4045" s="35"/>
      <c r="G4045" s="35"/>
      <c r="H4045" s="35"/>
      <c r="I4045" s="35"/>
      <c r="J4045" s="35"/>
      <c r="K4045" s="35"/>
      <c r="L4045" s="35"/>
    </row>
    <row r="4046" spans="1:12" x14ac:dyDescent="0.25">
      <c r="A4046" s="38">
        <v>44588</v>
      </c>
      <c r="B4046" s="35">
        <v>39.46</v>
      </c>
      <c r="C4046" s="35"/>
      <c r="D4046" s="35"/>
      <c r="E4046" s="35"/>
      <c r="F4046" s="35"/>
      <c r="G4046" s="35"/>
      <c r="H4046" s="35"/>
      <c r="I4046" s="35"/>
      <c r="J4046" s="35"/>
      <c r="K4046" s="35"/>
      <c r="L4046" s="35"/>
    </row>
    <row r="4047" spans="1:12" x14ac:dyDescent="0.25">
      <c r="A4047" s="38">
        <v>44589</v>
      </c>
      <c r="B4047" s="35">
        <v>38.9</v>
      </c>
      <c r="C4047" s="35"/>
      <c r="D4047" s="35"/>
      <c r="E4047" s="35"/>
      <c r="F4047" s="35"/>
      <c r="G4047" s="35"/>
      <c r="H4047" s="35"/>
      <c r="I4047" s="35"/>
      <c r="J4047" s="35"/>
      <c r="K4047" s="35"/>
      <c r="L4047" s="35"/>
    </row>
    <row r="4048" spans="1:12" x14ac:dyDescent="0.25">
      <c r="A4048" s="38">
        <v>44590</v>
      </c>
      <c r="B4048" s="35">
        <v>38.54</v>
      </c>
      <c r="C4048" s="35"/>
      <c r="D4048" s="35"/>
      <c r="E4048" s="35"/>
      <c r="F4048" s="35"/>
      <c r="G4048" s="35"/>
      <c r="H4048" s="35"/>
      <c r="I4048" s="35"/>
      <c r="J4048" s="35"/>
      <c r="K4048" s="35"/>
      <c r="L4048" s="35"/>
    </row>
    <row r="4049" spans="1:12" x14ac:dyDescent="0.25">
      <c r="A4049" s="38">
        <v>44591</v>
      </c>
      <c r="B4049" s="35">
        <v>38.19</v>
      </c>
      <c r="C4049" s="35"/>
      <c r="D4049" s="35"/>
      <c r="E4049" s="35"/>
      <c r="F4049" s="35"/>
      <c r="G4049" s="35"/>
      <c r="H4049" s="35"/>
      <c r="I4049" s="35"/>
      <c r="J4049" s="35"/>
      <c r="K4049" s="35"/>
      <c r="L4049" s="35"/>
    </row>
    <row r="4050" spans="1:12" x14ac:dyDescent="0.25">
      <c r="A4050" s="38">
        <v>44592</v>
      </c>
      <c r="B4050" s="35">
        <v>37.64</v>
      </c>
      <c r="C4050" s="35"/>
      <c r="D4050" s="35"/>
      <c r="E4050" s="35"/>
      <c r="F4050" s="35"/>
      <c r="G4050" s="35"/>
      <c r="H4050" s="35"/>
      <c r="I4050" s="35"/>
      <c r="J4050" s="35"/>
      <c r="K4050" s="35"/>
      <c r="L4050" s="35"/>
    </row>
    <row r="4051" spans="1:12" x14ac:dyDescent="0.25">
      <c r="A4051" s="38">
        <v>44593</v>
      </c>
      <c r="B4051" s="35">
        <v>37.200000000000003</v>
      </c>
      <c r="C4051" s="35"/>
      <c r="D4051" s="35"/>
      <c r="E4051" s="35"/>
      <c r="F4051" s="35"/>
      <c r="G4051" s="35"/>
      <c r="H4051" s="35"/>
      <c r="I4051" s="35"/>
      <c r="J4051" s="35"/>
      <c r="K4051" s="35"/>
      <c r="L4051" s="35"/>
    </row>
    <row r="4052" spans="1:12" x14ac:dyDescent="0.25">
      <c r="A4052" s="38">
        <v>44594</v>
      </c>
      <c r="B4052" s="35">
        <v>36.76</v>
      </c>
      <c r="C4052" s="35"/>
      <c r="D4052" s="35"/>
      <c r="E4052" s="35"/>
      <c r="F4052" s="35"/>
      <c r="G4052" s="35"/>
      <c r="H4052" s="35"/>
      <c r="I4052" s="35"/>
      <c r="J4052" s="35"/>
      <c r="K4052" s="35"/>
      <c r="L4052" s="35"/>
    </row>
    <row r="4053" spans="1:12" x14ac:dyDescent="0.25">
      <c r="A4053" s="38">
        <v>44595</v>
      </c>
      <c r="B4053" s="35">
        <v>36.35</v>
      </c>
      <c r="C4053" s="35"/>
      <c r="D4053" s="35"/>
      <c r="E4053" s="35"/>
      <c r="F4053" s="35"/>
      <c r="G4053" s="35"/>
      <c r="H4053" s="35"/>
      <c r="I4053" s="35"/>
      <c r="J4053" s="35"/>
      <c r="K4053" s="35"/>
      <c r="L4053" s="35"/>
    </row>
    <row r="4054" spans="1:12" x14ac:dyDescent="0.25">
      <c r="A4054" s="38">
        <v>44596</v>
      </c>
      <c r="B4054" s="35">
        <v>36.01</v>
      </c>
      <c r="C4054" s="35"/>
      <c r="D4054" s="35"/>
      <c r="E4054" s="35"/>
      <c r="F4054" s="35"/>
      <c r="G4054" s="35"/>
      <c r="H4054" s="35"/>
      <c r="I4054" s="35"/>
      <c r="J4054" s="35"/>
      <c r="K4054" s="35"/>
      <c r="L4054" s="35"/>
    </row>
    <row r="4055" spans="1:12" x14ac:dyDescent="0.25">
      <c r="A4055" s="38">
        <v>44597</v>
      </c>
      <c r="B4055" s="35">
        <v>35.76</v>
      </c>
      <c r="C4055" s="35"/>
      <c r="D4055" s="35"/>
      <c r="E4055" s="35"/>
      <c r="F4055" s="35"/>
      <c r="G4055" s="35"/>
      <c r="H4055" s="35"/>
      <c r="I4055" s="35"/>
      <c r="J4055" s="35"/>
      <c r="K4055" s="35"/>
      <c r="L4055" s="35"/>
    </row>
    <row r="4056" spans="1:12" x14ac:dyDescent="0.25">
      <c r="A4056" s="38">
        <v>44598</v>
      </c>
      <c r="B4056" s="35">
        <v>35.54</v>
      </c>
      <c r="C4056" s="35"/>
      <c r="D4056" s="35"/>
      <c r="E4056" s="35"/>
      <c r="F4056" s="35"/>
      <c r="G4056" s="35"/>
      <c r="H4056" s="35"/>
      <c r="I4056" s="35"/>
      <c r="J4056" s="35"/>
      <c r="K4056" s="35"/>
      <c r="L4056" s="35"/>
    </row>
    <row r="4057" spans="1:12" x14ac:dyDescent="0.25">
      <c r="A4057" s="38">
        <v>44599</v>
      </c>
      <c r="B4057" s="35">
        <v>35.15</v>
      </c>
      <c r="C4057" s="35"/>
      <c r="D4057" s="35"/>
      <c r="E4057" s="35"/>
      <c r="F4057" s="35"/>
      <c r="G4057" s="35"/>
      <c r="H4057" s="35"/>
      <c r="I4057" s="35"/>
      <c r="J4057" s="35"/>
      <c r="K4057" s="35"/>
      <c r="L4057" s="35"/>
    </row>
    <row r="4058" spans="1:12" x14ac:dyDescent="0.25">
      <c r="A4058" s="38">
        <v>44600</v>
      </c>
      <c r="B4058" s="35">
        <v>34.78</v>
      </c>
      <c r="C4058" s="35"/>
      <c r="D4058" s="35"/>
      <c r="E4058" s="35"/>
      <c r="F4058" s="35"/>
      <c r="G4058" s="35"/>
      <c r="H4058" s="35"/>
      <c r="I4058" s="35"/>
      <c r="J4058" s="35"/>
      <c r="K4058" s="35"/>
      <c r="L4058" s="35"/>
    </row>
    <row r="4059" spans="1:12" x14ac:dyDescent="0.25">
      <c r="A4059" s="38">
        <v>44601</v>
      </c>
      <c r="B4059" s="35">
        <v>34.43</v>
      </c>
      <c r="C4059" s="35"/>
      <c r="D4059" s="35"/>
      <c r="E4059" s="35"/>
      <c r="F4059" s="35"/>
      <c r="G4059" s="35"/>
      <c r="H4059" s="35"/>
      <c r="I4059" s="35"/>
      <c r="J4059" s="35"/>
      <c r="K4059" s="35"/>
      <c r="L4059" s="35"/>
    </row>
    <row r="4060" spans="1:12" x14ac:dyDescent="0.25">
      <c r="A4060" s="38">
        <v>44602</v>
      </c>
      <c r="B4060" s="35">
        <v>34.01</v>
      </c>
      <c r="C4060" s="35"/>
      <c r="D4060" s="35"/>
      <c r="E4060" s="35"/>
      <c r="F4060" s="35"/>
      <c r="G4060" s="35"/>
      <c r="H4060" s="35"/>
      <c r="I4060" s="35"/>
      <c r="J4060" s="35"/>
      <c r="K4060" s="35"/>
      <c r="L4060" s="35"/>
    </row>
    <row r="4061" spans="1:12" x14ac:dyDescent="0.25">
      <c r="A4061" s="38">
        <v>44603</v>
      </c>
      <c r="B4061" s="35">
        <v>33.590000000000003</v>
      </c>
      <c r="C4061" s="35"/>
      <c r="D4061" s="35"/>
      <c r="E4061" s="35"/>
      <c r="F4061" s="35"/>
      <c r="G4061" s="35"/>
      <c r="H4061" s="35"/>
      <c r="I4061" s="35"/>
      <c r="J4061" s="35"/>
      <c r="K4061" s="35"/>
      <c r="L4061" s="35"/>
    </row>
    <row r="4062" spans="1:12" x14ac:dyDescent="0.25">
      <c r="A4062" s="38">
        <v>44604</v>
      </c>
      <c r="B4062" s="35">
        <v>33.25</v>
      </c>
      <c r="C4062" s="35"/>
      <c r="D4062" s="35"/>
      <c r="E4062" s="35"/>
      <c r="F4062" s="35"/>
      <c r="G4062" s="35"/>
      <c r="H4062" s="35"/>
      <c r="I4062" s="35"/>
      <c r="J4062" s="35"/>
      <c r="K4062" s="35"/>
      <c r="L4062" s="35"/>
    </row>
    <row r="4063" spans="1:12" x14ac:dyDescent="0.25">
      <c r="A4063" s="38">
        <v>44605</v>
      </c>
      <c r="B4063" s="35">
        <v>32.99</v>
      </c>
      <c r="C4063" s="35"/>
      <c r="D4063" s="35"/>
      <c r="E4063" s="35"/>
      <c r="F4063" s="35"/>
      <c r="G4063" s="35"/>
      <c r="H4063" s="35"/>
      <c r="I4063" s="35"/>
      <c r="J4063" s="35"/>
      <c r="K4063" s="35"/>
      <c r="L4063" s="35"/>
    </row>
    <row r="4064" spans="1:12" x14ac:dyDescent="0.25">
      <c r="A4064" s="38">
        <v>44606</v>
      </c>
      <c r="B4064" s="35">
        <v>32.630000000000003</v>
      </c>
      <c r="C4064" s="35"/>
      <c r="D4064" s="35"/>
      <c r="E4064" s="35"/>
      <c r="F4064" s="35"/>
      <c r="G4064" s="35"/>
      <c r="H4064" s="35"/>
      <c r="I4064" s="35"/>
      <c r="J4064" s="35"/>
      <c r="K4064" s="35"/>
      <c r="L4064" s="35"/>
    </row>
    <row r="4065" spans="1:12" x14ac:dyDescent="0.25">
      <c r="A4065" s="38">
        <v>44607</v>
      </c>
      <c r="B4065" s="35">
        <v>32.26</v>
      </c>
      <c r="C4065" s="35"/>
      <c r="D4065" s="35"/>
      <c r="E4065" s="35"/>
      <c r="F4065" s="35"/>
      <c r="G4065" s="35"/>
      <c r="H4065" s="35"/>
      <c r="I4065" s="35"/>
      <c r="J4065" s="35"/>
      <c r="K4065" s="35"/>
      <c r="L4065" s="35"/>
    </row>
    <row r="4066" spans="1:12" x14ac:dyDescent="0.25">
      <c r="A4066" s="38">
        <v>44608</v>
      </c>
      <c r="B4066" s="35">
        <v>31.97</v>
      </c>
      <c r="C4066" s="35"/>
      <c r="D4066" s="35"/>
      <c r="E4066" s="35"/>
      <c r="F4066" s="35"/>
      <c r="G4066" s="35"/>
      <c r="H4066" s="35"/>
      <c r="I4066" s="35"/>
      <c r="J4066" s="35"/>
      <c r="K4066" s="35"/>
      <c r="L4066" s="35"/>
    </row>
    <row r="4067" spans="1:12" x14ac:dyDescent="0.25">
      <c r="A4067" s="38">
        <v>44609</v>
      </c>
      <c r="B4067" s="35">
        <v>31.73</v>
      </c>
      <c r="C4067" s="35"/>
      <c r="D4067" s="35"/>
      <c r="E4067" s="35"/>
      <c r="F4067" s="35"/>
      <c r="G4067" s="35"/>
      <c r="H4067" s="35"/>
      <c r="I4067" s="35"/>
      <c r="J4067" s="35"/>
      <c r="K4067" s="35"/>
      <c r="L4067" s="35"/>
    </row>
    <row r="4068" spans="1:12" x14ac:dyDescent="0.25">
      <c r="A4068" s="38">
        <v>44610</v>
      </c>
      <c r="B4068" s="35">
        <v>31.49</v>
      </c>
      <c r="C4068" s="35"/>
      <c r="D4068" s="35"/>
      <c r="E4068" s="35"/>
      <c r="F4068" s="35"/>
      <c r="G4068" s="35"/>
      <c r="H4068" s="35"/>
      <c r="I4068" s="35"/>
      <c r="J4068" s="35"/>
      <c r="K4068" s="35"/>
      <c r="L4068" s="35"/>
    </row>
    <row r="4069" spans="1:12" x14ac:dyDescent="0.25">
      <c r="A4069" s="38">
        <v>44611</v>
      </c>
      <c r="B4069" s="35">
        <v>31.27</v>
      </c>
      <c r="C4069" s="35"/>
      <c r="D4069" s="35"/>
      <c r="E4069" s="35"/>
      <c r="F4069" s="35"/>
      <c r="G4069" s="35"/>
      <c r="H4069" s="35"/>
      <c r="I4069" s="35"/>
      <c r="J4069" s="35"/>
      <c r="K4069" s="35"/>
      <c r="L4069" s="35"/>
    </row>
    <row r="4070" spans="1:12" x14ac:dyDescent="0.25">
      <c r="A4070" s="38">
        <v>44612</v>
      </c>
      <c r="B4070" s="35">
        <v>31.09</v>
      </c>
      <c r="C4070" s="35"/>
      <c r="D4070" s="35"/>
      <c r="E4070" s="35"/>
      <c r="F4070" s="35"/>
      <c r="G4070" s="35"/>
      <c r="H4070" s="35"/>
      <c r="I4070" s="35"/>
      <c r="J4070" s="35"/>
      <c r="K4070" s="35"/>
      <c r="L4070" s="35"/>
    </row>
    <row r="4071" spans="1:12" x14ac:dyDescent="0.25">
      <c r="A4071" s="38">
        <v>44613</v>
      </c>
      <c r="B4071" s="35">
        <v>30.77</v>
      </c>
      <c r="C4071" s="35"/>
      <c r="D4071" s="35"/>
      <c r="E4071" s="35"/>
      <c r="F4071" s="35"/>
      <c r="G4071" s="35"/>
      <c r="H4071" s="35"/>
      <c r="I4071" s="35"/>
      <c r="J4071" s="35"/>
      <c r="K4071" s="35"/>
      <c r="L4071" s="35"/>
    </row>
    <row r="4072" spans="1:12" x14ac:dyDescent="0.25">
      <c r="A4072" s="38">
        <v>44614</v>
      </c>
      <c r="B4072" s="35">
        <v>30.44</v>
      </c>
      <c r="C4072" s="35"/>
      <c r="D4072" s="35"/>
      <c r="E4072" s="35"/>
      <c r="F4072" s="35"/>
      <c r="G4072" s="35"/>
      <c r="H4072" s="35"/>
      <c r="I4072" s="35"/>
      <c r="J4072" s="35"/>
      <c r="K4072" s="35"/>
      <c r="L4072" s="35"/>
    </row>
    <row r="4073" spans="1:12" x14ac:dyDescent="0.25">
      <c r="A4073" s="38">
        <v>44615</v>
      </c>
      <c r="B4073" s="35">
        <v>30.16</v>
      </c>
      <c r="C4073" s="35"/>
      <c r="D4073" s="35"/>
      <c r="E4073" s="35"/>
      <c r="F4073" s="35"/>
      <c r="G4073" s="35"/>
      <c r="H4073" s="35"/>
      <c r="I4073" s="35"/>
      <c r="J4073" s="35"/>
      <c r="K4073" s="35"/>
      <c r="L4073" s="35"/>
    </row>
    <row r="4074" spans="1:12" x14ac:dyDescent="0.25">
      <c r="A4074" s="38">
        <v>44616</v>
      </c>
      <c r="B4074" s="35">
        <v>29.91</v>
      </c>
      <c r="C4074" s="35"/>
      <c r="D4074" s="35"/>
      <c r="E4074" s="35"/>
      <c r="F4074" s="35"/>
      <c r="G4074" s="35"/>
      <c r="H4074" s="35"/>
      <c r="I4074" s="35"/>
      <c r="J4074" s="35"/>
      <c r="K4074" s="35"/>
      <c r="L4074" s="35"/>
    </row>
    <row r="4075" spans="1:12" x14ac:dyDescent="0.25">
      <c r="A4075" s="38">
        <v>44617</v>
      </c>
      <c r="B4075" s="35">
        <v>29.66</v>
      </c>
      <c r="C4075" s="35"/>
      <c r="D4075" s="35"/>
      <c r="E4075" s="35"/>
      <c r="F4075" s="35"/>
      <c r="G4075" s="35"/>
      <c r="H4075" s="35"/>
      <c r="I4075" s="35"/>
      <c r="J4075" s="35"/>
      <c r="K4075" s="35"/>
      <c r="L4075" s="35"/>
    </row>
    <row r="4076" spans="1:12" x14ac:dyDescent="0.25">
      <c r="A4076" s="38">
        <v>44618</v>
      </c>
      <c r="B4076" s="35">
        <v>29.49</v>
      </c>
      <c r="C4076" s="35"/>
      <c r="D4076" s="35"/>
      <c r="E4076" s="35"/>
      <c r="F4076" s="35"/>
      <c r="G4076" s="35"/>
      <c r="H4076" s="35"/>
      <c r="I4076" s="35"/>
      <c r="J4076" s="35"/>
      <c r="K4076" s="35"/>
      <c r="L4076" s="35"/>
    </row>
    <row r="4077" spans="1:12" x14ac:dyDescent="0.25">
      <c r="A4077" s="38">
        <v>44619</v>
      </c>
      <c r="B4077" s="35">
        <v>29.33</v>
      </c>
      <c r="C4077" s="35"/>
      <c r="D4077" s="35"/>
      <c r="E4077" s="35"/>
      <c r="F4077" s="35"/>
      <c r="G4077" s="35"/>
      <c r="H4077" s="35"/>
      <c r="I4077" s="35"/>
      <c r="J4077" s="35"/>
      <c r="K4077" s="35"/>
      <c r="L4077" s="35"/>
    </row>
    <row r="4078" spans="1:12" x14ac:dyDescent="0.25">
      <c r="A4078" s="38">
        <v>44620</v>
      </c>
      <c r="B4078" s="35">
        <v>28.98</v>
      </c>
      <c r="C4078" s="35"/>
      <c r="D4078" s="35"/>
      <c r="E4078" s="35"/>
      <c r="F4078" s="35"/>
      <c r="G4078" s="35"/>
      <c r="H4078" s="35"/>
      <c r="I4078" s="35"/>
      <c r="J4078" s="35"/>
      <c r="K4078" s="35"/>
      <c r="L4078" s="35"/>
    </row>
    <row r="4079" spans="1:12" x14ac:dyDescent="0.25">
      <c r="A4079" s="38">
        <v>44621</v>
      </c>
      <c r="B4079" s="35">
        <v>28.63</v>
      </c>
      <c r="C4079" s="35"/>
      <c r="D4079" s="35"/>
      <c r="E4079" s="35"/>
      <c r="F4079" s="35"/>
      <c r="G4079" s="35"/>
      <c r="H4079" s="35"/>
      <c r="I4079" s="35"/>
      <c r="J4079" s="35"/>
      <c r="K4079" s="35"/>
      <c r="L4079" s="35"/>
    </row>
    <row r="4080" spans="1:12" x14ac:dyDescent="0.25">
      <c r="A4080" s="38">
        <v>44622</v>
      </c>
      <c r="B4080" s="35">
        <v>28.3</v>
      </c>
      <c r="C4080" s="35"/>
      <c r="D4080" s="35"/>
      <c r="E4080" s="35"/>
      <c r="F4080" s="35"/>
      <c r="G4080" s="35"/>
      <c r="H4080" s="35"/>
      <c r="I4080" s="35"/>
      <c r="J4080" s="35"/>
      <c r="K4080" s="35"/>
      <c r="L4080" s="35"/>
    </row>
    <row r="4081" spans="1:12" x14ac:dyDescent="0.25">
      <c r="A4081" s="38">
        <v>44623</v>
      </c>
      <c r="B4081" s="35">
        <v>28</v>
      </c>
      <c r="C4081" s="35"/>
      <c r="D4081" s="35"/>
      <c r="E4081" s="35"/>
      <c r="F4081" s="35"/>
      <c r="G4081" s="35"/>
      <c r="H4081" s="35"/>
      <c r="I4081" s="35"/>
      <c r="J4081" s="35"/>
      <c r="K4081" s="35"/>
      <c r="L4081" s="35"/>
    </row>
    <row r="4082" spans="1:12" x14ac:dyDescent="0.25">
      <c r="A4082" s="38">
        <v>44624</v>
      </c>
      <c r="B4082" s="35">
        <v>27.73</v>
      </c>
      <c r="C4082" s="35"/>
      <c r="D4082" s="35"/>
      <c r="E4082" s="35"/>
      <c r="F4082" s="35"/>
      <c r="G4082" s="35"/>
      <c r="H4082" s="35"/>
      <c r="I4082" s="35"/>
      <c r="J4082" s="35"/>
      <c r="K4082" s="35"/>
      <c r="L4082" s="35"/>
    </row>
    <row r="4083" spans="1:12" x14ac:dyDescent="0.25">
      <c r="A4083" s="38">
        <v>44625</v>
      </c>
      <c r="B4083" s="35">
        <v>27.55</v>
      </c>
      <c r="C4083" s="35"/>
      <c r="D4083" s="35"/>
      <c r="E4083" s="35"/>
      <c r="F4083" s="35"/>
      <c r="G4083" s="35"/>
      <c r="H4083" s="35"/>
      <c r="I4083" s="35"/>
      <c r="J4083" s="35"/>
      <c r="K4083" s="35"/>
      <c r="L4083" s="35"/>
    </row>
    <row r="4084" spans="1:12" x14ac:dyDescent="0.25">
      <c r="A4084" s="38">
        <v>44626</v>
      </c>
      <c r="B4084" s="35">
        <v>27.34</v>
      </c>
      <c r="C4084" s="35"/>
      <c r="D4084" s="35"/>
      <c r="E4084" s="35"/>
      <c r="F4084" s="35"/>
      <c r="G4084" s="35"/>
      <c r="H4084" s="35"/>
      <c r="I4084" s="35"/>
      <c r="J4084" s="35"/>
      <c r="K4084" s="35"/>
      <c r="L4084" s="35"/>
    </row>
    <row r="4085" spans="1:12" x14ac:dyDescent="0.25">
      <c r="A4085" s="38">
        <v>44627</v>
      </c>
      <c r="B4085" s="35">
        <v>26.96</v>
      </c>
      <c r="C4085" s="35"/>
      <c r="D4085" s="35"/>
      <c r="E4085" s="35"/>
      <c r="F4085" s="35"/>
      <c r="G4085" s="35"/>
      <c r="H4085" s="35"/>
      <c r="I4085" s="35"/>
      <c r="J4085" s="35"/>
      <c r="K4085" s="35"/>
      <c r="L4085" s="35"/>
    </row>
    <row r="4086" spans="1:12" x14ac:dyDescent="0.25">
      <c r="A4086" s="38">
        <v>44628</v>
      </c>
      <c r="B4086" s="35">
        <v>26.65</v>
      </c>
      <c r="C4086" s="35"/>
      <c r="D4086" s="35"/>
      <c r="E4086" s="35"/>
      <c r="F4086" s="35"/>
      <c r="G4086" s="35"/>
      <c r="H4086" s="35"/>
      <c r="I4086" s="35"/>
      <c r="J4086" s="35"/>
      <c r="K4086" s="35"/>
      <c r="L4086" s="35"/>
    </row>
    <row r="4087" spans="1:12" x14ac:dyDescent="0.25">
      <c r="A4087" s="38">
        <v>44629</v>
      </c>
      <c r="B4087" s="35">
        <v>26.4</v>
      </c>
      <c r="C4087" s="35"/>
      <c r="D4087" s="35"/>
      <c r="E4087" s="35"/>
      <c r="F4087" s="35"/>
      <c r="G4087" s="35"/>
      <c r="H4087" s="35"/>
      <c r="I4087" s="35"/>
      <c r="J4087" s="35"/>
      <c r="K4087" s="35"/>
      <c r="L4087" s="35"/>
    </row>
    <row r="4088" spans="1:12" x14ac:dyDescent="0.25">
      <c r="A4088" s="38">
        <v>44630</v>
      </c>
      <c r="B4088" s="35">
        <v>26.3</v>
      </c>
      <c r="C4088" s="35"/>
      <c r="D4088" s="35"/>
      <c r="E4088" s="35"/>
      <c r="F4088" s="35"/>
      <c r="G4088" s="35"/>
      <c r="H4088" s="35"/>
      <c r="I4088" s="35"/>
      <c r="J4088" s="35"/>
      <c r="K4088" s="35"/>
      <c r="L4088" s="35"/>
    </row>
    <row r="4089" spans="1:12" x14ac:dyDescent="0.25">
      <c r="A4089" s="38">
        <v>44631</v>
      </c>
      <c r="B4089" s="35">
        <v>26.19</v>
      </c>
      <c r="C4089" s="35"/>
      <c r="D4089" s="35"/>
      <c r="E4089" s="35"/>
      <c r="F4089" s="35"/>
      <c r="G4089" s="35"/>
      <c r="H4089" s="35"/>
      <c r="I4089" s="35"/>
      <c r="J4089" s="35"/>
      <c r="K4089" s="35"/>
      <c r="L4089" s="35"/>
    </row>
    <row r="4090" spans="1:12" x14ac:dyDescent="0.25">
      <c r="A4090" s="38">
        <v>44632</v>
      </c>
      <c r="B4090" s="35">
        <v>26.19</v>
      </c>
      <c r="C4090" s="35"/>
      <c r="D4090" s="35"/>
      <c r="E4090" s="35"/>
      <c r="F4090" s="35"/>
      <c r="G4090" s="35"/>
      <c r="H4090" s="35"/>
      <c r="I4090" s="35"/>
      <c r="J4090" s="35"/>
      <c r="K4090" s="35"/>
      <c r="L4090" s="35"/>
    </row>
    <row r="4091" spans="1:12" x14ac:dyDescent="0.25">
      <c r="A4091" s="38">
        <v>44633</v>
      </c>
      <c r="B4091" s="35">
        <v>26.18</v>
      </c>
      <c r="C4091" s="35"/>
      <c r="D4091" s="35"/>
      <c r="E4091" s="35"/>
      <c r="F4091" s="35"/>
      <c r="G4091" s="35"/>
      <c r="H4091" s="35"/>
      <c r="I4091" s="35"/>
      <c r="J4091" s="35"/>
      <c r="K4091" s="35"/>
      <c r="L4091" s="35"/>
    </row>
    <row r="4092" spans="1:12" x14ac:dyDescent="0.25">
      <c r="A4092" s="38">
        <v>44634</v>
      </c>
      <c r="B4092" s="35">
        <v>26</v>
      </c>
      <c r="C4092" s="35"/>
      <c r="D4092" s="35"/>
      <c r="E4092" s="35"/>
      <c r="F4092" s="35"/>
      <c r="G4092" s="35"/>
      <c r="H4092" s="35"/>
      <c r="I4092" s="35"/>
      <c r="J4092" s="35"/>
      <c r="K4092" s="35"/>
      <c r="L4092" s="35"/>
    </row>
    <row r="4093" spans="1:12" x14ac:dyDescent="0.25">
      <c r="A4093" s="38">
        <v>44635</v>
      </c>
      <c r="B4093" s="35">
        <v>25.84</v>
      </c>
      <c r="C4093" s="35"/>
      <c r="D4093" s="35"/>
      <c r="E4093" s="35"/>
      <c r="F4093" s="35"/>
      <c r="G4093" s="35"/>
      <c r="H4093" s="35"/>
      <c r="I4093" s="35"/>
      <c r="J4093" s="35"/>
      <c r="K4093" s="35"/>
      <c r="L4093" s="35"/>
    </row>
    <row r="4094" spans="1:12" x14ac:dyDescent="0.25">
      <c r="A4094" s="38">
        <v>44636</v>
      </c>
      <c r="B4094" s="35">
        <v>25.74</v>
      </c>
      <c r="C4094" s="35"/>
      <c r="D4094" s="35"/>
      <c r="E4094" s="35"/>
      <c r="F4094" s="35"/>
      <c r="G4094" s="35"/>
      <c r="H4094" s="35"/>
      <c r="I4094" s="35"/>
      <c r="J4094" s="35"/>
      <c r="K4094" s="35"/>
      <c r="L4094" s="35"/>
    </row>
    <row r="4095" spans="1:12" x14ac:dyDescent="0.25">
      <c r="A4095" s="38">
        <v>44637</v>
      </c>
      <c r="B4095" s="35">
        <v>25.66</v>
      </c>
      <c r="C4095" s="35"/>
      <c r="D4095" s="35"/>
      <c r="E4095" s="35"/>
      <c r="F4095" s="35"/>
      <c r="G4095" s="35"/>
      <c r="H4095" s="35"/>
      <c r="I4095" s="35"/>
      <c r="J4095" s="35"/>
      <c r="K4095" s="35"/>
      <c r="L4095" s="35"/>
    </row>
    <row r="4096" spans="1:12" x14ac:dyDescent="0.25">
      <c r="A4096" s="38">
        <v>44638</v>
      </c>
      <c r="B4096" s="35">
        <v>25.6</v>
      </c>
      <c r="C4096" s="35"/>
      <c r="D4096" s="35"/>
      <c r="E4096" s="35"/>
      <c r="F4096" s="35"/>
      <c r="G4096" s="35"/>
      <c r="H4096" s="35"/>
      <c r="I4096" s="35"/>
      <c r="J4096" s="35"/>
      <c r="K4096" s="35"/>
      <c r="L4096" s="35"/>
    </row>
    <row r="4097" spans="1:12" x14ac:dyDescent="0.25">
      <c r="A4097" s="38">
        <v>44639</v>
      </c>
      <c r="B4097" s="35">
        <v>25.51</v>
      </c>
      <c r="C4097" s="35"/>
      <c r="D4097" s="35"/>
      <c r="E4097" s="35"/>
      <c r="F4097" s="35"/>
      <c r="G4097" s="35"/>
      <c r="H4097" s="35"/>
      <c r="I4097" s="35"/>
      <c r="J4097" s="35"/>
      <c r="K4097" s="35"/>
      <c r="L4097" s="35"/>
    </row>
    <row r="4098" spans="1:12" x14ac:dyDescent="0.25">
      <c r="A4098" s="38">
        <v>44640</v>
      </c>
      <c r="B4098" s="35">
        <v>25.7</v>
      </c>
      <c r="C4098" s="35"/>
      <c r="D4098" s="35"/>
      <c r="E4098" s="35"/>
      <c r="F4098" s="35"/>
      <c r="G4098" s="35"/>
      <c r="H4098" s="35"/>
      <c r="I4098" s="35"/>
      <c r="J4098" s="35"/>
      <c r="K4098" s="35"/>
      <c r="L4098" s="35"/>
    </row>
    <row r="4099" spans="1:12" x14ac:dyDescent="0.25">
      <c r="A4099" s="38">
        <v>44641</v>
      </c>
      <c r="B4099" s="35">
        <v>25.65</v>
      </c>
      <c r="C4099" s="35"/>
      <c r="D4099" s="35"/>
      <c r="E4099" s="35"/>
      <c r="F4099" s="35"/>
      <c r="G4099" s="35"/>
      <c r="H4099" s="35"/>
      <c r="I4099" s="35"/>
      <c r="J4099" s="35"/>
      <c r="K4099" s="35"/>
      <c r="L4099" s="35"/>
    </row>
    <row r="4100" spans="1:12" x14ac:dyDescent="0.25">
      <c r="A4100" s="38">
        <v>44642</v>
      </c>
      <c r="B4100" s="35">
        <v>25.64</v>
      </c>
      <c r="C4100" s="35"/>
      <c r="D4100" s="35"/>
      <c r="E4100" s="35"/>
      <c r="F4100" s="35"/>
      <c r="G4100" s="35"/>
      <c r="H4100" s="35"/>
      <c r="I4100" s="35"/>
      <c r="J4100" s="35"/>
      <c r="K4100" s="35"/>
      <c r="L4100" s="35"/>
    </row>
    <row r="4101" spans="1:12" x14ac:dyDescent="0.25">
      <c r="A4101" s="38">
        <v>44643</v>
      </c>
      <c r="B4101" s="35">
        <v>25.68</v>
      </c>
      <c r="C4101" s="35"/>
      <c r="D4101" s="35"/>
      <c r="E4101" s="35"/>
      <c r="F4101" s="35"/>
      <c r="G4101" s="35"/>
      <c r="H4101" s="35"/>
      <c r="I4101" s="35"/>
      <c r="J4101" s="35"/>
      <c r="K4101" s="35"/>
      <c r="L4101" s="35"/>
    </row>
    <row r="4102" spans="1:12" x14ac:dyDescent="0.25">
      <c r="A4102" s="38">
        <v>44644</v>
      </c>
      <c r="B4102" s="35">
        <v>25.8</v>
      </c>
      <c r="C4102" s="35"/>
      <c r="D4102" s="35"/>
      <c r="E4102" s="35"/>
      <c r="F4102" s="35"/>
      <c r="G4102" s="35"/>
      <c r="H4102" s="35"/>
      <c r="I4102" s="35"/>
      <c r="J4102" s="35"/>
      <c r="K4102" s="35"/>
      <c r="L4102" s="35"/>
    </row>
    <row r="4103" spans="1:12" x14ac:dyDescent="0.25">
      <c r="A4103" s="38">
        <v>44645</v>
      </c>
      <c r="B4103" s="35">
        <v>25.92</v>
      </c>
      <c r="C4103" s="35"/>
      <c r="D4103" s="35"/>
      <c r="E4103" s="35"/>
      <c r="F4103" s="35"/>
      <c r="G4103" s="35"/>
      <c r="H4103" s="35"/>
      <c r="I4103" s="35"/>
      <c r="J4103" s="35"/>
      <c r="K4103" s="35"/>
      <c r="L4103" s="35"/>
    </row>
    <row r="4104" spans="1:12" x14ac:dyDescent="0.25">
      <c r="A4104" s="38">
        <v>44646</v>
      </c>
      <c r="B4104" s="35">
        <v>26.16</v>
      </c>
      <c r="C4104" s="35"/>
      <c r="D4104" s="35"/>
      <c r="E4104" s="35"/>
      <c r="F4104" s="35"/>
      <c r="G4104" s="35"/>
      <c r="H4104" s="35"/>
      <c r="I4104" s="35"/>
      <c r="J4104" s="35"/>
      <c r="K4104" s="35"/>
      <c r="L4104" s="35"/>
    </row>
    <row r="4105" spans="1:12" x14ac:dyDescent="0.25">
      <c r="A4105" s="38">
        <v>44647</v>
      </c>
      <c r="B4105" s="35">
        <v>26.36</v>
      </c>
      <c r="C4105" s="35"/>
      <c r="D4105" s="35"/>
      <c r="E4105" s="35"/>
      <c r="F4105" s="35"/>
      <c r="G4105" s="35"/>
      <c r="H4105" s="35"/>
      <c r="I4105" s="35"/>
      <c r="J4105" s="35"/>
      <c r="K4105" s="35"/>
      <c r="L4105" s="35"/>
    </row>
    <row r="4106" spans="1:12" x14ac:dyDescent="0.25">
      <c r="A4106" s="38">
        <v>44648</v>
      </c>
      <c r="B4106" s="35">
        <v>26.47</v>
      </c>
      <c r="C4106" s="35"/>
      <c r="D4106" s="35"/>
      <c r="E4106" s="35"/>
      <c r="F4106" s="35"/>
      <c r="G4106" s="35"/>
      <c r="H4106" s="35"/>
      <c r="I4106" s="35"/>
      <c r="J4106" s="35"/>
      <c r="K4106" s="35"/>
      <c r="L4106" s="35"/>
    </row>
    <row r="4107" spans="1:12" x14ac:dyDescent="0.25">
      <c r="A4107" s="38">
        <v>44649</v>
      </c>
      <c r="B4107" s="35">
        <v>26.57</v>
      </c>
      <c r="C4107" s="35"/>
      <c r="D4107" s="35"/>
      <c r="E4107" s="35"/>
      <c r="F4107" s="35"/>
      <c r="G4107" s="35"/>
      <c r="H4107" s="35"/>
      <c r="I4107" s="35"/>
      <c r="J4107" s="35"/>
      <c r="K4107" s="35"/>
      <c r="L4107" s="35"/>
    </row>
    <row r="4108" spans="1:12" x14ac:dyDescent="0.25">
      <c r="A4108" s="38">
        <v>44650</v>
      </c>
      <c r="B4108" s="35">
        <v>26.59</v>
      </c>
      <c r="C4108" s="35"/>
      <c r="D4108" s="35"/>
      <c r="E4108" s="35"/>
      <c r="F4108" s="35"/>
      <c r="G4108" s="35"/>
      <c r="H4108" s="35"/>
      <c r="I4108" s="35"/>
      <c r="J4108" s="35"/>
      <c r="K4108" s="35"/>
      <c r="L4108" s="35"/>
    </row>
    <row r="4109" spans="1:12" x14ac:dyDescent="0.25">
      <c r="A4109" s="38">
        <v>44651</v>
      </c>
      <c r="B4109" s="35">
        <v>26.29</v>
      </c>
      <c r="C4109" s="35"/>
      <c r="D4109" s="35"/>
      <c r="E4109" s="35"/>
      <c r="F4109" s="35"/>
      <c r="G4109" s="35"/>
      <c r="H4109" s="35"/>
      <c r="I4109" s="35"/>
      <c r="J4109" s="35"/>
      <c r="K4109" s="35"/>
      <c r="L4109" s="35"/>
    </row>
    <row r="4110" spans="1:12" x14ac:dyDescent="0.25">
      <c r="A4110" s="38">
        <v>44652</v>
      </c>
      <c r="B4110" s="35">
        <v>26.66</v>
      </c>
      <c r="C4110" s="35"/>
      <c r="D4110" s="35"/>
      <c r="E4110" s="35"/>
      <c r="F4110" s="35"/>
      <c r="G4110" s="35"/>
      <c r="H4110" s="35"/>
      <c r="I4110" s="35"/>
      <c r="J4110" s="35"/>
      <c r="K4110" s="35"/>
      <c r="L4110" s="35"/>
    </row>
    <row r="4111" spans="1:12" x14ac:dyDescent="0.25">
      <c r="A4111" s="38">
        <v>44653</v>
      </c>
      <c r="B4111" s="35">
        <v>26.47</v>
      </c>
      <c r="C4111" s="35"/>
      <c r="D4111" s="35"/>
      <c r="E4111" s="35"/>
      <c r="F4111" s="35"/>
      <c r="G4111" s="35"/>
      <c r="H4111" s="35"/>
      <c r="I4111" s="35"/>
      <c r="J4111" s="35"/>
      <c r="K4111" s="35"/>
      <c r="L4111" s="35"/>
    </row>
    <row r="4112" spans="1:12" x14ac:dyDescent="0.25">
      <c r="A4112" s="38">
        <v>44654</v>
      </c>
      <c r="B4112" s="35">
        <v>26.37</v>
      </c>
      <c r="C4112" s="35"/>
      <c r="D4112" s="35"/>
      <c r="E4112" s="35"/>
      <c r="F4112" s="35"/>
      <c r="G4112" s="35"/>
      <c r="H4112" s="35"/>
      <c r="I4112" s="35"/>
      <c r="J4112" s="35"/>
      <c r="K4112" s="35"/>
      <c r="L4112" s="35"/>
    </row>
    <row r="4113" spans="1:12" x14ac:dyDescent="0.25">
      <c r="A4113" s="38">
        <v>44655</v>
      </c>
      <c r="B4113" s="35">
        <v>26.28</v>
      </c>
      <c r="C4113" s="35"/>
      <c r="D4113" s="35"/>
      <c r="E4113" s="35"/>
      <c r="F4113" s="35"/>
      <c r="G4113" s="35"/>
      <c r="H4113" s="35"/>
      <c r="I4113" s="35"/>
      <c r="J4113" s="35"/>
      <c r="K4113" s="35"/>
      <c r="L4113" s="35"/>
    </row>
    <row r="4114" spans="1:12" x14ac:dyDescent="0.25">
      <c r="A4114" s="38">
        <v>44656</v>
      </c>
      <c r="B4114" s="35">
        <v>26.21</v>
      </c>
      <c r="C4114" s="35"/>
      <c r="D4114" s="35"/>
      <c r="E4114" s="35"/>
      <c r="F4114" s="35"/>
      <c r="G4114" s="35"/>
      <c r="H4114" s="35"/>
      <c r="I4114" s="35"/>
      <c r="J4114" s="35"/>
      <c r="K4114" s="35"/>
      <c r="L4114" s="35"/>
    </row>
    <row r="4115" spans="1:12" x14ac:dyDescent="0.25">
      <c r="A4115" s="38">
        <v>44657</v>
      </c>
      <c r="B4115" s="35">
        <v>26.33</v>
      </c>
      <c r="C4115" s="35"/>
      <c r="D4115" s="35"/>
      <c r="E4115" s="35"/>
      <c r="F4115" s="35"/>
      <c r="G4115" s="35"/>
      <c r="H4115" s="35"/>
      <c r="I4115" s="35"/>
      <c r="J4115" s="35"/>
      <c r="K4115" s="35"/>
      <c r="L4115" s="35"/>
    </row>
    <row r="4116" spans="1:12" x14ac:dyDescent="0.25">
      <c r="A4116" s="38">
        <v>44658</v>
      </c>
      <c r="B4116" s="35">
        <v>26.47</v>
      </c>
      <c r="C4116" s="35"/>
      <c r="D4116" s="35"/>
      <c r="E4116" s="35"/>
      <c r="F4116" s="35"/>
      <c r="G4116" s="35"/>
      <c r="H4116" s="35"/>
      <c r="I4116" s="35"/>
      <c r="J4116" s="35"/>
      <c r="K4116" s="35"/>
      <c r="L4116" s="35"/>
    </row>
    <row r="4117" spans="1:12" x14ac:dyDescent="0.25">
      <c r="A4117" s="38">
        <v>44659</v>
      </c>
      <c r="B4117" s="35">
        <v>26.65</v>
      </c>
      <c r="C4117" s="35"/>
      <c r="D4117" s="35"/>
      <c r="E4117" s="35"/>
      <c r="F4117" s="35"/>
      <c r="G4117" s="35"/>
      <c r="H4117" s="35"/>
      <c r="I4117" s="35"/>
      <c r="J4117" s="35"/>
      <c r="K4117" s="35"/>
      <c r="L4117" s="35"/>
    </row>
    <row r="4118" spans="1:12" x14ac:dyDescent="0.25">
      <c r="A4118" s="38">
        <v>44660</v>
      </c>
      <c r="B4118" s="35">
        <v>26.84</v>
      </c>
      <c r="C4118" s="35"/>
      <c r="D4118" s="35"/>
      <c r="E4118" s="35"/>
      <c r="F4118" s="35"/>
      <c r="G4118" s="35"/>
      <c r="H4118" s="35"/>
      <c r="I4118" s="35"/>
      <c r="J4118" s="35"/>
      <c r="K4118" s="35"/>
      <c r="L4118" s="35"/>
    </row>
    <row r="4119" spans="1:12" x14ac:dyDescent="0.25">
      <c r="A4119" s="38">
        <v>44661</v>
      </c>
      <c r="B4119" s="35">
        <v>27.05</v>
      </c>
      <c r="C4119" s="35"/>
      <c r="D4119" s="35"/>
      <c r="E4119" s="35"/>
      <c r="F4119" s="35"/>
      <c r="G4119" s="35"/>
      <c r="H4119" s="35"/>
      <c r="I4119" s="35"/>
      <c r="J4119" s="35"/>
      <c r="K4119" s="35"/>
      <c r="L4119" s="35"/>
    </row>
    <row r="4120" spans="1:12" x14ac:dyDescent="0.25">
      <c r="A4120" s="38">
        <v>44662</v>
      </c>
      <c r="B4120" s="35">
        <v>27.17</v>
      </c>
      <c r="C4120" s="35"/>
      <c r="D4120" s="35"/>
      <c r="E4120" s="35"/>
      <c r="F4120" s="35"/>
      <c r="G4120" s="35"/>
      <c r="H4120" s="35"/>
      <c r="I4120" s="35"/>
      <c r="J4120" s="35"/>
      <c r="K4120" s="35"/>
      <c r="L4120" s="35"/>
    </row>
    <row r="4121" spans="1:12" x14ac:dyDescent="0.25">
      <c r="A4121" s="38">
        <v>44663</v>
      </c>
      <c r="B4121" s="35">
        <v>27.39</v>
      </c>
      <c r="C4121" s="35"/>
      <c r="D4121" s="35"/>
      <c r="E4121" s="35"/>
      <c r="F4121" s="35"/>
      <c r="G4121" s="35"/>
      <c r="H4121" s="35"/>
      <c r="I4121" s="35"/>
      <c r="J4121" s="35"/>
      <c r="K4121" s="35"/>
      <c r="L4121" s="35"/>
    </row>
    <row r="4122" spans="1:12" x14ac:dyDescent="0.25">
      <c r="A4122" s="38">
        <v>44664</v>
      </c>
      <c r="B4122" s="35">
        <v>27.35</v>
      </c>
      <c r="C4122" s="35"/>
      <c r="D4122" s="35"/>
      <c r="E4122" s="35"/>
      <c r="F4122" s="35"/>
      <c r="G4122" s="35"/>
      <c r="H4122" s="35"/>
      <c r="I4122" s="35"/>
      <c r="J4122" s="35"/>
      <c r="K4122" s="35"/>
      <c r="L4122" s="35"/>
    </row>
    <row r="4123" spans="1:12" x14ac:dyDescent="0.25">
      <c r="A4123" s="38">
        <v>44665</v>
      </c>
      <c r="B4123" s="35">
        <v>27.96</v>
      </c>
      <c r="C4123" s="35"/>
      <c r="D4123" s="35"/>
      <c r="E4123" s="35"/>
      <c r="F4123" s="35"/>
      <c r="G4123" s="35"/>
      <c r="H4123" s="35"/>
      <c r="I4123" s="35"/>
      <c r="J4123" s="35"/>
      <c r="K4123" s="35"/>
      <c r="L4123" s="35"/>
    </row>
    <row r="4124" spans="1:12" x14ac:dyDescent="0.25">
      <c r="A4124" s="38">
        <v>44666</v>
      </c>
      <c r="B4124" s="35">
        <v>28.37</v>
      </c>
      <c r="C4124" s="35"/>
      <c r="D4124" s="35"/>
      <c r="E4124" s="35"/>
      <c r="F4124" s="35"/>
      <c r="G4124" s="35"/>
      <c r="H4124" s="35"/>
      <c r="I4124" s="35"/>
      <c r="J4124" s="35"/>
      <c r="K4124" s="35"/>
      <c r="L4124" s="35"/>
    </row>
    <row r="4125" spans="1:12" x14ac:dyDescent="0.25">
      <c r="A4125" s="38">
        <v>44667</v>
      </c>
      <c r="B4125" s="35">
        <v>28.8</v>
      </c>
      <c r="C4125" s="35"/>
      <c r="D4125" s="35"/>
      <c r="E4125" s="35"/>
      <c r="F4125" s="35"/>
      <c r="G4125" s="35"/>
      <c r="H4125" s="35"/>
      <c r="I4125" s="35"/>
      <c r="J4125" s="35"/>
      <c r="K4125" s="35"/>
      <c r="L4125" s="35"/>
    </row>
    <row r="4126" spans="1:12" x14ac:dyDescent="0.25">
      <c r="A4126" s="38">
        <v>44668</v>
      </c>
      <c r="B4126" s="35">
        <v>29.23</v>
      </c>
      <c r="C4126" s="35"/>
      <c r="D4126" s="35"/>
      <c r="E4126" s="35"/>
      <c r="F4126" s="35"/>
      <c r="G4126" s="35"/>
      <c r="H4126" s="35"/>
      <c r="I4126" s="35"/>
      <c r="J4126" s="35"/>
      <c r="K4126" s="35"/>
      <c r="L4126" s="35"/>
    </row>
    <row r="4127" spans="1:12" x14ac:dyDescent="0.25">
      <c r="A4127" s="38">
        <v>44669</v>
      </c>
      <c r="B4127" s="35">
        <v>29.64</v>
      </c>
      <c r="C4127" s="35"/>
      <c r="D4127" s="35"/>
      <c r="E4127" s="35"/>
      <c r="F4127" s="35"/>
      <c r="G4127" s="35"/>
      <c r="H4127" s="35"/>
      <c r="I4127" s="35"/>
      <c r="J4127" s="35"/>
      <c r="K4127" s="35"/>
      <c r="L4127" s="35"/>
    </row>
    <row r="4128" spans="1:12" x14ac:dyDescent="0.25">
      <c r="A4128" s="38">
        <v>44670</v>
      </c>
      <c r="B4128" s="35">
        <v>29.92</v>
      </c>
      <c r="C4128" s="35"/>
      <c r="D4128" s="35"/>
      <c r="E4128" s="35"/>
      <c r="F4128" s="35"/>
      <c r="G4128" s="35"/>
      <c r="H4128" s="35"/>
      <c r="I4128" s="35"/>
      <c r="J4128" s="35"/>
      <c r="K4128" s="35"/>
      <c r="L4128" s="35"/>
    </row>
    <row r="4129" spans="1:12" x14ac:dyDescent="0.25">
      <c r="A4129" s="38">
        <v>44671</v>
      </c>
      <c r="B4129" s="35">
        <v>30.17</v>
      </c>
      <c r="C4129" s="35"/>
      <c r="D4129" s="35"/>
      <c r="E4129" s="35"/>
      <c r="F4129" s="35"/>
      <c r="G4129" s="35"/>
      <c r="H4129" s="35"/>
      <c r="I4129" s="35"/>
      <c r="J4129" s="35"/>
      <c r="K4129" s="35"/>
      <c r="L4129" s="35"/>
    </row>
    <row r="4130" spans="1:12" x14ac:dyDescent="0.25">
      <c r="A4130" s="38">
        <v>44672</v>
      </c>
      <c r="B4130" s="35">
        <v>30.45</v>
      </c>
      <c r="C4130" s="35"/>
      <c r="D4130" s="35"/>
      <c r="E4130" s="35"/>
      <c r="F4130" s="35"/>
      <c r="G4130" s="35"/>
      <c r="H4130" s="35"/>
      <c r="I4130" s="35"/>
      <c r="J4130" s="35"/>
      <c r="K4130" s="35"/>
      <c r="L4130" s="35"/>
    </row>
    <row r="4131" spans="1:12" x14ac:dyDescent="0.25">
      <c r="A4131" s="38">
        <v>44673</v>
      </c>
      <c r="B4131" s="35">
        <v>30.78</v>
      </c>
      <c r="C4131" s="35"/>
      <c r="D4131" s="35"/>
      <c r="E4131" s="35"/>
      <c r="F4131" s="35"/>
      <c r="G4131" s="35"/>
      <c r="H4131" s="35"/>
      <c r="I4131" s="35"/>
      <c r="J4131" s="35"/>
      <c r="K4131" s="35"/>
      <c r="L4131" s="35"/>
    </row>
    <row r="4132" spans="1:12" x14ac:dyDescent="0.25">
      <c r="A4132" s="38">
        <v>44674</v>
      </c>
      <c r="B4132" s="35">
        <v>31.18</v>
      </c>
      <c r="C4132" s="35"/>
      <c r="D4132" s="35"/>
      <c r="E4132" s="35"/>
      <c r="F4132" s="35"/>
      <c r="G4132" s="35"/>
      <c r="H4132" s="35"/>
      <c r="I4132" s="35"/>
      <c r="J4132" s="35"/>
      <c r="K4132" s="35"/>
      <c r="L4132" s="35"/>
    </row>
    <row r="4133" spans="1:12" x14ac:dyDescent="0.25">
      <c r="A4133" s="38">
        <v>44675</v>
      </c>
      <c r="B4133" s="35">
        <v>31.6</v>
      </c>
      <c r="C4133" s="35"/>
      <c r="D4133" s="35"/>
      <c r="E4133" s="35"/>
      <c r="F4133" s="35"/>
      <c r="G4133" s="35"/>
      <c r="H4133" s="35"/>
      <c r="I4133" s="35"/>
      <c r="J4133" s="35"/>
      <c r="K4133" s="35"/>
      <c r="L4133" s="35"/>
    </row>
    <row r="4134" spans="1:12" x14ac:dyDescent="0.25">
      <c r="A4134" s="38">
        <v>44676</v>
      </c>
      <c r="B4134" s="35">
        <v>31.87</v>
      </c>
      <c r="C4134" s="35"/>
      <c r="D4134" s="35"/>
      <c r="E4134" s="35"/>
      <c r="F4134" s="35"/>
      <c r="G4134" s="35"/>
      <c r="H4134" s="35"/>
      <c r="I4134" s="35"/>
      <c r="J4134" s="35"/>
      <c r="K4134" s="35"/>
      <c r="L4134" s="35"/>
    </row>
    <row r="4135" spans="1:12" x14ac:dyDescent="0.25">
      <c r="A4135" s="38">
        <v>44677</v>
      </c>
      <c r="B4135" s="35">
        <v>32.07</v>
      </c>
      <c r="C4135" s="35"/>
      <c r="D4135" s="35"/>
      <c r="E4135" s="35"/>
      <c r="F4135" s="35"/>
      <c r="G4135" s="35"/>
      <c r="H4135" s="35"/>
      <c r="I4135" s="35"/>
      <c r="J4135" s="35"/>
      <c r="K4135" s="35"/>
      <c r="L4135" s="35"/>
    </row>
    <row r="4136" spans="1:12" x14ac:dyDescent="0.25">
      <c r="A4136" s="38">
        <v>44678</v>
      </c>
      <c r="B4136" s="35">
        <v>32.4</v>
      </c>
      <c r="C4136" s="35"/>
      <c r="D4136" s="35"/>
      <c r="E4136" s="35"/>
      <c r="F4136" s="35"/>
      <c r="G4136" s="35"/>
      <c r="H4136" s="35"/>
      <c r="I4136" s="35"/>
      <c r="J4136" s="35"/>
      <c r="K4136" s="35"/>
      <c r="L4136" s="35"/>
    </row>
    <row r="4137" spans="1:12" x14ac:dyDescent="0.25">
      <c r="A4137" s="38">
        <v>44679</v>
      </c>
      <c r="B4137" s="35">
        <v>32.67</v>
      </c>
      <c r="C4137" s="35"/>
      <c r="D4137" s="35"/>
      <c r="E4137" s="35"/>
      <c r="F4137" s="35"/>
      <c r="G4137" s="35"/>
      <c r="H4137" s="35"/>
      <c r="I4137" s="35"/>
      <c r="J4137" s="35"/>
      <c r="K4137" s="35"/>
      <c r="L4137" s="35"/>
    </row>
    <row r="4138" spans="1:12" x14ac:dyDescent="0.25">
      <c r="A4138" s="38">
        <v>44680</v>
      </c>
      <c r="B4138" s="35">
        <v>32.97</v>
      </c>
      <c r="C4138" s="35"/>
      <c r="D4138" s="35"/>
      <c r="E4138" s="35"/>
      <c r="F4138" s="35"/>
      <c r="G4138" s="35"/>
      <c r="H4138" s="35"/>
      <c r="I4138" s="35"/>
      <c r="J4138" s="35"/>
      <c r="K4138" s="35"/>
      <c r="L4138" s="35"/>
    </row>
    <row r="4139" spans="1:12" x14ac:dyDescent="0.25">
      <c r="A4139" s="38">
        <v>44681</v>
      </c>
      <c r="B4139" s="35">
        <v>33.369999999999997</v>
      </c>
      <c r="C4139" s="35"/>
      <c r="D4139" s="35"/>
      <c r="E4139" s="35"/>
      <c r="F4139" s="35"/>
      <c r="G4139" s="35"/>
      <c r="H4139" s="35"/>
      <c r="I4139" s="35"/>
      <c r="J4139" s="35"/>
      <c r="K4139" s="35"/>
      <c r="L4139" s="35"/>
    </row>
    <row r="4140" spans="1:12" x14ac:dyDescent="0.25">
      <c r="A4140" s="38">
        <v>44682</v>
      </c>
      <c r="B4140" s="35">
        <v>33.83</v>
      </c>
      <c r="C4140" s="35"/>
      <c r="D4140" s="35"/>
      <c r="E4140" s="35"/>
      <c r="F4140" s="35"/>
      <c r="G4140" s="35"/>
      <c r="H4140" s="35"/>
      <c r="I4140" s="35"/>
      <c r="J4140" s="35"/>
      <c r="K4140" s="35"/>
      <c r="L4140" s="35"/>
    </row>
    <row r="4141" spans="1:12" x14ac:dyDescent="0.25">
      <c r="A4141" s="38">
        <v>44683</v>
      </c>
      <c r="B4141" s="35">
        <v>34.22</v>
      </c>
      <c r="C4141" s="35"/>
      <c r="D4141" s="35"/>
      <c r="E4141" s="35"/>
      <c r="F4141" s="35"/>
      <c r="G4141" s="35"/>
      <c r="H4141" s="35"/>
      <c r="I4141" s="35"/>
      <c r="J4141" s="35"/>
      <c r="K4141" s="35"/>
      <c r="L4141" s="35"/>
    </row>
    <row r="4142" spans="1:12" x14ac:dyDescent="0.25">
      <c r="A4142" s="38">
        <v>44684</v>
      </c>
      <c r="B4142" s="35">
        <v>34.619999999999997</v>
      </c>
      <c r="C4142" s="35"/>
      <c r="D4142" s="35"/>
      <c r="E4142" s="35"/>
      <c r="F4142" s="35"/>
      <c r="G4142" s="35"/>
      <c r="H4142" s="35"/>
      <c r="I4142" s="35"/>
      <c r="J4142" s="35"/>
      <c r="K4142" s="35"/>
      <c r="L4142" s="35"/>
    </row>
    <row r="4143" spans="1:12" x14ac:dyDescent="0.25">
      <c r="A4143" s="38">
        <v>44685</v>
      </c>
      <c r="B4143" s="35">
        <v>35.01</v>
      </c>
      <c r="C4143" s="35"/>
      <c r="D4143" s="35"/>
      <c r="E4143" s="35"/>
      <c r="F4143" s="35"/>
      <c r="G4143" s="35"/>
      <c r="H4143" s="35"/>
      <c r="I4143" s="35"/>
      <c r="J4143" s="35"/>
      <c r="K4143" s="35"/>
      <c r="L4143" s="35"/>
    </row>
    <row r="4144" spans="1:12" x14ac:dyDescent="0.25">
      <c r="A4144" s="38">
        <v>44686</v>
      </c>
      <c r="B4144" s="35">
        <v>35.42</v>
      </c>
      <c r="C4144" s="35"/>
      <c r="D4144" s="35"/>
      <c r="E4144" s="35"/>
      <c r="F4144" s="35"/>
      <c r="G4144" s="35"/>
      <c r="H4144" s="35"/>
      <c r="I4144" s="35"/>
      <c r="J4144" s="35"/>
      <c r="K4144" s="35"/>
      <c r="L4144" s="35"/>
    </row>
    <row r="4145" spans="1:12" x14ac:dyDescent="0.25">
      <c r="A4145" s="38">
        <v>44687</v>
      </c>
      <c r="B4145" s="35">
        <v>35.840000000000003</v>
      </c>
      <c r="C4145" s="35"/>
      <c r="D4145" s="35"/>
      <c r="E4145" s="35"/>
      <c r="F4145" s="35"/>
      <c r="G4145" s="35"/>
      <c r="H4145" s="35"/>
      <c r="I4145" s="35"/>
      <c r="J4145" s="35"/>
      <c r="K4145" s="35"/>
      <c r="L4145" s="35"/>
    </row>
    <row r="4146" spans="1:12" x14ac:dyDescent="0.25">
      <c r="A4146" s="38">
        <v>44688</v>
      </c>
      <c r="B4146" s="35">
        <v>36.36</v>
      </c>
      <c r="C4146" s="35"/>
      <c r="D4146" s="35"/>
      <c r="E4146" s="35"/>
      <c r="F4146" s="35"/>
      <c r="G4146" s="35"/>
      <c r="H4146" s="35"/>
      <c r="I4146" s="35"/>
      <c r="J4146" s="35"/>
      <c r="K4146" s="35"/>
      <c r="L4146" s="35"/>
    </row>
    <row r="4147" spans="1:12" x14ac:dyDescent="0.25">
      <c r="A4147" s="38">
        <v>44689</v>
      </c>
      <c r="B4147" s="35">
        <v>36.880000000000003</v>
      </c>
      <c r="C4147" s="35"/>
      <c r="D4147" s="35"/>
      <c r="E4147" s="35"/>
      <c r="F4147" s="35"/>
      <c r="G4147" s="35"/>
      <c r="H4147" s="35"/>
      <c r="I4147" s="35"/>
      <c r="J4147" s="35"/>
      <c r="K4147" s="35"/>
      <c r="L4147" s="35"/>
    </row>
    <row r="4148" spans="1:12" x14ac:dyDescent="0.25">
      <c r="A4148" s="38">
        <v>44690</v>
      </c>
      <c r="B4148" s="35">
        <v>37.31</v>
      </c>
      <c r="C4148" s="35"/>
      <c r="D4148" s="35"/>
      <c r="E4148" s="35"/>
      <c r="F4148" s="35"/>
      <c r="G4148" s="35"/>
      <c r="H4148" s="35"/>
      <c r="I4148" s="35"/>
      <c r="J4148" s="35"/>
      <c r="K4148" s="35"/>
      <c r="L4148" s="35"/>
    </row>
    <row r="4149" spans="1:12" x14ac:dyDescent="0.25">
      <c r="A4149" s="38">
        <v>44691</v>
      </c>
      <c r="B4149" s="35">
        <v>37.729999999999997</v>
      </c>
      <c r="C4149" s="35"/>
      <c r="D4149" s="35"/>
      <c r="E4149" s="35"/>
      <c r="F4149" s="35"/>
      <c r="G4149" s="35"/>
      <c r="H4149" s="35"/>
      <c r="I4149" s="35"/>
      <c r="J4149" s="35"/>
      <c r="K4149" s="35"/>
      <c r="L4149" s="35"/>
    </row>
    <row r="4150" spans="1:12" x14ac:dyDescent="0.25">
      <c r="A4150" s="38">
        <v>44692</v>
      </c>
      <c r="B4150" s="35">
        <v>38.130000000000003</v>
      </c>
      <c r="C4150" s="35"/>
      <c r="D4150" s="35"/>
      <c r="E4150" s="35"/>
      <c r="F4150" s="35"/>
      <c r="G4150" s="35"/>
      <c r="H4150" s="35"/>
      <c r="I4150" s="35"/>
      <c r="J4150" s="35"/>
      <c r="K4150" s="35"/>
      <c r="L4150" s="35"/>
    </row>
    <row r="4151" spans="1:12" x14ac:dyDescent="0.25">
      <c r="A4151" s="38">
        <v>44693</v>
      </c>
      <c r="B4151" s="35">
        <v>38.57</v>
      </c>
      <c r="C4151" s="35"/>
      <c r="D4151" s="35"/>
      <c r="E4151" s="35"/>
      <c r="F4151" s="35"/>
      <c r="G4151" s="35"/>
      <c r="H4151" s="35"/>
      <c r="I4151" s="35"/>
      <c r="J4151" s="35"/>
      <c r="K4151" s="35"/>
      <c r="L4151" s="35"/>
    </row>
    <row r="4152" spans="1:12" x14ac:dyDescent="0.25">
      <c r="A4152" s="38">
        <v>44694</v>
      </c>
      <c r="B4152" s="35">
        <v>39.11</v>
      </c>
      <c r="C4152" s="35"/>
      <c r="D4152" s="35"/>
      <c r="E4152" s="35"/>
      <c r="F4152" s="35"/>
      <c r="G4152" s="35"/>
      <c r="H4152" s="35"/>
      <c r="I4152" s="35"/>
      <c r="J4152" s="35"/>
      <c r="K4152" s="35"/>
      <c r="L4152" s="35"/>
    </row>
    <row r="4153" spans="1:12" x14ac:dyDescent="0.25">
      <c r="A4153" s="38">
        <v>44695</v>
      </c>
      <c r="B4153" s="35">
        <v>39.67</v>
      </c>
      <c r="C4153" s="35"/>
      <c r="D4153" s="35"/>
      <c r="E4153" s="35"/>
      <c r="F4153" s="35"/>
      <c r="G4153" s="35"/>
      <c r="H4153" s="35"/>
      <c r="I4153" s="35"/>
      <c r="J4153" s="35"/>
      <c r="K4153" s="35"/>
      <c r="L4153" s="35"/>
    </row>
    <row r="4154" spans="1:12" x14ac:dyDescent="0.25">
      <c r="A4154" s="38">
        <v>44696</v>
      </c>
      <c r="B4154" s="35">
        <v>40.25</v>
      </c>
      <c r="C4154" s="35"/>
      <c r="D4154" s="35"/>
      <c r="E4154" s="35"/>
      <c r="F4154" s="35"/>
      <c r="G4154" s="35"/>
      <c r="H4154" s="35"/>
      <c r="I4154" s="35"/>
      <c r="J4154" s="35"/>
      <c r="K4154" s="35"/>
      <c r="L4154" s="35"/>
    </row>
    <row r="4155" spans="1:12" x14ac:dyDescent="0.25">
      <c r="A4155" s="38">
        <v>44697</v>
      </c>
      <c r="B4155" s="35">
        <v>40.68</v>
      </c>
      <c r="C4155" s="35"/>
      <c r="D4155" s="35"/>
      <c r="E4155" s="35"/>
      <c r="F4155" s="35"/>
      <c r="G4155" s="35"/>
      <c r="H4155" s="35"/>
      <c r="I4155" s="35"/>
      <c r="J4155" s="35"/>
      <c r="K4155" s="35"/>
      <c r="L4155" s="35"/>
    </row>
    <row r="4156" spans="1:12" x14ac:dyDescent="0.25">
      <c r="A4156" s="38">
        <v>44698</v>
      </c>
      <c r="B4156" s="35">
        <v>41.08</v>
      </c>
      <c r="C4156" s="35"/>
      <c r="D4156" s="35"/>
      <c r="E4156" s="35"/>
      <c r="F4156" s="35"/>
      <c r="G4156" s="35"/>
      <c r="H4156" s="35"/>
      <c r="I4156" s="35"/>
      <c r="J4156" s="35"/>
      <c r="K4156" s="35"/>
      <c r="L4156" s="35"/>
    </row>
    <row r="4157" spans="1:12" x14ac:dyDescent="0.25">
      <c r="A4157" s="38">
        <v>44699</v>
      </c>
      <c r="B4157" s="35">
        <v>41.48</v>
      </c>
      <c r="C4157" s="35"/>
      <c r="D4157" s="35"/>
      <c r="E4157" s="35"/>
      <c r="F4157" s="35"/>
      <c r="G4157" s="35"/>
      <c r="H4157" s="35"/>
      <c r="I4157" s="35"/>
      <c r="J4157" s="35"/>
      <c r="K4157" s="35"/>
      <c r="L4157" s="35"/>
    </row>
    <row r="4158" spans="1:12" x14ac:dyDescent="0.25">
      <c r="A4158" s="38">
        <v>44700</v>
      </c>
      <c r="B4158" s="35">
        <v>41.92</v>
      </c>
      <c r="C4158" s="35"/>
      <c r="D4158" s="35"/>
      <c r="E4158" s="35"/>
      <c r="F4158" s="35"/>
      <c r="G4158" s="35"/>
      <c r="H4158" s="35"/>
      <c r="I4158" s="35"/>
      <c r="J4158" s="35"/>
      <c r="K4158" s="35"/>
      <c r="L4158" s="35"/>
    </row>
    <row r="4159" spans="1:12" x14ac:dyDescent="0.25">
      <c r="A4159" s="38">
        <v>44701</v>
      </c>
      <c r="B4159" s="35">
        <v>42.38</v>
      </c>
      <c r="C4159" s="35"/>
      <c r="D4159" s="35"/>
      <c r="E4159" s="35"/>
      <c r="F4159" s="35"/>
      <c r="G4159" s="35"/>
      <c r="H4159" s="35"/>
      <c r="I4159" s="35"/>
      <c r="J4159" s="35"/>
      <c r="K4159" s="35"/>
      <c r="L4159" s="35"/>
    </row>
    <row r="4160" spans="1:12" x14ac:dyDescent="0.25">
      <c r="A4160" s="38">
        <v>44702</v>
      </c>
      <c r="B4160" s="35">
        <v>42.92</v>
      </c>
      <c r="C4160" s="35"/>
      <c r="D4160" s="35"/>
      <c r="E4160" s="35"/>
      <c r="F4160" s="35"/>
      <c r="G4160" s="35"/>
      <c r="H4160" s="35"/>
      <c r="I4160" s="35"/>
      <c r="J4160" s="35"/>
      <c r="K4160" s="35"/>
      <c r="L4160" s="35"/>
    </row>
    <row r="4161" spans="1:12" x14ac:dyDescent="0.25">
      <c r="A4161" s="38">
        <v>44703</v>
      </c>
      <c r="B4161" s="35">
        <v>43.45</v>
      </c>
      <c r="C4161" s="35"/>
      <c r="D4161" s="35"/>
      <c r="E4161" s="35"/>
      <c r="F4161" s="35"/>
      <c r="G4161" s="35"/>
      <c r="H4161" s="35"/>
      <c r="I4161" s="35"/>
      <c r="J4161" s="35"/>
      <c r="K4161" s="35"/>
      <c r="L4161" s="35"/>
    </row>
    <row r="4162" spans="1:12" x14ac:dyDescent="0.25">
      <c r="A4162" s="38">
        <v>44704</v>
      </c>
      <c r="B4162" s="35">
        <v>43.88</v>
      </c>
      <c r="C4162" s="35"/>
      <c r="D4162" s="35"/>
      <c r="E4162" s="35"/>
      <c r="F4162" s="35"/>
      <c r="G4162" s="35"/>
      <c r="H4162" s="35"/>
      <c r="I4162" s="35"/>
      <c r="J4162" s="35"/>
      <c r="K4162" s="35"/>
      <c r="L4162" s="35"/>
    </row>
    <row r="4163" spans="1:12" x14ac:dyDescent="0.25">
      <c r="A4163" s="38">
        <v>44705</v>
      </c>
      <c r="B4163" s="35">
        <v>44.31</v>
      </c>
      <c r="C4163" s="35"/>
      <c r="D4163" s="35"/>
      <c r="E4163" s="35"/>
      <c r="F4163" s="35"/>
      <c r="G4163" s="35"/>
      <c r="H4163" s="35"/>
      <c r="I4163" s="35"/>
      <c r="J4163" s="35"/>
      <c r="K4163" s="35"/>
      <c r="L4163" s="35"/>
    </row>
    <row r="4164" spans="1:12" x14ac:dyDescent="0.25">
      <c r="A4164" s="38">
        <v>44706</v>
      </c>
      <c r="B4164" s="35">
        <v>44.76</v>
      </c>
      <c r="C4164" s="35"/>
      <c r="D4164" s="35"/>
      <c r="E4164" s="35"/>
      <c r="F4164" s="35"/>
      <c r="G4164" s="35"/>
      <c r="H4164" s="35"/>
      <c r="I4164" s="35"/>
      <c r="J4164" s="35"/>
      <c r="K4164" s="35"/>
      <c r="L4164" s="35"/>
    </row>
    <row r="4165" spans="1:12" x14ac:dyDescent="0.25">
      <c r="A4165" s="38">
        <v>44707</v>
      </c>
      <c r="B4165" s="35">
        <v>45.24</v>
      </c>
      <c r="C4165" s="35"/>
      <c r="D4165" s="35"/>
      <c r="E4165" s="35"/>
      <c r="F4165" s="35"/>
      <c r="G4165" s="35"/>
      <c r="H4165" s="35"/>
      <c r="I4165" s="35"/>
      <c r="J4165" s="35"/>
      <c r="K4165" s="35"/>
      <c r="L4165" s="35"/>
    </row>
    <row r="4166" spans="1:12" x14ac:dyDescent="0.25">
      <c r="A4166" s="38">
        <v>44708</v>
      </c>
      <c r="B4166" s="35">
        <v>45.72</v>
      </c>
      <c r="C4166" s="35"/>
      <c r="D4166" s="35"/>
      <c r="E4166" s="35"/>
      <c r="F4166" s="35"/>
      <c r="G4166" s="35"/>
      <c r="H4166" s="35"/>
      <c r="I4166" s="35"/>
      <c r="J4166" s="35"/>
      <c r="K4166" s="35"/>
      <c r="L4166" s="35"/>
    </row>
    <row r="4167" spans="1:12" x14ac:dyDescent="0.25">
      <c r="A4167" s="38">
        <v>44709</v>
      </c>
      <c r="B4167" s="35">
        <v>46.21</v>
      </c>
      <c r="C4167" s="35"/>
      <c r="D4167" s="35"/>
      <c r="E4167" s="35"/>
      <c r="F4167" s="35"/>
      <c r="G4167" s="35"/>
      <c r="H4167" s="35"/>
      <c r="I4167" s="35"/>
      <c r="J4167" s="35"/>
      <c r="K4167" s="35"/>
      <c r="L4167" s="35"/>
    </row>
    <row r="4168" spans="1:12" x14ac:dyDescent="0.25">
      <c r="A4168" s="38">
        <v>44710</v>
      </c>
      <c r="B4168" s="35">
        <v>46.68</v>
      </c>
      <c r="C4168" s="35"/>
      <c r="D4168" s="35"/>
      <c r="E4168" s="35"/>
      <c r="F4168" s="35"/>
      <c r="G4168" s="35"/>
      <c r="H4168" s="35"/>
      <c r="I4168" s="35"/>
      <c r="J4168" s="35"/>
      <c r="K4168" s="35"/>
      <c r="L4168" s="35"/>
    </row>
    <row r="4169" spans="1:12" x14ac:dyDescent="0.25">
      <c r="A4169" s="38">
        <v>44711</v>
      </c>
      <c r="B4169" s="35">
        <v>47</v>
      </c>
      <c r="C4169" s="35"/>
      <c r="D4169" s="35"/>
      <c r="E4169" s="35"/>
      <c r="F4169" s="35"/>
      <c r="G4169" s="35"/>
      <c r="H4169" s="35"/>
      <c r="I4169" s="35"/>
      <c r="J4169" s="35"/>
      <c r="K4169" s="35"/>
      <c r="L4169" s="35"/>
    </row>
    <row r="4170" spans="1:12" x14ac:dyDescent="0.25">
      <c r="A4170" s="38">
        <v>44712</v>
      </c>
      <c r="B4170" s="35">
        <v>47.46</v>
      </c>
      <c r="C4170" s="35"/>
      <c r="D4170" s="35"/>
      <c r="E4170" s="35"/>
      <c r="F4170" s="35"/>
      <c r="G4170" s="35"/>
      <c r="H4170" s="35"/>
      <c r="I4170" s="35"/>
      <c r="J4170" s="35"/>
      <c r="K4170" s="35"/>
      <c r="L4170" s="35"/>
    </row>
    <row r="4171" spans="1:12" x14ac:dyDescent="0.25">
      <c r="A4171" s="38">
        <v>44713</v>
      </c>
      <c r="B4171" s="35">
        <v>47.8</v>
      </c>
      <c r="C4171" s="35"/>
      <c r="D4171" s="35"/>
      <c r="E4171" s="35"/>
      <c r="F4171" s="35"/>
      <c r="G4171" s="35"/>
      <c r="H4171" s="35"/>
      <c r="I4171" s="35"/>
      <c r="J4171" s="35"/>
      <c r="K4171" s="35"/>
      <c r="L4171" s="35"/>
    </row>
    <row r="4172" spans="1:12" x14ac:dyDescent="0.25">
      <c r="A4172" s="38">
        <v>44714</v>
      </c>
      <c r="B4172" s="35">
        <v>48.21</v>
      </c>
      <c r="C4172" s="35"/>
      <c r="D4172" s="35"/>
      <c r="E4172" s="35"/>
      <c r="F4172" s="35"/>
      <c r="G4172" s="35"/>
      <c r="H4172" s="35"/>
      <c r="I4172" s="35"/>
      <c r="J4172" s="35"/>
      <c r="K4172" s="35"/>
      <c r="L4172" s="35"/>
    </row>
    <row r="4173" spans="1:12" x14ac:dyDescent="0.25">
      <c r="A4173" s="38">
        <v>44715</v>
      </c>
      <c r="B4173" s="35">
        <v>48.64</v>
      </c>
      <c r="C4173" s="35"/>
      <c r="D4173" s="35"/>
      <c r="E4173" s="35"/>
      <c r="F4173" s="35"/>
      <c r="G4173" s="35"/>
      <c r="H4173" s="35"/>
      <c r="I4173" s="35"/>
      <c r="J4173" s="35"/>
      <c r="K4173" s="35"/>
      <c r="L4173" s="35"/>
    </row>
    <row r="4174" spans="1:12" x14ac:dyDescent="0.25">
      <c r="A4174" s="38">
        <v>44716</v>
      </c>
      <c r="B4174" s="35">
        <v>49.14</v>
      </c>
      <c r="C4174" s="35"/>
      <c r="D4174" s="35"/>
      <c r="E4174" s="35"/>
      <c r="F4174" s="35"/>
      <c r="G4174" s="35"/>
      <c r="H4174" s="35"/>
      <c r="I4174" s="35"/>
      <c r="J4174" s="35"/>
      <c r="K4174" s="35"/>
      <c r="L4174" s="35"/>
    </row>
    <row r="4175" spans="1:12" x14ac:dyDescent="0.25">
      <c r="A4175" s="38">
        <v>44717</v>
      </c>
      <c r="B4175" s="35">
        <v>49.65</v>
      </c>
      <c r="C4175" s="35"/>
      <c r="D4175" s="35"/>
      <c r="E4175" s="35"/>
      <c r="F4175" s="35"/>
      <c r="G4175" s="35"/>
      <c r="H4175" s="35"/>
      <c r="I4175" s="35"/>
      <c r="J4175" s="35"/>
      <c r="K4175" s="35"/>
      <c r="L4175" s="35"/>
    </row>
    <row r="4176" spans="1:12" x14ac:dyDescent="0.25">
      <c r="A4176" s="38">
        <v>44718</v>
      </c>
      <c r="B4176" s="35">
        <v>50.1</v>
      </c>
      <c r="C4176" s="35"/>
      <c r="D4176" s="35"/>
      <c r="E4176" s="35"/>
      <c r="F4176" s="35"/>
      <c r="G4176" s="35"/>
      <c r="H4176" s="35"/>
      <c r="I4176" s="35"/>
      <c r="J4176" s="35"/>
      <c r="K4176" s="35"/>
      <c r="L4176" s="35"/>
    </row>
    <row r="4177" spans="1:12" x14ac:dyDescent="0.25">
      <c r="A4177" s="38">
        <v>44719</v>
      </c>
      <c r="B4177" s="35">
        <v>50.45</v>
      </c>
      <c r="C4177" s="35"/>
      <c r="D4177" s="35"/>
      <c r="E4177" s="35"/>
      <c r="F4177" s="35"/>
      <c r="G4177" s="35"/>
      <c r="H4177" s="35"/>
      <c r="I4177" s="35"/>
      <c r="J4177" s="35"/>
      <c r="K4177" s="35"/>
      <c r="L4177" s="35"/>
    </row>
    <row r="4178" spans="1:12" x14ac:dyDescent="0.25">
      <c r="A4178" s="38">
        <v>44720</v>
      </c>
      <c r="B4178" s="35">
        <v>50.71</v>
      </c>
      <c r="C4178" s="35"/>
      <c r="D4178" s="35"/>
      <c r="E4178" s="35"/>
      <c r="F4178" s="35"/>
      <c r="G4178" s="35"/>
      <c r="H4178" s="35"/>
      <c r="I4178" s="35"/>
      <c r="J4178" s="35"/>
      <c r="K4178" s="35"/>
      <c r="L4178" s="35"/>
    </row>
    <row r="4179" spans="1:12" x14ac:dyDescent="0.25">
      <c r="A4179" s="38">
        <v>44721</v>
      </c>
      <c r="B4179" s="35">
        <v>50.95</v>
      </c>
      <c r="C4179" s="35"/>
      <c r="D4179" s="35"/>
      <c r="E4179" s="35"/>
      <c r="F4179" s="35"/>
      <c r="G4179" s="35"/>
      <c r="H4179" s="35"/>
      <c r="I4179" s="35"/>
      <c r="J4179" s="35"/>
      <c r="K4179" s="35"/>
      <c r="L4179" s="35"/>
    </row>
    <row r="4180" spans="1:12" x14ac:dyDescent="0.25">
      <c r="A4180" s="38">
        <v>44722</v>
      </c>
      <c r="B4180" s="35">
        <v>51.19</v>
      </c>
      <c r="C4180" s="35"/>
      <c r="D4180" s="35"/>
      <c r="E4180" s="35"/>
      <c r="F4180" s="35"/>
      <c r="G4180" s="35"/>
      <c r="H4180" s="35"/>
      <c r="I4180" s="35"/>
      <c r="J4180" s="35"/>
      <c r="K4180" s="35"/>
      <c r="L4180" s="35"/>
    </row>
    <row r="4181" spans="1:12" x14ac:dyDescent="0.25">
      <c r="A4181" s="38">
        <v>44723</v>
      </c>
      <c r="B4181" s="35">
        <v>51.71</v>
      </c>
      <c r="C4181" s="35"/>
      <c r="D4181" s="35"/>
      <c r="E4181" s="35"/>
      <c r="F4181" s="35"/>
      <c r="G4181" s="35"/>
      <c r="H4181" s="35"/>
      <c r="I4181" s="35"/>
      <c r="J4181" s="35"/>
      <c r="K4181" s="35"/>
      <c r="L4181" s="35"/>
    </row>
    <row r="4182" spans="1:12" x14ac:dyDescent="0.25">
      <c r="A4182" s="38">
        <v>44724</v>
      </c>
      <c r="B4182" s="35">
        <v>52.23</v>
      </c>
      <c r="C4182" s="35"/>
      <c r="D4182" s="35"/>
      <c r="E4182" s="35"/>
      <c r="F4182" s="35"/>
      <c r="G4182" s="35"/>
      <c r="H4182" s="35"/>
      <c r="I4182" s="35"/>
      <c r="J4182" s="35"/>
      <c r="K4182" s="35"/>
      <c r="L4182" s="35"/>
    </row>
    <row r="4183" spans="1:12" x14ac:dyDescent="0.25">
      <c r="A4183" s="38">
        <v>44725</v>
      </c>
      <c r="B4183" s="35">
        <v>52.66</v>
      </c>
      <c r="C4183" s="35"/>
      <c r="D4183" s="35"/>
      <c r="E4183" s="35"/>
      <c r="F4183" s="35"/>
      <c r="G4183" s="35"/>
      <c r="H4183" s="35"/>
      <c r="I4183" s="35"/>
      <c r="J4183" s="35"/>
      <c r="K4183" s="35"/>
      <c r="L4183" s="35"/>
    </row>
    <row r="4184" spans="1:12" x14ac:dyDescent="0.25">
      <c r="A4184" s="38">
        <v>44726</v>
      </c>
      <c r="B4184" s="35">
        <v>52.99</v>
      </c>
      <c r="C4184" s="35"/>
      <c r="D4184" s="35"/>
      <c r="E4184" s="35"/>
      <c r="F4184" s="35"/>
      <c r="G4184" s="35"/>
      <c r="H4184" s="35"/>
      <c r="I4184" s="35"/>
      <c r="J4184" s="35"/>
      <c r="K4184" s="35"/>
      <c r="L4184" s="35"/>
    </row>
    <row r="4185" spans="1:12" x14ac:dyDescent="0.25">
      <c r="A4185" s="38">
        <v>44727</v>
      </c>
      <c r="B4185" s="35">
        <v>53.33</v>
      </c>
      <c r="C4185" s="35"/>
      <c r="D4185" s="35"/>
      <c r="E4185" s="35"/>
      <c r="F4185" s="35"/>
      <c r="G4185" s="35"/>
      <c r="H4185" s="35"/>
      <c r="I4185" s="35"/>
      <c r="J4185" s="35"/>
      <c r="K4185" s="35"/>
      <c r="L4185" s="35"/>
    </row>
    <row r="4186" spans="1:12" x14ac:dyDescent="0.25">
      <c r="A4186" s="38">
        <v>44728</v>
      </c>
      <c r="B4186" s="35">
        <v>53.66</v>
      </c>
      <c r="C4186" s="35"/>
      <c r="D4186" s="35"/>
      <c r="E4186" s="35"/>
      <c r="F4186" s="35"/>
      <c r="G4186" s="35"/>
      <c r="H4186" s="35"/>
      <c r="I4186" s="35"/>
      <c r="J4186" s="35"/>
      <c r="K4186" s="35"/>
      <c r="L4186" s="35"/>
    </row>
    <row r="4187" spans="1:12" x14ac:dyDescent="0.25">
      <c r="A4187" s="38">
        <v>44729</v>
      </c>
      <c r="B4187" s="35">
        <v>53.99</v>
      </c>
      <c r="C4187" s="35"/>
      <c r="D4187" s="35"/>
      <c r="E4187" s="35"/>
      <c r="F4187" s="35"/>
      <c r="G4187" s="35"/>
      <c r="H4187" s="35"/>
      <c r="I4187" s="35"/>
      <c r="J4187" s="35"/>
      <c r="K4187" s="35"/>
      <c r="L4187" s="35"/>
    </row>
    <row r="4188" spans="1:12" x14ac:dyDescent="0.25">
      <c r="A4188" s="38">
        <v>44730</v>
      </c>
      <c r="B4188" s="35">
        <v>54.42</v>
      </c>
      <c r="C4188" s="35"/>
      <c r="D4188" s="35"/>
      <c r="E4188" s="35"/>
      <c r="F4188" s="35"/>
      <c r="G4188" s="35"/>
      <c r="H4188" s="35"/>
      <c r="I4188" s="35"/>
      <c r="J4188" s="35"/>
      <c r="K4188" s="35"/>
      <c r="L4188" s="35"/>
    </row>
    <row r="4189" spans="1:12" x14ac:dyDescent="0.25">
      <c r="A4189" s="38">
        <v>44731</v>
      </c>
      <c r="B4189" s="35">
        <v>54.86</v>
      </c>
      <c r="C4189" s="35"/>
      <c r="D4189" s="35"/>
      <c r="E4189" s="35"/>
      <c r="F4189" s="35"/>
      <c r="G4189" s="35"/>
      <c r="H4189" s="35"/>
      <c r="I4189" s="35"/>
      <c r="J4189" s="35"/>
      <c r="K4189" s="35"/>
      <c r="L4189" s="35"/>
    </row>
    <row r="4190" spans="1:12" x14ac:dyDescent="0.25">
      <c r="A4190" s="38">
        <v>44732</v>
      </c>
      <c r="B4190" s="35">
        <v>55.18</v>
      </c>
      <c r="C4190" s="35"/>
      <c r="D4190" s="35"/>
      <c r="E4190" s="35"/>
      <c r="F4190" s="35"/>
      <c r="G4190" s="35"/>
      <c r="H4190" s="35"/>
      <c r="I4190" s="35"/>
      <c r="J4190" s="35"/>
      <c r="K4190" s="35"/>
      <c r="L4190" s="35"/>
    </row>
    <row r="4191" spans="1:12" x14ac:dyDescent="0.25">
      <c r="A4191" s="38">
        <v>44733</v>
      </c>
      <c r="B4191" s="35">
        <v>55.39</v>
      </c>
      <c r="C4191" s="35"/>
      <c r="D4191" s="35"/>
      <c r="E4191" s="35"/>
      <c r="F4191" s="35"/>
      <c r="G4191" s="35"/>
      <c r="H4191" s="35"/>
      <c r="I4191" s="35"/>
      <c r="J4191" s="35"/>
      <c r="K4191" s="35"/>
      <c r="L4191" s="35"/>
    </row>
    <row r="4192" spans="1:12" x14ac:dyDescent="0.25">
      <c r="A4192" s="38">
        <v>44734</v>
      </c>
      <c r="B4192" s="35">
        <v>55.67</v>
      </c>
      <c r="C4192" s="35"/>
      <c r="D4192" s="35"/>
      <c r="E4192" s="35"/>
      <c r="F4192" s="35"/>
      <c r="G4192" s="35"/>
      <c r="H4192" s="35"/>
      <c r="I4192" s="35"/>
      <c r="J4192" s="35"/>
      <c r="K4192" s="35"/>
      <c r="L4192" s="35"/>
    </row>
    <row r="4193" spans="1:12" x14ac:dyDescent="0.25">
      <c r="A4193" s="38">
        <v>44735</v>
      </c>
      <c r="B4193" s="35">
        <v>55.95</v>
      </c>
      <c r="C4193" s="35"/>
      <c r="D4193" s="35"/>
      <c r="E4193" s="35"/>
      <c r="F4193" s="35"/>
      <c r="G4193" s="35"/>
      <c r="H4193" s="35"/>
      <c r="I4193" s="35"/>
      <c r="J4193" s="35"/>
      <c r="K4193" s="35"/>
      <c r="L4193" s="35"/>
    </row>
    <row r="4194" spans="1:12" x14ac:dyDescent="0.25">
      <c r="A4194" s="38">
        <v>44736</v>
      </c>
      <c r="B4194" s="35">
        <v>56.27</v>
      </c>
      <c r="C4194" s="35"/>
      <c r="D4194" s="35"/>
      <c r="E4194" s="35"/>
      <c r="F4194" s="35"/>
      <c r="G4194" s="35"/>
      <c r="H4194" s="35"/>
      <c r="I4194" s="35"/>
      <c r="J4194" s="35"/>
      <c r="K4194" s="35"/>
      <c r="L4194" s="35"/>
    </row>
    <row r="4195" spans="1:12" x14ac:dyDescent="0.25">
      <c r="A4195" s="38">
        <v>44737</v>
      </c>
      <c r="B4195" s="35">
        <v>56.7</v>
      </c>
      <c r="C4195" s="35"/>
      <c r="D4195" s="35"/>
      <c r="E4195" s="35"/>
      <c r="F4195" s="35"/>
      <c r="G4195" s="35"/>
      <c r="H4195" s="35"/>
      <c r="I4195" s="35"/>
      <c r="J4195" s="35"/>
      <c r="K4195" s="35"/>
      <c r="L4195" s="35"/>
    </row>
    <row r="4196" spans="1:12" x14ac:dyDescent="0.25">
      <c r="A4196" s="38">
        <v>44738</v>
      </c>
      <c r="B4196" s="35">
        <v>57.14</v>
      </c>
      <c r="C4196" s="35"/>
      <c r="D4196" s="35"/>
      <c r="E4196" s="35"/>
      <c r="F4196" s="35"/>
      <c r="G4196" s="35"/>
      <c r="H4196" s="35"/>
      <c r="I4196" s="35"/>
      <c r="J4196" s="35"/>
      <c r="K4196" s="35"/>
      <c r="L4196" s="35"/>
    </row>
    <row r="4197" spans="1:12" x14ac:dyDescent="0.25">
      <c r="A4197" s="38">
        <v>44739</v>
      </c>
      <c r="B4197" s="35">
        <v>57.43</v>
      </c>
      <c r="C4197" s="35"/>
      <c r="D4197" s="35"/>
      <c r="E4197" s="35"/>
      <c r="F4197" s="35"/>
      <c r="G4197" s="35"/>
      <c r="H4197" s="35"/>
      <c r="I4197" s="35"/>
      <c r="J4197" s="35"/>
      <c r="K4197" s="35"/>
      <c r="L4197" s="35"/>
    </row>
    <row r="4198" spans="1:12" x14ac:dyDescent="0.25">
      <c r="A4198" s="38">
        <v>44740</v>
      </c>
      <c r="B4198" s="35">
        <v>57.74</v>
      </c>
      <c r="C4198" s="35"/>
      <c r="D4198" s="35"/>
      <c r="E4198" s="35"/>
      <c r="F4198" s="35"/>
      <c r="G4198" s="35"/>
      <c r="H4198" s="35"/>
      <c r="I4198" s="35"/>
      <c r="J4198" s="35"/>
      <c r="K4198" s="35"/>
      <c r="L4198" s="35"/>
    </row>
    <row r="4199" spans="1:12" x14ac:dyDescent="0.25">
      <c r="A4199" s="38">
        <v>44741</v>
      </c>
      <c r="B4199" s="35">
        <v>58.04</v>
      </c>
      <c r="C4199" s="35"/>
      <c r="D4199" s="35"/>
      <c r="E4199" s="35"/>
      <c r="F4199" s="35"/>
      <c r="G4199" s="35"/>
      <c r="H4199" s="35"/>
      <c r="I4199" s="35"/>
      <c r="J4199" s="35"/>
      <c r="K4199" s="35"/>
      <c r="L4199" s="35"/>
    </row>
    <row r="4200" spans="1:12" x14ac:dyDescent="0.25">
      <c r="A4200" s="38">
        <v>44742</v>
      </c>
      <c r="B4200" s="35">
        <v>58.32</v>
      </c>
      <c r="C4200" s="35"/>
      <c r="D4200" s="35"/>
      <c r="E4200" s="35"/>
      <c r="F4200" s="35"/>
      <c r="G4200" s="35"/>
      <c r="H4200" s="35"/>
      <c r="I4200" s="35"/>
      <c r="J4200" s="35"/>
      <c r="K4200" s="35"/>
      <c r="L4200" s="35"/>
    </row>
    <row r="4201" spans="1:12" x14ac:dyDescent="0.25">
      <c r="A4201" s="38">
        <v>44743</v>
      </c>
      <c r="B4201" s="35">
        <v>58.68</v>
      </c>
      <c r="C4201" s="35"/>
      <c r="D4201" s="35"/>
      <c r="E4201" s="35"/>
      <c r="F4201" s="35"/>
      <c r="G4201" s="35"/>
      <c r="H4201" s="35"/>
      <c r="I4201" s="35"/>
      <c r="J4201" s="35"/>
      <c r="K4201" s="35"/>
      <c r="L4201" s="35"/>
    </row>
    <row r="4202" spans="1:12" x14ac:dyDescent="0.25">
      <c r="A4202" s="38">
        <v>44744</v>
      </c>
      <c r="B4202" s="35">
        <v>59.11</v>
      </c>
      <c r="C4202" s="35"/>
      <c r="D4202" s="35"/>
      <c r="E4202" s="35"/>
      <c r="F4202" s="35"/>
      <c r="G4202" s="35"/>
      <c r="H4202" s="35"/>
      <c r="I4202" s="35"/>
      <c r="J4202" s="35"/>
      <c r="K4202" s="35"/>
      <c r="L4202" s="35"/>
    </row>
    <row r="4203" spans="1:12" x14ac:dyDescent="0.25">
      <c r="A4203" s="38">
        <v>44745</v>
      </c>
      <c r="B4203" s="35">
        <v>59.57</v>
      </c>
      <c r="C4203" s="35"/>
      <c r="D4203" s="35"/>
      <c r="E4203" s="35"/>
      <c r="F4203" s="35"/>
      <c r="G4203" s="35"/>
      <c r="H4203" s="35"/>
      <c r="I4203" s="35"/>
      <c r="J4203" s="35"/>
      <c r="K4203" s="35"/>
      <c r="L4203" s="35"/>
    </row>
    <row r="4204" spans="1:12" x14ac:dyDescent="0.25">
      <c r="A4204" s="38">
        <v>44746</v>
      </c>
      <c r="B4204" s="35">
        <v>59.94</v>
      </c>
      <c r="C4204" s="35"/>
      <c r="D4204" s="35"/>
      <c r="E4204" s="35"/>
      <c r="F4204" s="35"/>
      <c r="G4204" s="35"/>
      <c r="H4204" s="35"/>
      <c r="I4204" s="35"/>
      <c r="J4204" s="35"/>
      <c r="K4204" s="35"/>
      <c r="L4204" s="35"/>
    </row>
    <row r="4205" spans="1:12" x14ac:dyDescent="0.25">
      <c r="A4205" s="38">
        <v>44747</v>
      </c>
      <c r="B4205" s="35">
        <v>60.29</v>
      </c>
      <c r="C4205" s="35"/>
      <c r="D4205" s="35"/>
      <c r="E4205" s="35"/>
      <c r="F4205" s="35"/>
      <c r="G4205" s="35"/>
      <c r="H4205" s="35"/>
      <c r="I4205" s="35"/>
      <c r="J4205" s="35"/>
      <c r="K4205" s="35"/>
      <c r="L4205" s="35"/>
    </row>
    <row r="4206" spans="1:12" x14ac:dyDescent="0.25">
      <c r="A4206" s="38">
        <v>44748</v>
      </c>
      <c r="B4206" s="35">
        <v>60.65</v>
      </c>
      <c r="C4206" s="35"/>
      <c r="D4206" s="35"/>
      <c r="E4206" s="35"/>
      <c r="F4206" s="35"/>
      <c r="G4206" s="35"/>
      <c r="H4206" s="35"/>
      <c r="I4206" s="35"/>
      <c r="J4206" s="35"/>
      <c r="K4206" s="35"/>
      <c r="L4206" s="35"/>
    </row>
    <row r="4207" spans="1:12" x14ac:dyDescent="0.25">
      <c r="A4207" s="38">
        <v>44749</v>
      </c>
      <c r="B4207" s="35">
        <v>61</v>
      </c>
      <c r="C4207" s="35"/>
      <c r="D4207" s="35"/>
      <c r="E4207" s="35"/>
      <c r="F4207" s="35"/>
      <c r="G4207" s="35"/>
      <c r="H4207" s="35"/>
      <c r="I4207" s="35"/>
      <c r="J4207" s="35"/>
      <c r="K4207" s="35"/>
      <c r="L4207" s="35"/>
    </row>
    <row r="4208" spans="1:12" x14ac:dyDescent="0.25">
      <c r="A4208" s="38">
        <v>44750</v>
      </c>
      <c r="B4208" s="35">
        <v>61.36</v>
      </c>
      <c r="C4208" s="35"/>
      <c r="D4208" s="35"/>
      <c r="E4208" s="35"/>
      <c r="F4208" s="35"/>
      <c r="G4208" s="35"/>
      <c r="H4208" s="35"/>
      <c r="I4208" s="35"/>
      <c r="J4208" s="35"/>
      <c r="K4208" s="35"/>
      <c r="L4208" s="35"/>
    </row>
    <row r="4209" spans="1:12" x14ac:dyDescent="0.25">
      <c r="A4209" s="38">
        <v>44751</v>
      </c>
      <c r="B4209" s="35">
        <v>61.83</v>
      </c>
      <c r="C4209" s="35"/>
      <c r="D4209" s="35"/>
      <c r="E4209" s="35"/>
      <c r="F4209" s="35"/>
      <c r="G4209" s="35"/>
      <c r="H4209" s="35"/>
      <c r="I4209" s="35"/>
      <c r="J4209" s="35"/>
      <c r="K4209" s="35"/>
      <c r="L4209" s="35"/>
    </row>
    <row r="4210" spans="1:12" x14ac:dyDescent="0.25">
      <c r="A4210" s="38">
        <v>44752</v>
      </c>
      <c r="B4210" s="35">
        <v>62.31</v>
      </c>
      <c r="C4210" s="35"/>
      <c r="D4210" s="35"/>
      <c r="E4210" s="35"/>
      <c r="F4210" s="35"/>
      <c r="G4210" s="35"/>
      <c r="H4210" s="35"/>
      <c r="I4210" s="35"/>
      <c r="J4210" s="35"/>
      <c r="K4210" s="35"/>
      <c r="L4210" s="35"/>
    </row>
    <row r="4211" spans="1:12" x14ac:dyDescent="0.25">
      <c r="A4211" s="38">
        <v>44753</v>
      </c>
      <c r="B4211" s="35">
        <v>62.54</v>
      </c>
      <c r="C4211" s="35"/>
      <c r="D4211" s="35"/>
      <c r="E4211" s="35"/>
      <c r="F4211" s="35"/>
      <c r="G4211" s="35"/>
      <c r="H4211" s="35"/>
      <c r="I4211" s="35"/>
      <c r="J4211" s="35"/>
      <c r="K4211" s="35"/>
      <c r="L4211" s="35"/>
    </row>
    <row r="4212" spans="1:12" x14ac:dyDescent="0.25">
      <c r="A4212" s="38">
        <v>44754</v>
      </c>
      <c r="B4212" s="35">
        <v>62.8</v>
      </c>
      <c r="C4212" s="35"/>
      <c r="D4212" s="35"/>
      <c r="E4212" s="35"/>
      <c r="F4212" s="35"/>
      <c r="G4212" s="35"/>
      <c r="H4212" s="35"/>
      <c r="I4212" s="35"/>
      <c r="J4212" s="35"/>
      <c r="K4212" s="35"/>
      <c r="L4212" s="35"/>
    </row>
    <row r="4213" spans="1:12" x14ac:dyDescent="0.25">
      <c r="A4213" s="38">
        <v>44755</v>
      </c>
      <c r="B4213" s="35">
        <v>63.09</v>
      </c>
      <c r="C4213" s="35"/>
      <c r="D4213" s="35"/>
      <c r="E4213" s="35"/>
      <c r="F4213" s="35"/>
      <c r="G4213" s="35"/>
      <c r="H4213" s="35"/>
      <c r="I4213" s="35"/>
      <c r="J4213" s="35"/>
      <c r="K4213" s="35"/>
      <c r="L4213" s="35"/>
    </row>
    <row r="4214" spans="1:12" x14ac:dyDescent="0.25">
      <c r="A4214" s="38">
        <v>44756</v>
      </c>
      <c r="B4214" s="35">
        <v>63.39</v>
      </c>
      <c r="C4214" s="35"/>
      <c r="D4214" s="35"/>
      <c r="E4214" s="35"/>
      <c r="F4214" s="35"/>
      <c r="G4214" s="35"/>
      <c r="H4214" s="35"/>
      <c r="I4214" s="35"/>
      <c r="J4214" s="35"/>
      <c r="K4214" s="35"/>
      <c r="L4214" s="35"/>
    </row>
    <row r="4215" spans="1:12" x14ac:dyDescent="0.25">
      <c r="A4215" s="38">
        <v>44757</v>
      </c>
      <c r="B4215" s="35">
        <v>63.73</v>
      </c>
      <c r="C4215" s="35"/>
      <c r="D4215" s="35"/>
      <c r="E4215" s="35"/>
      <c r="F4215" s="35"/>
      <c r="G4215" s="35"/>
      <c r="H4215" s="35"/>
      <c r="I4215" s="35"/>
      <c r="J4215" s="35"/>
      <c r="K4215" s="35"/>
      <c r="L4215" s="35"/>
    </row>
    <row r="4216" spans="1:12" x14ac:dyDescent="0.25">
      <c r="A4216" s="38">
        <v>44758</v>
      </c>
      <c r="B4216" s="35">
        <v>64.16</v>
      </c>
      <c r="C4216" s="35"/>
      <c r="D4216" s="35"/>
      <c r="E4216" s="35"/>
      <c r="F4216" s="35"/>
      <c r="G4216" s="35"/>
      <c r="H4216" s="35"/>
      <c r="I4216" s="35"/>
      <c r="J4216" s="35"/>
      <c r="K4216" s="35"/>
      <c r="L4216" s="35"/>
    </row>
    <row r="4217" spans="1:12" x14ac:dyDescent="0.25">
      <c r="A4217" s="38">
        <v>44759</v>
      </c>
      <c r="B4217" s="35">
        <v>64.56</v>
      </c>
      <c r="C4217" s="35"/>
      <c r="D4217" s="35"/>
      <c r="E4217" s="35"/>
      <c r="F4217" s="35"/>
      <c r="G4217" s="35"/>
      <c r="H4217" s="35"/>
      <c r="I4217" s="35"/>
      <c r="J4217" s="35"/>
      <c r="K4217" s="35"/>
      <c r="L4217" s="35"/>
    </row>
    <row r="4218" spans="1:12" x14ac:dyDescent="0.25">
      <c r="A4218" s="38">
        <v>44760</v>
      </c>
      <c r="B4218" s="35">
        <v>64.86</v>
      </c>
      <c r="C4218" s="35"/>
      <c r="D4218" s="35"/>
      <c r="E4218" s="35"/>
      <c r="F4218" s="35"/>
      <c r="G4218" s="35"/>
      <c r="H4218" s="35"/>
      <c r="I4218" s="35"/>
      <c r="J4218" s="35"/>
      <c r="K4218" s="35"/>
      <c r="L4218" s="35"/>
    </row>
    <row r="4219" spans="1:12" x14ac:dyDescent="0.25">
      <c r="A4219" s="38">
        <v>44761</v>
      </c>
      <c r="B4219" s="35">
        <v>65.11</v>
      </c>
      <c r="C4219" s="35"/>
      <c r="D4219" s="35"/>
      <c r="E4219" s="35"/>
      <c r="F4219" s="35"/>
      <c r="G4219" s="35"/>
      <c r="H4219" s="35"/>
      <c r="I4219" s="35"/>
      <c r="J4219" s="35"/>
      <c r="K4219" s="35"/>
      <c r="L4219" s="35"/>
    </row>
    <row r="4220" spans="1:12" x14ac:dyDescent="0.25">
      <c r="A4220" s="38">
        <v>44762</v>
      </c>
      <c r="B4220" s="35">
        <v>65.36</v>
      </c>
      <c r="C4220" s="35"/>
      <c r="D4220" s="35"/>
      <c r="E4220" s="35"/>
      <c r="F4220" s="35"/>
      <c r="G4220" s="35"/>
      <c r="H4220" s="35"/>
      <c r="I4220" s="35"/>
      <c r="J4220" s="35"/>
      <c r="K4220" s="35"/>
      <c r="L4220" s="35"/>
    </row>
    <row r="4221" spans="1:12" x14ac:dyDescent="0.25">
      <c r="A4221" s="38">
        <v>44763</v>
      </c>
      <c r="B4221" s="35">
        <v>65.64</v>
      </c>
      <c r="C4221" s="35"/>
      <c r="D4221" s="35"/>
      <c r="E4221" s="35"/>
      <c r="F4221" s="35"/>
      <c r="G4221" s="35"/>
      <c r="H4221" s="35"/>
      <c r="I4221" s="35"/>
      <c r="J4221" s="35"/>
      <c r="K4221" s="35"/>
      <c r="L4221" s="35"/>
    </row>
    <row r="4222" spans="1:12" x14ac:dyDescent="0.25">
      <c r="A4222" s="38">
        <v>44764</v>
      </c>
      <c r="B4222" s="35">
        <v>65.98</v>
      </c>
      <c r="C4222" s="35"/>
      <c r="D4222" s="35"/>
      <c r="E4222" s="35"/>
      <c r="F4222" s="35"/>
      <c r="G4222" s="35"/>
      <c r="H4222" s="35"/>
      <c r="I4222" s="35"/>
      <c r="J4222" s="35"/>
      <c r="K4222" s="35"/>
      <c r="L4222" s="35"/>
    </row>
    <row r="4223" spans="1:12" x14ac:dyDescent="0.25">
      <c r="A4223" s="38">
        <v>44765</v>
      </c>
      <c r="B4223" s="35">
        <v>66.41</v>
      </c>
      <c r="C4223" s="35"/>
      <c r="D4223" s="35"/>
      <c r="E4223" s="35"/>
      <c r="F4223" s="35"/>
      <c r="G4223" s="35"/>
      <c r="H4223" s="35"/>
      <c r="I4223" s="35"/>
      <c r="J4223" s="35"/>
      <c r="K4223" s="35"/>
      <c r="L4223" s="35"/>
    </row>
    <row r="4224" spans="1:12" x14ac:dyDescent="0.25">
      <c r="A4224" s="38">
        <v>44766</v>
      </c>
      <c r="B4224" s="35">
        <v>66.88</v>
      </c>
      <c r="C4224" s="35"/>
      <c r="D4224" s="35"/>
      <c r="E4224" s="35"/>
      <c r="F4224" s="35"/>
      <c r="G4224" s="35"/>
      <c r="H4224" s="35"/>
      <c r="I4224" s="35"/>
      <c r="J4224" s="35"/>
      <c r="K4224" s="35"/>
      <c r="L4224" s="35"/>
    </row>
    <row r="4225" spans="1:12" x14ac:dyDescent="0.25">
      <c r="A4225" s="38">
        <v>44767</v>
      </c>
      <c r="B4225" s="35">
        <v>67.260000000000005</v>
      </c>
      <c r="C4225" s="35"/>
      <c r="D4225" s="35"/>
      <c r="E4225" s="35"/>
      <c r="F4225" s="35"/>
      <c r="G4225" s="35"/>
      <c r="H4225" s="35"/>
      <c r="I4225" s="35"/>
      <c r="J4225" s="35"/>
      <c r="K4225" s="35"/>
      <c r="L4225" s="35"/>
    </row>
    <row r="4226" spans="1:12" x14ac:dyDescent="0.25">
      <c r="A4226" s="38">
        <v>44768</v>
      </c>
      <c r="B4226" s="35">
        <v>67.63</v>
      </c>
      <c r="C4226" s="35"/>
      <c r="D4226" s="35"/>
      <c r="E4226" s="35"/>
      <c r="F4226" s="35"/>
      <c r="G4226" s="35"/>
      <c r="H4226" s="35"/>
      <c r="I4226" s="35"/>
      <c r="J4226" s="35"/>
      <c r="K4226" s="35"/>
      <c r="L4226" s="35"/>
    </row>
    <row r="4227" spans="1:12" x14ac:dyDescent="0.25">
      <c r="A4227" s="38">
        <v>44769</v>
      </c>
      <c r="B4227" s="35">
        <v>67.98</v>
      </c>
      <c r="C4227" s="35"/>
      <c r="D4227" s="35"/>
      <c r="E4227" s="35"/>
      <c r="F4227" s="35"/>
      <c r="G4227" s="35"/>
      <c r="H4227" s="35"/>
      <c r="I4227" s="35"/>
      <c r="J4227" s="35"/>
      <c r="K4227" s="35"/>
      <c r="L4227" s="35"/>
    </row>
    <row r="4228" spans="1:12" x14ac:dyDescent="0.25">
      <c r="A4228" s="38">
        <v>44770</v>
      </c>
      <c r="B4228" s="35">
        <v>68.319999999999993</v>
      </c>
      <c r="C4228" s="35"/>
      <c r="D4228" s="35"/>
      <c r="E4228" s="35"/>
      <c r="F4228" s="35"/>
      <c r="G4228" s="35"/>
      <c r="H4228" s="35"/>
      <c r="I4228" s="35"/>
      <c r="J4228" s="35"/>
      <c r="K4228" s="35"/>
      <c r="L4228" s="35"/>
    </row>
    <row r="4229" spans="1:12" x14ac:dyDescent="0.25">
      <c r="A4229" s="38">
        <v>44771</v>
      </c>
      <c r="B4229" s="35">
        <v>68.66</v>
      </c>
      <c r="C4229" s="35"/>
      <c r="D4229" s="35"/>
      <c r="E4229" s="35"/>
      <c r="F4229" s="35"/>
      <c r="G4229" s="35"/>
      <c r="H4229" s="35"/>
      <c r="I4229" s="35"/>
      <c r="J4229" s="35"/>
      <c r="K4229" s="35"/>
      <c r="L4229" s="35"/>
    </row>
    <row r="4230" spans="1:12" x14ac:dyDescent="0.25">
      <c r="A4230" s="38">
        <v>44772</v>
      </c>
      <c r="B4230" s="35">
        <v>69.069999999999993</v>
      </c>
      <c r="C4230" s="35"/>
      <c r="D4230" s="35"/>
      <c r="E4230" s="35"/>
      <c r="F4230" s="35"/>
      <c r="G4230" s="35"/>
      <c r="H4230" s="35"/>
      <c r="I4230" s="35"/>
      <c r="J4230" s="35"/>
      <c r="K4230" s="35"/>
      <c r="L4230" s="35"/>
    </row>
    <row r="4231" spans="1:12" x14ac:dyDescent="0.25">
      <c r="A4231" s="38">
        <v>44773</v>
      </c>
      <c r="B4231" s="35">
        <v>69.45</v>
      </c>
      <c r="C4231" s="35"/>
      <c r="D4231" s="35"/>
      <c r="E4231" s="35"/>
      <c r="F4231" s="35"/>
      <c r="G4231" s="35"/>
      <c r="H4231" s="35"/>
      <c r="I4231" s="35"/>
      <c r="J4231" s="35"/>
      <c r="K4231" s="35"/>
      <c r="L4231" s="35"/>
    </row>
    <row r="4232" spans="1:12" x14ac:dyDescent="0.25">
      <c r="A4232" s="38">
        <v>44774</v>
      </c>
      <c r="B4232" s="35">
        <v>70.17</v>
      </c>
      <c r="C4232" s="35"/>
      <c r="D4232" s="35"/>
      <c r="E4232" s="35"/>
      <c r="F4232" s="35"/>
      <c r="G4232" s="35"/>
      <c r="H4232" s="35"/>
      <c r="I4232" s="35"/>
      <c r="J4232" s="35"/>
      <c r="K4232" s="35"/>
      <c r="L4232" s="35"/>
    </row>
    <row r="4233" spans="1:12" x14ac:dyDescent="0.25">
      <c r="A4233" s="38">
        <v>44775</v>
      </c>
      <c r="B4233" s="35">
        <v>70.55</v>
      </c>
      <c r="C4233" s="35"/>
      <c r="D4233" s="35"/>
      <c r="E4233" s="35"/>
      <c r="F4233" s="35"/>
      <c r="G4233" s="35"/>
      <c r="H4233" s="35"/>
      <c r="I4233" s="35"/>
      <c r="J4233" s="35"/>
      <c r="K4233" s="35"/>
      <c r="L4233" s="35"/>
    </row>
    <row r="4234" spans="1:12" x14ac:dyDescent="0.25">
      <c r="A4234" s="38">
        <v>44776</v>
      </c>
      <c r="B4234" s="35">
        <v>70.92</v>
      </c>
      <c r="C4234" s="35"/>
      <c r="D4234" s="35"/>
      <c r="E4234" s="35"/>
      <c r="F4234" s="35"/>
      <c r="G4234" s="35"/>
      <c r="H4234" s="35"/>
      <c r="I4234" s="35"/>
      <c r="J4234" s="35"/>
      <c r="K4234" s="35"/>
      <c r="L4234" s="35"/>
    </row>
    <row r="4235" spans="1:12" x14ac:dyDescent="0.25">
      <c r="A4235" s="38">
        <v>44777</v>
      </c>
      <c r="B4235" s="35">
        <v>71.2</v>
      </c>
      <c r="C4235" s="35"/>
      <c r="D4235" s="35"/>
      <c r="E4235" s="35"/>
      <c r="F4235" s="35"/>
      <c r="G4235" s="35"/>
      <c r="H4235" s="35"/>
      <c r="I4235" s="35"/>
      <c r="J4235" s="35"/>
      <c r="K4235" s="35"/>
      <c r="L4235" s="35"/>
    </row>
    <row r="4236" spans="1:12" x14ac:dyDescent="0.25">
      <c r="A4236" s="38">
        <v>44778</v>
      </c>
      <c r="B4236" s="35">
        <v>71.11</v>
      </c>
      <c r="C4236" s="35"/>
      <c r="D4236" s="35"/>
      <c r="E4236" s="35"/>
      <c r="F4236" s="35"/>
      <c r="G4236" s="35"/>
      <c r="H4236" s="35"/>
      <c r="I4236" s="35"/>
      <c r="J4236" s="35"/>
      <c r="K4236" s="35"/>
      <c r="L4236" s="35"/>
    </row>
    <row r="4237" spans="1:12" x14ac:dyDescent="0.25">
      <c r="A4237" s="38">
        <v>44779</v>
      </c>
      <c r="B4237" s="35">
        <v>71.56</v>
      </c>
      <c r="C4237" s="35"/>
      <c r="D4237" s="35"/>
      <c r="E4237" s="35"/>
      <c r="F4237" s="35"/>
      <c r="G4237" s="35"/>
      <c r="H4237" s="35"/>
      <c r="I4237" s="35"/>
      <c r="J4237" s="35"/>
      <c r="K4237" s="35"/>
      <c r="L4237" s="35"/>
    </row>
    <row r="4238" spans="1:12" x14ac:dyDescent="0.25">
      <c r="A4238" s="38">
        <v>44780</v>
      </c>
      <c r="B4238" s="35">
        <v>72.02</v>
      </c>
      <c r="C4238" s="35"/>
      <c r="D4238" s="35"/>
      <c r="E4238" s="35"/>
      <c r="F4238" s="35"/>
      <c r="G4238" s="35"/>
      <c r="H4238" s="35"/>
      <c r="I4238" s="35"/>
      <c r="J4238" s="35"/>
      <c r="K4238" s="35"/>
      <c r="L4238" s="35"/>
    </row>
    <row r="4239" spans="1:12" x14ac:dyDescent="0.25">
      <c r="A4239" s="38">
        <v>44781</v>
      </c>
      <c r="B4239" s="35">
        <v>72.400000000000006</v>
      </c>
      <c r="C4239" s="35"/>
      <c r="D4239" s="35"/>
      <c r="E4239" s="35"/>
      <c r="F4239" s="35"/>
      <c r="G4239" s="35"/>
      <c r="H4239" s="35"/>
      <c r="I4239" s="35"/>
      <c r="J4239" s="35"/>
      <c r="K4239" s="35"/>
      <c r="L4239" s="35"/>
    </row>
    <row r="4240" spans="1:12" x14ac:dyDescent="0.25">
      <c r="A4240" s="38">
        <v>44782</v>
      </c>
      <c r="B4240" s="35">
        <v>72.790000000000006</v>
      </c>
      <c r="C4240" s="35"/>
      <c r="D4240" s="35"/>
      <c r="E4240" s="35"/>
      <c r="F4240" s="35"/>
      <c r="G4240" s="35"/>
      <c r="H4240" s="35"/>
      <c r="I4240" s="35"/>
      <c r="J4240" s="35"/>
      <c r="K4240" s="35"/>
      <c r="L4240" s="35"/>
    </row>
    <row r="4241" spans="1:12" x14ac:dyDescent="0.25">
      <c r="A4241" s="38">
        <v>44783</v>
      </c>
      <c r="B4241" s="35">
        <v>73.2</v>
      </c>
      <c r="C4241" s="35"/>
      <c r="D4241" s="35"/>
      <c r="E4241" s="35"/>
      <c r="F4241" s="35"/>
      <c r="G4241" s="35"/>
      <c r="H4241" s="35"/>
      <c r="I4241" s="35"/>
      <c r="J4241" s="35"/>
      <c r="K4241" s="35"/>
      <c r="L4241" s="35"/>
    </row>
    <row r="4242" spans="1:12" x14ac:dyDescent="0.25">
      <c r="A4242" s="38">
        <v>44784</v>
      </c>
      <c r="B4242" s="35">
        <v>73.569999999999993</v>
      </c>
      <c r="C4242" s="35"/>
      <c r="D4242" s="35"/>
      <c r="E4242" s="35"/>
      <c r="F4242" s="35"/>
      <c r="G4242" s="35"/>
      <c r="H4242" s="35"/>
      <c r="I4242" s="35"/>
      <c r="J4242" s="35"/>
      <c r="K4242" s="35"/>
      <c r="L4242" s="35"/>
    </row>
    <row r="4243" spans="1:12" x14ac:dyDescent="0.25">
      <c r="A4243" s="38">
        <v>44785</v>
      </c>
      <c r="B4243" s="35">
        <v>73.94</v>
      </c>
      <c r="C4243" s="35"/>
      <c r="D4243" s="35"/>
      <c r="E4243" s="35"/>
      <c r="F4243" s="35"/>
      <c r="G4243" s="35"/>
      <c r="H4243" s="35"/>
      <c r="I4243" s="35"/>
      <c r="J4243" s="35"/>
      <c r="K4243" s="35"/>
      <c r="L4243" s="35"/>
    </row>
    <row r="4244" spans="1:12" x14ac:dyDescent="0.25">
      <c r="A4244" s="38">
        <v>44786</v>
      </c>
      <c r="B4244" s="35">
        <v>74.39</v>
      </c>
      <c r="C4244" s="35"/>
      <c r="D4244" s="35"/>
      <c r="E4244" s="35"/>
      <c r="F4244" s="35"/>
      <c r="G4244" s="35"/>
      <c r="H4244" s="35"/>
      <c r="I4244" s="35"/>
      <c r="J4244" s="35"/>
      <c r="K4244" s="35"/>
      <c r="L4244" s="35"/>
    </row>
    <row r="4245" spans="1:12" x14ac:dyDescent="0.25">
      <c r="A4245" s="38">
        <v>44787</v>
      </c>
      <c r="B4245" s="35">
        <v>74.83</v>
      </c>
      <c r="C4245" s="35"/>
      <c r="D4245" s="35"/>
      <c r="E4245" s="35"/>
      <c r="F4245" s="35"/>
      <c r="G4245" s="35"/>
      <c r="H4245" s="35"/>
      <c r="I4245" s="35"/>
      <c r="J4245" s="35"/>
      <c r="K4245" s="35"/>
      <c r="L4245" s="35"/>
    </row>
    <row r="4246" spans="1:12" x14ac:dyDescent="0.25">
      <c r="A4246" s="38">
        <v>44788</v>
      </c>
      <c r="B4246" s="35">
        <v>75.209999999999994</v>
      </c>
      <c r="C4246" s="35"/>
      <c r="D4246" s="35"/>
      <c r="E4246" s="35"/>
      <c r="F4246" s="35"/>
      <c r="G4246" s="35"/>
      <c r="H4246" s="35"/>
      <c r="I4246" s="35"/>
      <c r="J4246" s="35"/>
      <c r="K4246" s="35"/>
      <c r="L4246" s="35"/>
    </row>
    <row r="4247" spans="1:12" x14ac:dyDescent="0.25">
      <c r="A4247" s="38">
        <v>44789</v>
      </c>
      <c r="B4247" s="35">
        <v>75.569999999999993</v>
      </c>
      <c r="C4247" s="35"/>
      <c r="D4247" s="35"/>
      <c r="E4247" s="35"/>
      <c r="F4247" s="35"/>
      <c r="G4247" s="35"/>
      <c r="H4247" s="35"/>
      <c r="I4247" s="35"/>
      <c r="J4247" s="35"/>
      <c r="K4247" s="35"/>
      <c r="L4247" s="35"/>
    </row>
    <row r="4248" spans="1:12" x14ac:dyDescent="0.25">
      <c r="A4248" s="38">
        <v>44790</v>
      </c>
      <c r="B4248" s="35">
        <v>75.89</v>
      </c>
      <c r="C4248" s="35"/>
      <c r="D4248" s="35"/>
      <c r="E4248" s="35"/>
      <c r="F4248" s="35"/>
      <c r="G4248" s="35"/>
      <c r="H4248" s="35"/>
      <c r="I4248" s="35"/>
      <c r="J4248" s="35"/>
      <c r="K4248" s="35"/>
      <c r="L4248" s="35"/>
    </row>
    <row r="4249" spans="1:12" x14ac:dyDescent="0.25">
      <c r="A4249" s="38">
        <v>44791</v>
      </c>
      <c r="B4249" s="35">
        <v>76.19</v>
      </c>
      <c r="C4249" s="35"/>
      <c r="D4249" s="35"/>
      <c r="E4249" s="35"/>
      <c r="F4249" s="35"/>
      <c r="G4249" s="35"/>
      <c r="H4249" s="35"/>
      <c r="I4249" s="35"/>
      <c r="J4249" s="35"/>
      <c r="K4249" s="35"/>
      <c r="L4249" s="35"/>
    </row>
    <row r="4250" spans="1:12" x14ac:dyDescent="0.25">
      <c r="A4250" s="38">
        <v>44792</v>
      </c>
      <c r="B4250" s="35">
        <v>76.569999999999993</v>
      </c>
      <c r="C4250" s="35"/>
      <c r="D4250" s="35"/>
      <c r="E4250" s="35"/>
      <c r="F4250" s="35"/>
      <c r="G4250" s="35"/>
      <c r="H4250" s="35"/>
      <c r="I4250" s="35"/>
      <c r="J4250" s="35"/>
      <c r="K4250" s="35"/>
      <c r="L4250" s="35"/>
    </row>
    <row r="4251" spans="1:12" x14ac:dyDescent="0.25">
      <c r="A4251" s="38">
        <v>44793</v>
      </c>
      <c r="B4251" s="35">
        <v>77</v>
      </c>
      <c r="C4251" s="35"/>
      <c r="D4251" s="35"/>
      <c r="E4251" s="35"/>
      <c r="F4251" s="35"/>
      <c r="G4251" s="35"/>
      <c r="H4251" s="35"/>
      <c r="I4251" s="35"/>
      <c r="J4251" s="35"/>
      <c r="K4251" s="35"/>
      <c r="L4251" s="35"/>
    </row>
    <row r="4252" spans="1:12" x14ac:dyDescent="0.25">
      <c r="A4252" s="38">
        <v>44794</v>
      </c>
      <c r="B4252" s="35">
        <v>77.430000000000007</v>
      </c>
      <c r="C4252" s="35"/>
      <c r="D4252" s="35"/>
      <c r="E4252" s="35"/>
      <c r="F4252" s="35"/>
      <c r="G4252" s="35"/>
      <c r="H4252" s="35"/>
      <c r="I4252" s="35"/>
      <c r="J4252" s="35"/>
      <c r="K4252" s="35"/>
      <c r="L4252" s="35"/>
    </row>
    <row r="4253" spans="1:12" x14ac:dyDescent="0.25">
      <c r="A4253" s="38">
        <v>44795</v>
      </c>
      <c r="B4253" s="35">
        <v>77.760000000000005</v>
      </c>
      <c r="C4253" s="35"/>
      <c r="D4253" s="35"/>
      <c r="E4253" s="35"/>
      <c r="F4253" s="35"/>
      <c r="G4253" s="35"/>
      <c r="H4253" s="35"/>
      <c r="I4253" s="35"/>
      <c r="J4253" s="35"/>
      <c r="K4253" s="35"/>
      <c r="L4253" s="35"/>
    </row>
    <row r="4254" spans="1:12" x14ac:dyDescent="0.25">
      <c r="A4254" s="38">
        <v>44796</v>
      </c>
      <c r="B4254" s="35">
        <v>78.069999999999993</v>
      </c>
      <c r="C4254" s="35"/>
      <c r="D4254" s="35"/>
      <c r="E4254" s="35"/>
      <c r="F4254" s="35"/>
      <c r="G4254" s="35"/>
      <c r="H4254" s="35"/>
      <c r="I4254" s="35"/>
      <c r="J4254" s="35"/>
      <c r="K4254" s="35"/>
      <c r="L4254" s="35"/>
    </row>
    <row r="4255" spans="1:12" x14ac:dyDescent="0.25">
      <c r="A4255" s="38">
        <v>44797</v>
      </c>
      <c r="B4255" s="35">
        <v>78.33</v>
      </c>
      <c r="C4255" s="35"/>
      <c r="D4255" s="35"/>
      <c r="E4255" s="35"/>
      <c r="F4255" s="35"/>
      <c r="G4255" s="35"/>
      <c r="H4255" s="35"/>
      <c r="I4255" s="35"/>
      <c r="J4255" s="35"/>
      <c r="K4255" s="35"/>
      <c r="L4255" s="35"/>
    </row>
    <row r="4256" spans="1:12" x14ac:dyDescent="0.25">
      <c r="A4256" s="38">
        <v>44798</v>
      </c>
      <c r="B4256" s="35">
        <v>78.67</v>
      </c>
      <c r="C4256" s="35"/>
      <c r="D4256" s="35"/>
      <c r="E4256" s="35"/>
      <c r="F4256" s="35"/>
      <c r="G4256" s="35"/>
      <c r="H4256" s="35"/>
      <c r="I4256" s="35"/>
      <c r="J4256" s="35"/>
      <c r="K4256" s="35"/>
      <c r="L4256" s="35"/>
    </row>
    <row r="4257" spans="1:12" x14ac:dyDescent="0.25">
      <c r="A4257" s="38">
        <v>44799</v>
      </c>
      <c r="B4257" s="35">
        <v>78.989999999999995</v>
      </c>
      <c r="C4257" s="35"/>
      <c r="D4257" s="35"/>
      <c r="E4257" s="35"/>
      <c r="F4257" s="35"/>
      <c r="G4257" s="35"/>
      <c r="H4257" s="35"/>
      <c r="I4257" s="35"/>
      <c r="J4257" s="35"/>
      <c r="K4257" s="35"/>
      <c r="L4257" s="35"/>
    </row>
    <row r="4258" spans="1:12" x14ac:dyDescent="0.25">
      <c r="A4258" s="38">
        <v>44800</v>
      </c>
      <c r="B4258" s="35">
        <v>79.37</v>
      </c>
      <c r="C4258" s="35"/>
      <c r="D4258" s="35"/>
      <c r="E4258" s="35"/>
      <c r="F4258" s="35"/>
      <c r="G4258" s="35"/>
      <c r="H4258" s="35"/>
      <c r="I4258" s="35"/>
      <c r="J4258" s="35"/>
      <c r="K4258" s="35"/>
      <c r="L4258" s="35"/>
    </row>
    <row r="4259" spans="1:12" x14ac:dyDescent="0.25">
      <c r="A4259" s="38">
        <v>44801</v>
      </c>
      <c r="B4259" s="35">
        <v>79.77</v>
      </c>
      <c r="C4259" s="35"/>
      <c r="D4259" s="35"/>
      <c r="E4259" s="35"/>
      <c r="F4259" s="35"/>
      <c r="G4259" s="35"/>
      <c r="H4259" s="35"/>
      <c r="I4259" s="35"/>
      <c r="J4259" s="35"/>
      <c r="K4259" s="35"/>
      <c r="L4259" s="35"/>
    </row>
    <row r="4260" spans="1:12" x14ac:dyDescent="0.25">
      <c r="A4260" s="38">
        <v>44802</v>
      </c>
      <c r="B4260" s="35">
        <v>80.05</v>
      </c>
      <c r="C4260" s="35"/>
      <c r="D4260" s="35"/>
      <c r="E4260" s="35"/>
      <c r="F4260" s="35"/>
      <c r="G4260" s="35"/>
      <c r="H4260" s="35"/>
      <c r="I4260" s="35"/>
      <c r="J4260" s="35"/>
      <c r="K4260" s="35"/>
      <c r="L4260" s="35"/>
    </row>
    <row r="4261" spans="1:12" x14ac:dyDescent="0.25">
      <c r="A4261" s="38">
        <v>44803</v>
      </c>
      <c r="B4261" s="35">
        <v>80.31</v>
      </c>
      <c r="C4261" s="35"/>
      <c r="D4261" s="35"/>
      <c r="E4261" s="35"/>
      <c r="F4261" s="35"/>
      <c r="G4261" s="35"/>
      <c r="H4261" s="35"/>
      <c r="I4261" s="35"/>
      <c r="J4261" s="35"/>
      <c r="K4261" s="35"/>
      <c r="L4261" s="35"/>
    </row>
    <row r="4262" spans="1:12" x14ac:dyDescent="0.25">
      <c r="A4262" s="38">
        <v>44804</v>
      </c>
      <c r="B4262" s="35">
        <v>80.349999999999994</v>
      </c>
      <c r="C4262" s="35"/>
      <c r="D4262" s="35"/>
      <c r="E4262" s="35"/>
      <c r="F4262" s="35"/>
      <c r="G4262" s="35"/>
      <c r="H4262" s="35"/>
      <c r="I4262" s="35"/>
      <c r="J4262" s="35"/>
      <c r="K4262" s="35"/>
      <c r="L4262" s="35"/>
    </row>
    <row r="4263" spans="1:12" x14ac:dyDescent="0.25">
      <c r="A4263" s="38">
        <v>44805</v>
      </c>
      <c r="B4263" s="35">
        <v>80.73</v>
      </c>
      <c r="C4263" s="35"/>
      <c r="D4263" s="35"/>
      <c r="E4263" s="35"/>
      <c r="F4263" s="35"/>
      <c r="G4263" s="35"/>
      <c r="H4263" s="35"/>
      <c r="I4263" s="35"/>
      <c r="J4263" s="35"/>
      <c r="K4263" s="35"/>
      <c r="L4263" s="35"/>
    </row>
    <row r="4264" spans="1:12" x14ac:dyDescent="0.25">
      <c r="A4264" s="38">
        <v>44806</v>
      </c>
      <c r="B4264" s="35">
        <v>81.040000000000006</v>
      </c>
      <c r="C4264" s="35"/>
      <c r="D4264" s="35"/>
      <c r="E4264" s="35"/>
      <c r="F4264" s="35"/>
      <c r="G4264" s="35"/>
      <c r="H4264" s="35"/>
      <c r="I4264" s="35"/>
      <c r="J4264" s="35"/>
      <c r="K4264" s="35"/>
      <c r="L4264" s="35"/>
    </row>
    <row r="4265" spans="1:12" x14ac:dyDescent="0.25">
      <c r="A4265" s="38">
        <v>44807</v>
      </c>
      <c r="B4265" s="35">
        <v>81.44</v>
      </c>
      <c r="C4265" s="35"/>
      <c r="D4265" s="35"/>
      <c r="E4265" s="35"/>
      <c r="F4265" s="35"/>
      <c r="G4265" s="35"/>
      <c r="H4265" s="35"/>
      <c r="I4265" s="35"/>
      <c r="J4265" s="35"/>
      <c r="K4265" s="35"/>
      <c r="L4265" s="35"/>
    </row>
    <row r="4266" spans="1:12" x14ac:dyDescent="0.25">
      <c r="A4266" s="38">
        <v>44808</v>
      </c>
      <c r="B4266" s="35">
        <v>81.849999999999994</v>
      </c>
      <c r="C4266" s="35"/>
      <c r="D4266" s="35"/>
      <c r="E4266" s="35"/>
      <c r="F4266" s="35"/>
      <c r="G4266" s="35"/>
      <c r="H4266" s="35"/>
      <c r="I4266" s="35"/>
      <c r="J4266" s="35"/>
      <c r="K4266" s="35"/>
      <c r="L4266" s="35"/>
    </row>
    <row r="4267" spans="1:12" x14ac:dyDescent="0.25">
      <c r="A4267" s="38">
        <v>44809</v>
      </c>
      <c r="B4267" s="35">
        <v>82.16</v>
      </c>
      <c r="C4267" s="35"/>
      <c r="D4267" s="35"/>
      <c r="E4267" s="35"/>
      <c r="F4267" s="35"/>
      <c r="G4267" s="35"/>
      <c r="H4267" s="35"/>
      <c r="I4267" s="35"/>
      <c r="J4267" s="35"/>
      <c r="K4267" s="35"/>
      <c r="L4267" s="35"/>
    </row>
    <row r="4268" spans="1:12" x14ac:dyDescent="0.25">
      <c r="A4268" s="38">
        <v>44810</v>
      </c>
      <c r="B4268" s="35">
        <v>82.45</v>
      </c>
      <c r="C4268" s="35"/>
      <c r="D4268" s="35"/>
      <c r="E4268" s="35"/>
      <c r="F4268" s="35"/>
      <c r="G4268" s="35"/>
      <c r="H4268" s="35"/>
      <c r="I4268" s="35"/>
      <c r="J4268" s="35"/>
      <c r="K4268" s="35"/>
      <c r="L4268" s="35"/>
    </row>
    <row r="4269" spans="1:12" x14ac:dyDescent="0.25">
      <c r="A4269" s="38">
        <v>44811</v>
      </c>
      <c r="B4269" s="35">
        <v>82.68</v>
      </c>
      <c r="C4269" s="35"/>
      <c r="D4269" s="35"/>
      <c r="E4269" s="35"/>
      <c r="F4269" s="35"/>
      <c r="G4269" s="35"/>
      <c r="H4269" s="35"/>
      <c r="I4269" s="35"/>
      <c r="J4269" s="35"/>
      <c r="K4269" s="35"/>
      <c r="L4269" s="35"/>
    </row>
    <row r="4270" spans="1:12" x14ac:dyDescent="0.25">
      <c r="A4270" s="38">
        <v>44812</v>
      </c>
      <c r="B4270" s="35">
        <v>82.99</v>
      </c>
      <c r="C4270" s="35"/>
      <c r="D4270" s="35"/>
      <c r="E4270" s="35"/>
      <c r="F4270" s="35"/>
      <c r="G4270" s="35"/>
      <c r="H4270" s="35"/>
      <c r="I4270" s="35"/>
      <c r="J4270" s="35"/>
      <c r="K4270" s="35"/>
      <c r="L4270" s="35"/>
    </row>
    <row r="4271" spans="1:12" x14ac:dyDescent="0.25">
      <c r="A4271" s="38">
        <v>44813</v>
      </c>
      <c r="B4271" s="35">
        <v>83.28</v>
      </c>
      <c r="C4271" s="35"/>
      <c r="D4271" s="35"/>
      <c r="E4271" s="35"/>
      <c r="F4271" s="35"/>
      <c r="G4271" s="35"/>
      <c r="H4271" s="35"/>
      <c r="I4271" s="35"/>
      <c r="J4271" s="35"/>
      <c r="K4271" s="35"/>
      <c r="L4271" s="35"/>
    </row>
    <row r="4272" spans="1:12" x14ac:dyDescent="0.25">
      <c r="A4272" s="38">
        <v>44814</v>
      </c>
      <c r="B4272" s="35">
        <v>83.63</v>
      </c>
      <c r="C4272" s="35"/>
      <c r="D4272" s="35"/>
      <c r="E4272" s="35"/>
      <c r="F4272" s="35"/>
      <c r="G4272" s="35"/>
      <c r="H4272" s="35"/>
      <c r="I4272" s="35"/>
      <c r="J4272" s="35"/>
      <c r="K4272" s="35"/>
      <c r="L4272" s="35"/>
    </row>
    <row r="4273" spans="1:12" x14ac:dyDescent="0.25">
      <c r="A4273" s="38">
        <v>44815</v>
      </c>
      <c r="B4273" s="35">
        <v>83.99</v>
      </c>
      <c r="C4273" s="35"/>
      <c r="D4273" s="35"/>
      <c r="E4273" s="35"/>
      <c r="F4273" s="35"/>
      <c r="G4273" s="35"/>
      <c r="H4273" s="35"/>
      <c r="I4273" s="35"/>
      <c r="J4273" s="35"/>
      <c r="K4273" s="35"/>
      <c r="L4273" s="35"/>
    </row>
    <row r="4274" spans="1:12" x14ac:dyDescent="0.25">
      <c r="A4274" s="38">
        <v>44816</v>
      </c>
      <c r="B4274" s="35">
        <v>84.24</v>
      </c>
      <c r="C4274" s="35"/>
      <c r="D4274" s="35"/>
      <c r="E4274" s="35"/>
      <c r="F4274" s="35"/>
      <c r="G4274" s="35"/>
      <c r="H4274" s="35"/>
      <c r="I4274" s="35"/>
      <c r="J4274" s="35"/>
      <c r="K4274" s="35"/>
      <c r="L4274" s="35"/>
    </row>
    <row r="4275" spans="1:12" x14ac:dyDescent="0.25">
      <c r="A4275" s="38">
        <v>44817</v>
      </c>
      <c r="B4275" s="35">
        <v>84.49</v>
      </c>
      <c r="C4275" s="35"/>
      <c r="D4275" s="35"/>
      <c r="E4275" s="35"/>
      <c r="F4275" s="35"/>
      <c r="G4275" s="35"/>
      <c r="H4275" s="35"/>
      <c r="I4275" s="35"/>
      <c r="J4275" s="35"/>
      <c r="K4275" s="35"/>
      <c r="L4275" s="35"/>
    </row>
    <row r="4276" spans="1:12" x14ac:dyDescent="0.25">
      <c r="A4276" s="38">
        <v>44818</v>
      </c>
      <c r="B4276" s="35">
        <v>84.72</v>
      </c>
      <c r="C4276" s="35"/>
      <c r="D4276" s="35"/>
      <c r="E4276" s="35"/>
      <c r="F4276" s="35"/>
      <c r="G4276" s="35"/>
      <c r="H4276" s="35"/>
      <c r="I4276" s="35"/>
      <c r="J4276" s="35"/>
      <c r="K4276" s="35"/>
      <c r="L4276" s="35"/>
    </row>
    <row r="4277" spans="1:12" x14ac:dyDescent="0.25">
      <c r="A4277" s="38">
        <v>44819</v>
      </c>
      <c r="B4277" s="35">
        <v>84.97</v>
      </c>
      <c r="C4277" s="35"/>
      <c r="D4277" s="35"/>
      <c r="E4277" s="35"/>
      <c r="F4277" s="35"/>
      <c r="G4277" s="35"/>
      <c r="H4277" s="35"/>
      <c r="I4277" s="35"/>
      <c r="J4277" s="35"/>
      <c r="K4277" s="35"/>
      <c r="L4277" s="35"/>
    </row>
    <row r="4278" spans="1:12" x14ac:dyDescent="0.25">
      <c r="A4278" s="38">
        <v>44820</v>
      </c>
      <c r="B4278" s="35">
        <v>85.29</v>
      </c>
      <c r="C4278" s="35"/>
      <c r="D4278" s="35"/>
      <c r="E4278" s="35"/>
      <c r="F4278" s="35"/>
      <c r="G4278" s="35"/>
      <c r="H4278" s="35"/>
      <c r="I4278" s="35"/>
      <c r="J4278" s="35"/>
      <c r="K4278" s="35"/>
      <c r="L4278" s="35"/>
    </row>
    <row r="4279" spans="1:12" x14ac:dyDescent="0.25">
      <c r="A4279" s="38">
        <v>44821</v>
      </c>
      <c r="B4279" s="35">
        <v>85.66</v>
      </c>
      <c r="C4279" s="35"/>
      <c r="D4279" s="35"/>
      <c r="E4279" s="35"/>
      <c r="F4279" s="35"/>
      <c r="G4279" s="35"/>
      <c r="H4279" s="35"/>
      <c r="I4279" s="35"/>
      <c r="J4279" s="35"/>
      <c r="K4279" s="35"/>
      <c r="L4279" s="35"/>
    </row>
    <row r="4280" spans="1:12" x14ac:dyDescent="0.25">
      <c r="A4280" s="38">
        <v>44822</v>
      </c>
      <c r="B4280" s="35">
        <v>86.02</v>
      </c>
      <c r="C4280" s="35"/>
      <c r="D4280" s="35"/>
      <c r="E4280" s="35"/>
      <c r="F4280" s="35"/>
      <c r="G4280" s="35"/>
      <c r="H4280" s="35"/>
      <c r="I4280" s="35"/>
      <c r="J4280" s="35"/>
      <c r="K4280" s="35"/>
      <c r="L4280" s="35"/>
    </row>
    <row r="4281" spans="1:12" x14ac:dyDescent="0.25">
      <c r="A4281" s="38">
        <v>44823</v>
      </c>
      <c r="B4281" s="35">
        <v>86.25</v>
      </c>
      <c r="C4281" s="35"/>
      <c r="D4281" s="35"/>
      <c r="E4281" s="35"/>
      <c r="F4281" s="35"/>
      <c r="G4281" s="35"/>
      <c r="H4281" s="35"/>
      <c r="I4281" s="35"/>
      <c r="J4281" s="35"/>
      <c r="K4281" s="35"/>
      <c r="L4281" s="35"/>
    </row>
    <row r="4282" spans="1:12" x14ac:dyDescent="0.25">
      <c r="A4282" s="38">
        <v>44824</v>
      </c>
      <c r="B4282" s="35">
        <v>86.46</v>
      </c>
      <c r="C4282" s="35"/>
      <c r="D4282" s="35"/>
      <c r="E4282" s="35"/>
      <c r="F4282" s="35"/>
      <c r="G4282" s="35"/>
      <c r="H4282" s="35"/>
      <c r="I4282" s="35"/>
      <c r="J4282" s="35"/>
      <c r="K4282" s="35"/>
      <c r="L4282" s="35"/>
    </row>
    <row r="4283" spans="1:12" x14ac:dyDescent="0.25">
      <c r="A4283" s="38">
        <v>44825</v>
      </c>
      <c r="B4283" s="35">
        <v>86.67</v>
      </c>
      <c r="C4283" s="35"/>
      <c r="D4283" s="35"/>
      <c r="E4283" s="35"/>
      <c r="F4283" s="35"/>
      <c r="G4283" s="35"/>
      <c r="H4283" s="35"/>
      <c r="I4283" s="35"/>
      <c r="J4283" s="35"/>
      <c r="K4283" s="35"/>
      <c r="L4283" s="35"/>
    </row>
    <row r="4284" spans="1:12" x14ac:dyDescent="0.25">
      <c r="A4284" s="38">
        <v>44826</v>
      </c>
      <c r="B4284" s="35">
        <v>86.89</v>
      </c>
      <c r="C4284" s="35"/>
      <c r="D4284" s="35"/>
      <c r="E4284" s="35"/>
      <c r="F4284" s="35"/>
      <c r="G4284" s="35"/>
      <c r="H4284" s="35"/>
      <c r="I4284" s="35"/>
      <c r="J4284" s="35"/>
      <c r="K4284" s="35"/>
      <c r="L4284" s="35"/>
    </row>
    <row r="4285" spans="1:12" x14ac:dyDescent="0.25">
      <c r="A4285" s="38">
        <v>44827</v>
      </c>
      <c r="B4285" s="35">
        <v>87.11</v>
      </c>
      <c r="C4285" s="35"/>
      <c r="D4285" s="35"/>
      <c r="E4285" s="35"/>
      <c r="F4285" s="35"/>
      <c r="G4285" s="35"/>
      <c r="H4285" s="35"/>
      <c r="I4285" s="35"/>
      <c r="J4285" s="35"/>
      <c r="K4285" s="35"/>
      <c r="L4285" s="35"/>
    </row>
    <row r="4286" spans="1:12" x14ac:dyDescent="0.25">
      <c r="A4286" s="38">
        <v>44828</v>
      </c>
      <c r="B4286" s="35">
        <v>87.41</v>
      </c>
      <c r="C4286" s="35"/>
      <c r="D4286" s="35"/>
      <c r="E4286" s="35"/>
      <c r="F4286" s="35"/>
      <c r="G4286" s="35"/>
      <c r="H4286" s="35"/>
      <c r="I4286" s="35"/>
      <c r="J4286" s="35"/>
      <c r="K4286" s="35"/>
      <c r="L4286" s="35"/>
    </row>
    <row r="4287" spans="1:12" x14ac:dyDescent="0.25">
      <c r="A4287" s="35"/>
      <c r="B4287" s="35"/>
      <c r="C4287" s="35"/>
      <c r="D4287" s="35"/>
      <c r="E4287" s="35"/>
      <c r="F4287" s="35"/>
      <c r="G4287" s="35"/>
      <c r="H4287" s="35"/>
      <c r="I4287" s="35"/>
      <c r="J4287" s="35"/>
      <c r="K4287" s="35"/>
      <c r="L4287" s="3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8B7D3-54F6-4EE1-BF2A-8A0ED54664DD}">
  <dimension ref="A1:K211"/>
  <sheetViews>
    <sheetView workbookViewId="0">
      <selection activeCell="T35" sqref="T35"/>
    </sheetView>
  </sheetViews>
  <sheetFormatPr defaultColWidth="8.77734375" defaultRowHeight="13.8" x14ac:dyDescent="0.25"/>
  <cols>
    <col min="1" max="1" width="10.77734375" style="34" customWidth="1"/>
    <col min="2" max="3" width="8.77734375" style="34" bestFit="1"/>
    <col min="4" max="7" width="10.77734375" style="34" customWidth="1"/>
    <col min="8" max="8" width="22.5546875" style="34" customWidth="1"/>
    <col min="9" max="9" width="17.77734375" style="34" bestFit="1" customWidth="1"/>
    <col min="10" max="10" width="15.77734375" style="34" customWidth="1"/>
    <col min="11" max="16384" width="8.77734375" style="34"/>
  </cols>
  <sheetData>
    <row r="1" spans="1:10" x14ac:dyDescent="0.25">
      <c r="A1" s="86"/>
      <c r="B1" s="37">
        <v>2017</v>
      </c>
      <c r="C1" s="37">
        <v>2018</v>
      </c>
      <c r="D1" s="37">
        <v>2019</v>
      </c>
      <c r="E1" s="37">
        <v>2020</v>
      </c>
      <c r="F1" s="37">
        <v>2021</v>
      </c>
      <c r="G1" s="37">
        <v>2022</v>
      </c>
      <c r="H1" s="37" t="s">
        <v>106</v>
      </c>
      <c r="I1" s="37" t="s">
        <v>107</v>
      </c>
    </row>
    <row r="2" spans="1:10" x14ac:dyDescent="0.25">
      <c r="A2" s="87">
        <v>42461</v>
      </c>
      <c r="B2" s="35">
        <v>-31.444701999999999</v>
      </c>
      <c r="C2" s="35">
        <v>0</v>
      </c>
      <c r="D2" s="35">
        <v>-26.056000000000001</v>
      </c>
      <c r="E2" s="35">
        <v>-20.352</v>
      </c>
      <c r="F2" s="35">
        <v>0</v>
      </c>
      <c r="G2" s="35">
        <v>-52.381999999999998</v>
      </c>
      <c r="H2" s="79">
        <v>0</v>
      </c>
      <c r="I2" s="35">
        <v>-74</v>
      </c>
    </row>
    <row r="3" spans="1:10" x14ac:dyDescent="0.25">
      <c r="A3" s="87">
        <v>42462</v>
      </c>
      <c r="B3" s="35">
        <v>-30.328513999999998</v>
      </c>
      <c r="C3" s="35">
        <v>0</v>
      </c>
      <c r="D3" s="35">
        <v>-28.353000000000002</v>
      </c>
      <c r="E3" s="35">
        <v>-20.356000000000002</v>
      </c>
      <c r="F3" s="35">
        <v>0</v>
      </c>
      <c r="G3" s="35">
        <v>-72.356999999999999</v>
      </c>
      <c r="H3" s="79">
        <v>0</v>
      </c>
      <c r="I3" s="35">
        <v>-74</v>
      </c>
    </row>
    <row r="4" spans="1:10" x14ac:dyDescent="0.25">
      <c r="A4" s="87">
        <v>42463</v>
      </c>
      <c r="B4" s="35">
        <v>-37.261608000000003</v>
      </c>
      <c r="C4" s="35">
        <v>0</v>
      </c>
      <c r="D4" s="35">
        <v>-28.366</v>
      </c>
      <c r="E4" s="35">
        <v>-18.905000000000001</v>
      </c>
      <c r="F4" s="35">
        <v>0</v>
      </c>
      <c r="G4" s="35">
        <v>-72.072999999999993</v>
      </c>
      <c r="H4" s="79">
        <v>0</v>
      </c>
      <c r="I4" s="35">
        <v>-74</v>
      </c>
    </row>
    <row r="5" spans="1:10" x14ac:dyDescent="0.25">
      <c r="A5" s="87">
        <v>42464</v>
      </c>
      <c r="B5" s="35">
        <v>-40.999366999999999</v>
      </c>
      <c r="C5" s="35">
        <v>-13.278</v>
      </c>
      <c r="D5" s="35">
        <v>-29.635999999999999</v>
      </c>
      <c r="E5" s="35">
        <v>-20.488</v>
      </c>
      <c r="F5" s="35">
        <v>0</v>
      </c>
      <c r="G5" s="35">
        <v>-70.283000000000001</v>
      </c>
      <c r="H5" s="79">
        <v>0</v>
      </c>
      <c r="I5" s="35">
        <v>-74</v>
      </c>
    </row>
    <row r="6" spans="1:10" x14ac:dyDescent="0.25">
      <c r="A6" s="87">
        <v>42465</v>
      </c>
      <c r="B6" s="35">
        <v>-43.801603999999998</v>
      </c>
      <c r="C6" s="35">
        <v>-12.752000000000001</v>
      </c>
      <c r="D6" s="35">
        <v>-29.298999999999999</v>
      </c>
      <c r="E6" s="35">
        <v>-19.827999999999999</v>
      </c>
      <c r="F6" s="35">
        <v>0</v>
      </c>
      <c r="G6" s="35">
        <v>-73.266999999999996</v>
      </c>
      <c r="H6" s="79">
        <v>0</v>
      </c>
      <c r="I6" s="35">
        <v>-74</v>
      </c>
    </row>
    <row r="7" spans="1:10" x14ac:dyDescent="0.25">
      <c r="A7" s="87">
        <v>42466</v>
      </c>
      <c r="B7" s="35">
        <v>-43.150590999999999</v>
      </c>
      <c r="C7" s="35">
        <v>-18.010000000000002</v>
      </c>
      <c r="D7" s="35">
        <v>-29.202999999999999</v>
      </c>
      <c r="E7" s="35">
        <v>-20.495999999999999</v>
      </c>
      <c r="F7" s="35">
        <v>0</v>
      </c>
      <c r="G7" s="35">
        <v>-72.823000000000008</v>
      </c>
      <c r="H7" s="79">
        <v>0</v>
      </c>
      <c r="I7" s="35">
        <v>-74</v>
      </c>
    </row>
    <row r="8" spans="1:10" x14ac:dyDescent="0.25">
      <c r="A8" s="87">
        <v>42467</v>
      </c>
      <c r="B8" s="35">
        <v>-45.616083000000003</v>
      </c>
      <c r="C8" s="35">
        <v>-6.657</v>
      </c>
      <c r="D8" s="35">
        <v>-27.811</v>
      </c>
      <c r="E8" s="35">
        <v>-22.414999999999999</v>
      </c>
      <c r="F8" s="35">
        <v>0</v>
      </c>
      <c r="G8" s="35">
        <v>-71.551000000000002</v>
      </c>
      <c r="H8" s="79">
        <v>0</v>
      </c>
      <c r="I8" s="35">
        <v>-74</v>
      </c>
    </row>
    <row r="9" spans="1:10" x14ac:dyDescent="0.25">
      <c r="A9" s="87">
        <v>42468</v>
      </c>
      <c r="B9" s="35">
        <v>-35.411672000000003</v>
      </c>
      <c r="C9" s="35">
        <v>-5.1559999999999997</v>
      </c>
      <c r="D9" s="35">
        <v>-29.587</v>
      </c>
      <c r="E9" s="35">
        <v>-22.375</v>
      </c>
      <c r="F9" s="35">
        <v>0</v>
      </c>
      <c r="G9" s="35">
        <v>-69.739000000000004</v>
      </c>
      <c r="H9" s="79">
        <v>0</v>
      </c>
      <c r="I9" s="35">
        <v>-74</v>
      </c>
    </row>
    <row r="10" spans="1:10" x14ac:dyDescent="0.25">
      <c r="A10" s="87">
        <v>42469</v>
      </c>
      <c r="B10" s="35">
        <v>-33.127057999999998</v>
      </c>
      <c r="C10" s="35">
        <v>0</v>
      </c>
      <c r="D10" s="35">
        <v>-28.32</v>
      </c>
      <c r="E10" s="35">
        <v>-26.584</v>
      </c>
      <c r="F10" s="35">
        <v>0</v>
      </c>
      <c r="G10" s="35">
        <v>-73.15100000000001</v>
      </c>
      <c r="H10" s="79">
        <v>0</v>
      </c>
      <c r="I10" s="35">
        <v>-74</v>
      </c>
    </row>
    <row r="11" spans="1:10" x14ac:dyDescent="0.25">
      <c r="A11" s="87">
        <v>42470</v>
      </c>
      <c r="B11" s="35">
        <v>-36.413254999999999</v>
      </c>
      <c r="C11" s="35">
        <v>-1.38</v>
      </c>
      <c r="D11" s="35">
        <v>-28.126000000000001</v>
      </c>
      <c r="E11" s="35">
        <v>-29.390999999999998</v>
      </c>
      <c r="F11" s="35">
        <v>0</v>
      </c>
      <c r="G11" s="35">
        <v>-73.558999999999997</v>
      </c>
      <c r="H11" s="79">
        <v>0</v>
      </c>
      <c r="I11" s="35">
        <v>-74</v>
      </c>
    </row>
    <row r="12" spans="1:10" x14ac:dyDescent="0.25">
      <c r="A12" s="87">
        <v>42471</v>
      </c>
      <c r="B12" s="35">
        <v>-45.469396000000003</v>
      </c>
      <c r="C12" s="35">
        <v>-7.9279999999999999</v>
      </c>
      <c r="D12" s="35">
        <v>-27.437000000000001</v>
      </c>
      <c r="E12" s="35">
        <v>-29.382999999999999</v>
      </c>
      <c r="F12" s="35">
        <v>0</v>
      </c>
      <c r="G12" s="35">
        <v>-73.448000000000008</v>
      </c>
      <c r="H12" s="79">
        <v>0</v>
      </c>
      <c r="I12" s="35">
        <v>-74</v>
      </c>
    </row>
    <row r="13" spans="1:10" x14ac:dyDescent="0.25">
      <c r="A13" s="87">
        <v>42472</v>
      </c>
      <c r="B13" s="35">
        <v>-43.953882999999998</v>
      </c>
      <c r="C13" s="35">
        <v>0</v>
      </c>
      <c r="D13" s="35">
        <v>-28.526</v>
      </c>
      <c r="E13" s="35">
        <v>-30.794</v>
      </c>
      <c r="F13" s="35">
        <v>0</v>
      </c>
      <c r="G13" s="35">
        <v>-73.710000000000008</v>
      </c>
      <c r="H13" s="79">
        <v>0</v>
      </c>
      <c r="I13" s="35">
        <v>-74</v>
      </c>
    </row>
    <row r="14" spans="1:10" x14ac:dyDescent="0.25">
      <c r="A14" s="87">
        <v>42473</v>
      </c>
      <c r="B14" s="35">
        <v>-44.177712</v>
      </c>
      <c r="C14" s="35">
        <v>0</v>
      </c>
      <c r="D14" s="35">
        <v>-28.623000000000001</v>
      </c>
      <c r="E14" s="35">
        <v>-27.571000000000002</v>
      </c>
      <c r="F14" s="35">
        <v>0</v>
      </c>
      <c r="G14" s="35">
        <v>-73.49199999999999</v>
      </c>
      <c r="H14" s="79">
        <v>0</v>
      </c>
      <c r="I14" s="35">
        <v>-74</v>
      </c>
    </row>
    <row r="15" spans="1:10" x14ac:dyDescent="0.25">
      <c r="A15" s="87">
        <v>42474</v>
      </c>
      <c r="B15" s="35">
        <v>-37.444808000000002</v>
      </c>
      <c r="C15" s="35">
        <v>0</v>
      </c>
      <c r="D15" s="35">
        <v>-28.635000000000002</v>
      </c>
      <c r="E15" s="35">
        <v>-28.872</v>
      </c>
      <c r="F15" s="35">
        <v>0</v>
      </c>
      <c r="G15" s="35">
        <v>-73.792000000000002</v>
      </c>
      <c r="H15" s="79">
        <v>0</v>
      </c>
      <c r="I15" s="35">
        <v>-74</v>
      </c>
      <c r="J15" s="65"/>
    </row>
    <row r="16" spans="1:10" x14ac:dyDescent="0.25">
      <c r="A16" s="87">
        <v>42475</v>
      </c>
      <c r="B16" s="35">
        <v>-33.472562000000003</v>
      </c>
      <c r="C16" s="35">
        <v>0</v>
      </c>
      <c r="D16" s="35">
        <v>-28.257000000000001</v>
      </c>
      <c r="E16" s="35">
        <v>-26.893999999999998</v>
      </c>
      <c r="F16" s="35">
        <v>0</v>
      </c>
      <c r="G16" s="35">
        <v>-73.817000000000007</v>
      </c>
      <c r="H16" s="79">
        <v>0</v>
      </c>
      <c r="I16" s="35">
        <v>-74</v>
      </c>
    </row>
    <row r="17" spans="1:9" x14ac:dyDescent="0.25">
      <c r="A17" s="87">
        <v>42476</v>
      </c>
      <c r="B17" s="35">
        <v>-32.494934999999998</v>
      </c>
      <c r="C17" s="35">
        <v>-4.024</v>
      </c>
      <c r="D17" s="35">
        <v>-28.225000000000001</v>
      </c>
      <c r="E17" s="35">
        <v>-30.79</v>
      </c>
      <c r="F17" s="35">
        <v>0</v>
      </c>
      <c r="G17" s="35">
        <v>-73.819999999999993</v>
      </c>
      <c r="H17" s="79">
        <v>0</v>
      </c>
      <c r="I17" s="35">
        <v>-74</v>
      </c>
    </row>
    <row r="18" spans="1:9" x14ac:dyDescent="0.25">
      <c r="A18" s="87">
        <v>42477</v>
      </c>
      <c r="B18" s="35">
        <v>-35.503059999999998</v>
      </c>
      <c r="C18" s="35">
        <v>-11.557</v>
      </c>
      <c r="D18" s="35">
        <v>-29.748999999999999</v>
      </c>
      <c r="E18" s="35">
        <v>-31.774999999999999</v>
      </c>
      <c r="F18" s="35">
        <v>0</v>
      </c>
      <c r="G18" s="35">
        <v>-73.817999999999998</v>
      </c>
      <c r="H18" s="79">
        <v>0</v>
      </c>
      <c r="I18" s="35">
        <v>-74</v>
      </c>
    </row>
    <row r="19" spans="1:9" x14ac:dyDescent="0.25">
      <c r="A19" s="87">
        <v>42478</v>
      </c>
      <c r="B19" s="35">
        <v>-32.1126</v>
      </c>
      <c r="C19" s="35">
        <v>-6.9390000000000001</v>
      </c>
      <c r="D19" s="35">
        <v>-29.515000000000001</v>
      </c>
      <c r="E19" s="35">
        <v>-31.108000000000001</v>
      </c>
      <c r="F19" s="35">
        <v>0</v>
      </c>
      <c r="G19" s="35">
        <v>-73.135999999999996</v>
      </c>
      <c r="H19" s="79">
        <v>0</v>
      </c>
      <c r="I19" s="35">
        <v>-74</v>
      </c>
    </row>
    <row r="20" spans="1:9" x14ac:dyDescent="0.25">
      <c r="A20" s="87">
        <v>42479</v>
      </c>
      <c r="B20" s="35">
        <v>-40.055720000000001</v>
      </c>
      <c r="C20" s="35">
        <v>-2.3660000000000001</v>
      </c>
      <c r="D20" s="35">
        <v>-19.567</v>
      </c>
      <c r="E20" s="35">
        <v>-29.652999999999999</v>
      </c>
      <c r="F20" s="35">
        <v>0</v>
      </c>
      <c r="G20" s="35">
        <v>-71.439000000000007</v>
      </c>
      <c r="H20" s="79">
        <v>0</v>
      </c>
      <c r="I20" s="35">
        <v>-74</v>
      </c>
    </row>
    <row r="21" spans="1:9" x14ac:dyDescent="0.25">
      <c r="A21" s="87">
        <v>42480</v>
      </c>
      <c r="B21" s="35">
        <v>-39.696707000000004</v>
      </c>
      <c r="C21" s="35">
        <v>-12.885</v>
      </c>
      <c r="D21" s="35">
        <v>-19.617000000000001</v>
      </c>
      <c r="E21" s="35">
        <v>-31.460999999999999</v>
      </c>
      <c r="F21" s="35">
        <v>0</v>
      </c>
      <c r="G21" s="35">
        <v>-73.793999999999997</v>
      </c>
      <c r="H21" s="79">
        <v>0</v>
      </c>
      <c r="I21" s="35">
        <v>-74</v>
      </c>
    </row>
    <row r="22" spans="1:9" x14ac:dyDescent="0.25">
      <c r="A22" s="87">
        <v>42481</v>
      </c>
      <c r="B22" s="35">
        <v>-39.964120000000001</v>
      </c>
      <c r="C22" s="35">
        <v>0</v>
      </c>
      <c r="D22" s="35">
        <v>0</v>
      </c>
      <c r="E22" s="35">
        <v>-42.701999999999998</v>
      </c>
      <c r="F22" s="35">
        <v>0</v>
      </c>
      <c r="G22" s="35">
        <v>-73.795000000000002</v>
      </c>
      <c r="H22" s="79">
        <v>0</v>
      </c>
      <c r="I22" s="35">
        <v>-74</v>
      </c>
    </row>
    <row r="23" spans="1:9" x14ac:dyDescent="0.25">
      <c r="A23" s="87">
        <v>42482</v>
      </c>
      <c r="B23" s="35">
        <v>-32.621043</v>
      </c>
      <c r="C23" s="35">
        <v>0</v>
      </c>
      <c r="D23" s="35">
        <v>0</v>
      </c>
      <c r="E23" s="35">
        <v>-49.297000000000004</v>
      </c>
      <c r="F23" s="35">
        <v>0</v>
      </c>
      <c r="G23" s="35">
        <v>-73.795000000000002</v>
      </c>
      <c r="H23" s="79">
        <v>0</v>
      </c>
      <c r="I23" s="35">
        <v>-74</v>
      </c>
    </row>
    <row r="24" spans="1:9" x14ac:dyDescent="0.25">
      <c r="A24" s="87">
        <v>42483</v>
      </c>
      <c r="B24" s="35">
        <v>-33.731743000000002</v>
      </c>
      <c r="C24" s="35">
        <v>-7.9610000000000003</v>
      </c>
      <c r="D24" s="35">
        <v>0</v>
      </c>
      <c r="E24" s="35">
        <v>-32.835000000000001</v>
      </c>
      <c r="F24" s="35">
        <v>0</v>
      </c>
      <c r="G24" s="35">
        <v>-73.790999999999997</v>
      </c>
      <c r="H24" s="79">
        <v>0</v>
      </c>
      <c r="I24" s="35">
        <v>-74</v>
      </c>
    </row>
    <row r="25" spans="1:9" x14ac:dyDescent="0.25">
      <c r="A25" s="87">
        <v>42484</v>
      </c>
      <c r="B25" s="35">
        <v>-45.319755000000001</v>
      </c>
      <c r="C25" s="35">
        <v>-2.06</v>
      </c>
      <c r="D25" s="35">
        <v>0</v>
      </c>
      <c r="E25" s="35">
        <v>-30.780999999999999</v>
      </c>
      <c r="F25" s="35">
        <v>0</v>
      </c>
      <c r="G25" s="35">
        <v>-69.524999999999991</v>
      </c>
      <c r="H25" s="79">
        <v>0</v>
      </c>
      <c r="I25" s="35">
        <v>-74</v>
      </c>
    </row>
    <row r="26" spans="1:9" x14ac:dyDescent="0.25">
      <c r="A26" s="87">
        <v>42485</v>
      </c>
      <c r="B26" s="35">
        <v>-49.539996000000002</v>
      </c>
      <c r="C26" s="35">
        <v>-5.7640000000000002</v>
      </c>
      <c r="D26" s="35">
        <v>0</v>
      </c>
      <c r="E26" s="35">
        <v>-30.779</v>
      </c>
      <c r="F26" s="35">
        <v>0</v>
      </c>
      <c r="G26" s="35">
        <v>-38.700000000000003</v>
      </c>
      <c r="H26" s="79">
        <v>0</v>
      </c>
      <c r="I26" s="35">
        <v>-74</v>
      </c>
    </row>
    <row r="27" spans="1:9" x14ac:dyDescent="0.25">
      <c r="A27" s="87">
        <v>42486</v>
      </c>
      <c r="B27" s="35">
        <v>-41.646475000000002</v>
      </c>
      <c r="C27" s="35">
        <v>-4.0579999999999998</v>
      </c>
      <c r="D27" s="35">
        <v>0</v>
      </c>
      <c r="E27" s="35">
        <v>-30.777000000000001</v>
      </c>
      <c r="F27" s="35">
        <v>0</v>
      </c>
      <c r="G27" s="35">
        <v>-51.640999999999998</v>
      </c>
      <c r="H27" s="79">
        <v>0</v>
      </c>
      <c r="I27" s="35">
        <v>-74</v>
      </c>
    </row>
    <row r="28" spans="1:9" x14ac:dyDescent="0.25">
      <c r="A28" s="87">
        <v>42487</v>
      </c>
      <c r="B28" s="35">
        <v>-43.573870999999997</v>
      </c>
      <c r="C28" s="35">
        <v>-5.5490000000000004</v>
      </c>
      <c r="D28" s="35">
        <v>0</v>
      </c>
      <c r="E28" s="35">
        <v>-30.792999999999999</v>
      </c>
      <c r="F28" s="35">
        <v>0</v>
      </c>
      <c r="G28" s="35">
        <v>-32.25</v>
      </c>
      <c r="H28" s="79">
        <v>0</v>
      </c>
      <c r="I28" s="35">
        <v>-74</v>
      </c>
    </row>
    <row r="29" spans="1:9" x14ac:dyDescent="0.25">
      <c r="A29" s="87">
        <v>42488</v>
      </c>
      <c r="B29" s="35">
        <v>-43.076931000000002</v>
      </c>
      <c r="C29" s="35">
        <v>-4.6559999999999997</v>
      </c>
      <c r="D29" s="35">
        <v>0</v>
      </c>
      <c r="E29" s="35">
        <v>-24.434000000000001</v>
      </c>
      <c r="F29" s="35">
        <v>0</v>
      </c>
      <c r="G29" s="35">
        <v>-43.510000000000005</v>
      </c>
      <c r="H29" s="79">
        <v>0</v>
      </c>
      <c r="I29" s="35">
        <v>-74</v>
      </c>
    </row>
    <row r="30" spans="1:9" x14ac:dyDescent="0.25">
      <c r="A30" s="87">
        <v>42489</v>
      </c>
      <c r="B30" s="35">
        <v>-29.922329999999999</v>
      </c>
      <c r="C30" s="35">
        <v>-3.6059999999999999</v>
      </c>
      <c r="D30" s="35">
        <v>0</v>
      </c>
      <c r="E30" s="35">
        <v>-22.302</v>
      </c>
      <c r="F30" s="35">
        <v>0</v>
      </c>
      <c r="G30" s="35">
        <v>-47.564999999999998</v>
      </c>
      <c r="H30" s="79">
        <v>0</v>
      </c>
      <c r="I30" s="35">
        <v>-74</v>
      </c>
    </row>
    <row r="31" spans="1:9" x14ac:dyDescent="0.25">
      <c r="A31" s="87">
        <v>42490</v>
      </c>
      <c r="B31" s="35">
        <v>-30.899640999999999</v>
      </c>
      <c r="C31" s="35">
        <v>-2.4740000000000002</v>
      </c>
      <c r="D31" s="35">
        <v>0</v>
      </c>
      <c r="E31" s="35">
        <v>-20.817</v>
      </c>
      <c r="F31" s="35">
        <v>0</v>
      </c>
      <c r="G31" s="35">
        <v>-47.564</v>
      </c>
      <c r="H31" s="79">
        <v>0</v>
      </c>
      <c r="I31" s="35">
        <v>-74</v>
      </c>
    </row>
    <row r="32" spans="1:9" x14ac:dyDescent="0.25">
      <c r="A32" s="87">
        <v>42491</v>
      </c>
      <c r="B32" s="35">
        <v>-40.070599000000001</v>
      </c>
      <c r="C32" s="35">
        <v>-4.6459999999999999</v>
      </c>
      <c r="D32" s="35">
        <v>-39.542999999999999</v>
      </c>
      <c r="E32" s="35">
        <v>-51.220999999999997</v>
      </c>
      <c r="F32" s="35">
        <v>0</v>
      </c>
      <c r="G32" s="35">
        <v>-47.563000000000002</v>
      </c>
      <c r="H32" s="79">
        <v>0</v>
      </c>
      <c r="I32" s="35">
        <v>-74</v>
      </c>
    </row>
    <row r="33" spans="1:9" x14ac:dyDescent="0.25">
      <c r="A33" s="87">
        <v>42492</v>
      </c>
      <c r="B33" s="35">
        <v>-42.702300999999999</v>
      </c>
      <c r="C33" s="35">
        <v>-6.5339999999999998</v>
      </c>
      <c r="D33" s="35">
        <v>-39.514000000000003</v>
      </c>
      <c r="E33" s="35">
        <v>-46.155999999999999</v>
      </c>
      <c r="F33" s="35">
        <v>0</v>
      </c>
      <c r="G33" s="35">
        <v>-56.164999999999999</v>
      </c>
      <c r="H33" s="79">
        <v>0</v>
      </c>
      <c r="I33" s="35">
        <v>-74</v>
      </c>
    </row>
    <row r="34" spans="1:9" x14ac:dyDescent="0.25">
      <c r="A34" s="87">
        <v>42493</v>
      </c>
      <c r="B34" s="35">
        <v>-29.718340999999999</v>
      </c>
      <c r="C34" s="35">
        <v>-6.0670000000000002</v>
      </c>
      <c r="D34" s="35">
        <v>-39.271999999999998</v>
      </c>
      <c r="E34" s="35">
        <v>-46.158000000000001</v>
      </c>
      <c r="F34" s="35">
        <v>0</v>
      </c>
      <c r="G34" s="35">
        <v>-64.858000000000004</v>
      </c>
      <c r="H34" s="79">
        <v>0</v>
      </c>
      <c r="I34" s="35">
        <v>-74</v>
      </c>
    </row>
    <row r="35" spans="1:9" x14ac:dyDescent="0.25">
      <c r="A35" s="87">
        <v>42494</v>
      </c>
      <c r="B35" s="35">
        <v>-37.823132000000001</v>
      </c>
      <c r="C35" s="35">
        <v>-17.670999999999999</v>
      </c>
      <c r="D35" s="35">
        <v>-39.536999999999999</v>
      </c>
      <c r="E35" s="35">
        <v>-47.207000000000001</v>
      </c>
      <c r="F35" s="35">
        <v>0</v>
      </c>
      <c r="G35" s="35">
        <v>-64.858000000000004</v>
      </c>
      <c r="H35" s="79">
        <v>0</v>
      </c>
      <c r="I35" s="35">
        <v>-74</v>
      </c>
    </row>
    <row r="36" spans="1:9" x14ac:dyDescent="0.25">
      <c r="A36" s="87">
        <v>42495</v>
      </c>
      <c r="B36" s="35">
        <v>-40.532398000000001</v>
      </c>
      <c r="C36" s="35">
        <v>-24.021999999999998</v>
      </c>
      <c r="D36" s="35">
        <v>-39.512999999999998</v>
      </c>
      <c r="E36" s="35">
        <v>-44.597000000000001</v>
      </c>
      <c r="F36" s="35">
        <v>0</v>
      </c>
      <c r="G36" s="35">
        <v>-66.144999999999996</v>
      </c>
      <c r="H36" s="79">
        <v>0</v>
      </c>
      <c r="I36" s="35">
        <v>-74</v>
      </c>
    </row>
    <row r="37" spans="1:9" x14ac:dyDescent="0.25">
      <c r="A37" s="87">
        <v>42496</v>
      </c>
      <c r="B37" s="35">
        <v>-20.169585999999999</v>
      </c>
      <c r="C37" s="35">
        <v>-22.952999999999999</v>
      </c>
      <c r="D37" s="35">
        <v>-39.634</v>
      </c>
      <c r="E37" s="35">
        <v>-42.966999999999999</v>
      </c>
      <c r="F37" s="35">
        <v>0</v>
      </c>
      <c r="G37" s="35">
        <v>-67.619</v>
      </c>
      <c r="H37" s="79">
        <v>0</v>
      </c>
      <c r="I37" s="35">
        <v>-74</v>
      </c>
    </row>
    <row r="38" spans="1:9" x14ac:dyDescent="0.25">
      <c r="A38" s="87">
        <v>42497</v>
      </c>
      <c r="B38" s="35">
        <v>-20.553398000000001</v>
      </c>
      <c r="C38" s="35">
        <v>-22.013000000000002</v>
      </c>
      <c r="D38" s="35">
        <v>-39.524000000000001</v>
      </c>
      <c r="E38" s="35">
        <v>-41.222000000000001</v>
      </c>
      <c r="F38" s="35">
        <v>0</v>
      </c>
      <c r="G38" s="35">
        <v>-67.542000000000002</v>
      </c>
      <c r="H38" s="79">
        <v>0</v>
      </c>
      <c r="I38" s="35">
        <v>-74</v>
      </c>
    </row>
    <row r="39" spans="1:9" x14ac:dyDescent="0.25">
      <c r="A39" s="87">
        <v>42498</v>
      </c>
      <c r="B39" s="35">
        <v>-26.601942000000001</v>
      </c>
      <c r="C39" s="35">
        <v>-26.338999999999999</v>
      </c>
      <c r="D39" s="35">
        <v>-42.247999999999998</v>
      </c>
      <c r="E39" s="35">
        <v>-30.792999999999999</v>
      </c>
      <c r="F39" s="35">
        <v>0</v>
      </c>
      <c r="G39" s="35">
        <v>-67.908999999999992</v>
      </c>
      <c r="H39" s="79">
        <v>0</v>
      </c>
      <c r="I39" s="35">
        <v>-74</v>
      </c>
    </row>
    <row r="40" spans="1:9" x14ac:dyDescent="0.25">
      <c r="A40" s="87">
        <v>42499</v>
      </c>
      <c r="B40" s="35">
        <v>-38.212220000000002</v>
      </c>
      <c r="C40" s="35">
        <v>-25.872</v>
      </c>
      <c r="D40" s="35">
        <v>-38.082999999999998</v>
      </c>
      <c r="E40" s="35">
        <v>-29.557000000000002</v>
      </c>
      <c r="F40" s="35">
        <v>0</v>
      </c>
      <c r="G40" s="35">
        <v>-67.908999999999992</v>
      </c>
      <c r="H40" s="79">
        <v>0</v>
      </c>
      <c r="I40" s="35">
        <v>-74</v>
      </c>
    </row>
    <row r="41" spans="1:9" x14ac:dyDescent="0.25">
      <c r="A41" s="87">
        <v>42500</v>
      </c>
      <c r="B41" s="35">
        <v>-35.722351000000003</v>
      </c>
      <c r="C41" s="35">
        <v>-26.22</v>
      </c>
      <c r="D41" s="35">
        <v>-24.388999999999999</v>
      </c>
      <c r="E41" s="35">
        <v>-29.456</v>
      </c>
      <c r="F41" s="35">
        <v>0</v>
      </c>
      <c r="G41" s="35">
        <v>-67.822000000000003</v>
      </c>
      <c r="H41" s="79">
        <v>0</v>
      </c>
      <c r="I41" s="35">
        <v>-74</v>
      </c>
    </row>
    <row r="42" spans="1:9" x14ac:dyDescent="0.25">
      <c r="A42" s="87">
        <v>42501</v>
      </c>
      <c r="B42" s="35">
        <v>-36.270262000000002</v>
      </c>
      <c r="C42" s="35">
        <v>-30.731999999999999</v>
      </c>
      <c r="D42" s="35">
        <v>-28.215</v>
      </c>
      <c r="E42" s="35">
        <v>-38.869999999999997</v>
      </c>
      <c r="F42" s="35">
        <v>0</v>
      </c>
      <c r="G42" s="35">
        <v>-67.897999999999996</v>
      </c>
      <c r="H42" s="79">
        <v>0</v>
      </c>
      <c r="I42" s="35">
        <v>-74</v>
      </c>
    </row>
    <row r="43" spans="1:9" x14ac:dyDescent="0.25">
      <c r="A43" s="87">
        <v>42502</v>
      </c>
      <c r="B43" s="35">
        <v>-32.349725999999997</v>
      </c>
      <c r="C43" s="35">
        <v>-31.356999999999999</v>
      </c>
      <c r="D43" s="35">
        <v>-28.277999999999999</v>
      </c>
      <c r="E43" s="35">
        <v>-50.316000000000003</v>
      </c>
      <c r="F43" s="35">
        <v>0</v>
      </c>
      <c r="G43" s="35">
        <v>-73.539999999999992</v>
      </c>
      <c r="H43" s="79">
        <v>0</v>
      </c>
      <c r="I43" s="35">
        <v>-74</v>
      </c>
    </row>
    <row r="44" spans="1:9" x14ac:dyDescent="0.25">
      <c r="A44" s="87">
        <v>42503</v>
      </c>
      <c r="B44" s="35">
        <v>-36.425918000000003</v>
      </c>
      <c r="C44" s="35">
        <v>-31.119</v>
      </c>
      <c r="D44" s="35">
        <v>-29.516999999999999</v>
      </c>
      <c r="E44" s="35">
        <v>-53.131</v>
      </c>
      <c r="F44" s="35">
        <v>0</v>
      </c>
      <c r="G44" s="35">
        <v>-73.783000000000001</v>
      </c>
      <c r="H44" s="79">
        <v>0</v>
      </c>
      <c r="I44" s="35">
        <v>-74</v>
      </c>
    </row>
    <row r="45" spans="1:9" x14ac:dyDescent="0.25">
      <c r="A45" s="87">
        <v>42504</v>
      </c>
      <c r="B45" s="35">
        <v>-39.556353000000001</v>
      </c>
      <c r="C45" s="35">
        <v>-32.970999999999997</v>
      </c>
      <c r="D45" s="35">
        <v>-39.655999999999999</v>
      </c>
      <c r="E45" s="35">
        <v>-53.131999999999998</v>
      </c>
      <c r="F45" s="35">
        <v>0</v>
      </c>
      <c r="G45" s="35">
        <v>-73.39500000000001</v>
      </c>
      <c r="H45" s="79">
        <v>0</v>
      </c>
      <c r="I45" s="35">
        <v>-74</v>
      </c>
    </row>
    <row r="46" spans="1:9" x14ac:dyDescent="0.25">
      <c r="A46" s="87">
        <v>42505</v>
      </c>
      <c r="B46" s="35">
        <v>-35.378008000000001</v>
      </c>
      <c r="C46" s="35">
        <v>-32.911000000000001</v>
      </c>
      <c r="D46" s="35">
        <v>-39.942999999999998</v>
      </c>
      <c r="E46" s="35">
        <v>-52.423000000000002</v>
      </c>
      <c r="F46" s="35">
        <v>0</v>
      </c>
      <c r="G46" s="35">
        <v>-73.789999999999992</v>
      </c>
      <c r="H46" s="79">
        <v>0</v>
      </c>
      <c r="I46" s="35">
        <v>-74</v>
      </c>
    </row>
    <row r="47" spans="1:9" x14ac:dyDescent="0.25">
      <c r="A47" s="87">
        <v>42506</v>
      </c>
      <c r="B47" s="35">
        <v>-32.271738999999997</v>
      </c>
      <c r="C47" s="35">
        <v>-20.172000000000001</v>
      </c>
      <c r="D47" s="35">
        <v>-39.581000000000003</v>
      </c>
      <c r="E47" s="35">
        <v>-49.042000000000002</v>
      </c>
      <c r="F47" s="35">
        <v>0</v>
      </c>
      <c r="G47" s="35">
        <v>-73.77</v>
      </c>
      <c r="H47" s="79">
        <v>0</v>
      </c>
      <c r="I47" s="35">
        <v>-74</v>
      </c>
    </row>
    <row r="48" spans="1:9" x14ac:dyDescent="0.25">
      <c r="A48" s="87">
        <v>42507</v>
      </c>
      <c r="B48" s="35">
        <v>-18.372098000000001</v>
      </c>
      <c r="C48" s="35">
        <v>-23.234999999999999</v>
      </c>
      <c r="D48" s="35">
        <v>-39.674999999999997</v>
      </c>
      <c r="E48" s="35">
        <v>-51.850999999999999</v>
      </c>
      <c r="F48" s="35">
        <v>0</v>
      </c>
      <c r="G48" s="35">
        <v>-73.781000000000006</v>
      </c>
      <c r="H48" s="79">
        <v>0</v>
      </c>
      <c r="I48" s="35">
        <v>-74</v>
      </c>
    </row>
    <row r="49" spans="1:9" x14ac:dyDescent="0.25">
      <c r="A49" s="87">
        <v>42508</v>
      </c>
      <c r="B49" s="35">
        <v>-24.327141999999998</v>
      </c>
      <c r="C49" s="35">
        <v>-17.581</v>
      </c>
      <c r="D49" s="35">
        <v>-40.935000000000002</v>
      </c>
      <c r="E49" s="35">
        <v>-51.921999999999997</v>
      </c>
      <c r="F49" s="35">
        <v>0</v>
      </c>
      <c r="G49" s="35">
        <v>-73.768000000000001</v>
      </c>
      <c r="H49" s="79">
        <v>0</v>
      </c>
      <c r="I49" s="35">
        <v>-74</v>
      </c>
    </row>
    <row r="50" spans="1:9" x14ac:dyDescent="0.25">
      <c r="A50" s="87">
        <v>42509</v>
      </c>
      <c r="B50" s="35">
        <v>-26.827985999999999</v>
      </c>
      <c r="C50" s="35">
        <v>-35.420999999999999</v>
      </c>
      <c r="D50" s="35">
        <v>-40.975999999999999</v>
      </c>
      <c r="E50" s="35">
        <v>-52.625999999999998</v>
      </c>
      <c r="F50" s="35">
        <v>0</v>
      </c>
      <c r="G50" s="35">
        <v>-73.72999999999999</v>
      </c>
      <c r="H50" s="79">
        <v>0</v>
      </c>
      <c r="I50" s="35">
        <v>-74</v>
      </c>
    </row>
    <row r="51" spans="1:9" x14ac:dyDescent="0.25">
      <c r="A51" s="87">
        <v>42510</v>
      </c>
      <c r="B51" s="35">
        <v>-43.109856000000001</v>
      </c>
      <c r="C51" s="35">
        <v>-35.582999999999998</v>
      </c>
      <c r="D51" s="35">
        <v>-41.101999999999997</v>
      </c>
      <c r="E51" s="35">
        <v>-51.746000000000002</v>
      </c>
      <c r="F51" s="35">
        <v>0</v>
      </c>
      <c r="G51" s="35">
        <v>-73.47</v>
      </c>
      <c r="H51" s="79">
        <v>0</v>
      </c>
      <c r="I51" s="35">
        <v>-74</v>
      </c>
    </row>
    <row r="52" spans="1:9" x14ac:dyDescent="0.25">
      <c r="A52" s="87">
        <v>42511</v>
      </c>
      <c r="B52" s="35">
        <v>-42.986913999999999</v>
      </c>
      <c r="C52" s="35">
        <v>-35.201999999999998</v>
      </c>
      <c r="D52" s="35">
        <v>-41.140999999999998</v>
      </c>
      <c r="E52" s="35">
        <v>-48.301000000000002</v>
      </c>
      <c r="F52" s="35">
        <v>0</v>
      </c>
      <c r="G52" s="35">
        <v>-73.771999999999991</v>
      </c>
      <c r="H52" s="79">
        <v>0</v>
      </c>
      <c r="I52" s="35">
        <v>-74</v>
      </c>
    </row>
    <row r="53" spans="1:9" x14ac:dyDescent="0.25">
      <c r="A53" s="87">
        <v>42512</v>
      </c>
      <c r="B53" s="35">
        <v>-51.359856000000001</v>
      </c>
      <c r="C53" s="35">
        <v>-37.555999999999997</v>
      </c>
      <c r="D53" s="35">
        <v>-41.158999999999999</v>
      </c>
      <c r="E53" s="35">
        <v>-41.250999999999998</v>
      </c>
      <c r="F53" s="35">
        <v>0</v>
      </c>
      <c r="G53" s="35">
        <v>-73.685000000000002</v>
      </c>
      <c r="H53" s="79">
        <v>0</v>
      </c>
      <c r="I53" s="35">
        <v>-74</v>
      </c>
    </row>
    <row r="54" spans="1:9" x14ac:dyDescent="0.25">
      <c r="A54" s="87">
        <v>42513</v>
      </c>
      <c r="B54" s="35">
        <v>-50.120725999999998</v>
      </c>
      <c r="C54" s="35">
        <v>-27.422999999999998</v>
      </c>
      <c r="D54" s="35">
        <v>-43.100999999999999</v>
      </c>
      <c r="E54" s="35">
        <v>-46.222000000000001</v>
      </c>
      <c r="F54" s="35">
        <v>0</v>
      </c>
      <c r="G54" s="35">
        <v>-73.588999999999999</v>
      </c>
      <c r="H54" s="79">
        <v>0</v>
      </c>
      <c r="I54" s="35">
        <v>-74</v>
      </c>
    </row>
    <row r="55" spans="1:9" x14ac:dyDescent="0.25">
      <c r="A55" s="87">
        <v>42514</v>
      </c>
      <c r="B55" s="35">
        <v>-54.428240000000002</v>
      </c>
      <c r="C55" s="35">
        <v>-21.065999999999999</v>
      </c>
      <c r="D55" s="35">
        <v>-41.231999999999999</v>
      </c>
      <c r="E55" s="35">
        <v>-49.411000000000001</v>
      </c>
      <c r="F55" s="35">
        <v>0</v>
      </c>
      <c r="G55" s="35">
        <v>-73.194999999999993</v>
      </c>
      <c r="H55" s="79">
        <v>0</v>
      </c>
      <c r="I55" s="35">
        <v>-74</v>
      </c>
    </row>
    <row r="56" spans="1:9" x14ac:dyDescent="0.25">
      <c r="A56" s="87">
        <v>42515</v>
      </c>
      <c r="B56" s="35">
        <v>-53.618932000000001</v>
      </c>
      <c r="C56" s="35">
        <v>-33.877000000000002</v>
      </c>
      <c r="D56" s="35">
        <v>-41.052999999999997</v>
      </c>
      <c r="E56" s="35">
        <v>-49.412999999999997</v>
      </c>
      <c r="F56" s="35">
        <v>0</v>
      </c>
      <c r="G56" s="35">
        <v>-73.774000000000001</v>
      </c>
      <c r="H56" s="79">
        <v>0</v>
      </c>
      <c r="I56" s="35">
        <v>-74</v>
      </c>
    </row>
    <row r="57" spans="1:9" x14ac:dyDescent="0.25">
      <c r="A57" s="87">
        <v>42516</v>
      </c>
      <c r="B57" s="35">
        <v>-52.900063000000003</v>
      </c>
      <c r="C57" s="35">
        <v>-22.547000000000001</v>
      </c>
      <c r="D57" s="35">
        <v>-41.281999999999996</v>
      </c>
      <c r="E57" s="35">
        <v>-48.963000000000001</v>
      </c>
      <c r="F57" s="35">
        <v>0</v>
      </c>
      <c r="G57" s="35">
        <v>-73.772999999999996</v>
      </c>
      <c r="H57" s="79">
        <v>0</v>
      </c>
      <c r="I57" s="35">
        <v>-74</v>
      </c>
    </row>
    <row r="58" spans="1:9" x14ac:dyDescent="0.25">
      <c r="A58" s="87">
        <v>42517</v>
      </c>
      <c r="B58" s="35">
        <v>-51.515196000000003</v>
      </c>
      <c r="C58" s="35">
        <v>-24.251999999999999</v>
      </c>
      <c r="D58" s="35">
        <v>-41.268999999999998</v>
      </c>
      <c r="E58" s="35">
        <v>-52.053000000000004</v>
      </c>
      <c r="F58" s="35">
        <v>0</v>
      </c>
      <c r="G58" s="35">
        <v>-73.787000000000006</v>
      </c>
      <c r="H58" s="79">
        <v>0</v>
      </c>
      <c r="I58" s="35">
        <v>-74</v>
      </c>
    </row>
    <row r="59" spans="1:9" x14ac:dyDescent="0.25">
      <c r="A59" s="87">
        <v>42518</v>
      </c>
      <c r="B59" s="35">
        <v>-51.560363000000002</v>
      </c>
      <c r="C59" s="35">
        <v>-21.99</v>
      </c>
      <c r="D59" s="35">
        <v>-41.27</v>
      </c>
      <c r="E59" s="35">
        <v>-51.847999999999999</v>
      </c>
      <c r="F59" s="35">
        <v>0</v>
      </c>
      <c r="G59" s="35">
        <v>-73.795000000000002</v>
      </c>
      <c r="H59" s="79">
        <v>0</v>
      </c>
      <c r="I59" s="35">
        <v>-74</v>
      </c>
    </row>
    <row r="60" spans="1:9" x14ac:dyDescent="0.25">
      <c r="A60" s="87">
        <v>42519</v>
      </c>
      <c r="B60" s="35">
        <v>-50.346348999999996</v>
      </c>
      <c r="C60" s="35">
        <v>-32.579000000000001</v>
      </c>
      <c r="D60" s="35">
        <v>-41.244999999999997</v>
      </c>
      <c r="E60" s="35">
        <v>-52.381</v>
      </c>
      <c r="F60" s="35">
        <v>0</v>
      </c>
      <c r="G60" s="35">
        <v>-73.497</v>
      </c>
      <c r="H60" s="79">
        <v>0</v>
      </c>
      <c r="I60" s="35">
        <v>-74</v>
      </c>
    </row>
    <row r="61" spans="1:9" x14ac:dyDescent="0.25">
      <c r="A61" s="87">
        <v>42520</v>
      </c>
      <c r="B61" s="35">
        <v>-50.766252000000001</v>
      </c>
      <c r="C61" s="35">
        <v>-25.123000000000001</v>
      </c>
      <c r="D61" s="35">
        <v>-41.072000000000003</v>
      </c>
      <c r="E61" s="35">
        <v>-50.296999999999997</v>
      </c>
      <c r="F61" s="35">
        <v>0</v>
      </c>
      <c r="G61" s="35">
        <v>-73.788000000000011</v>
      </c>
      <c r="H61" s="79">
        <v>0</v>
      </c>
      <c r="I61" s="35">
        <v>-74</v>
      </c>
    </row>
    <row r="62" spans="1:9" x14ac:dyDescent="0.25">
      <c r="A62" s="87">
        <v>42521</v>
      </c>
      <c r="B62" s="35">
        <v>-51.786197000000001</v>
      </c>
      <c r="C62" s="35">
        <v>-6.875</v>
      </c>
      <c r="D62" s="35">
        <v>-41.220999999999997</v>
      </c>
      <c r="E62" s="35">
        <v>-50.046999999999997</v>
      </c>
      <c r="F62" s="35">
        <v>0</v>
      </c>
      <c r="G62" s="35">
        <v>-73.488</v>
      </c>
      <c r="H62" s="79">
        <v>0</v>
      </c>
      <c r="I62" s="35">
        <v>-74</v>
      </c>
    </row>
    <row r="63" spans="1:9" x14ac:dyDescent="0.25">
      <c r="A63" s="87">
        <v>42522</v>
      </c>
      <c r="B63" s="35">
        <v>-49.595292999999998</v>
      </c>
      <c r="C63" s="35">
        <v>-5.9219999999999997</v>
      </c>
      <c r="D63" s="35">
        <v>-31.032</v>
      </c>
      <c r="E63" s="35">
        <v>-43.221000000000004</v>
      </c>
      <c r="F63" s="35">
        <v>0</v>
      </c>
      <c r="G63" s="35">
        <v>-73.796999999999997</v>
      </c>
      <c r="H63" s="79">
        <v>0</v>
      </c>
      <c r="I63" s="35">
        <v>-74</v>
      </c>
    </row>
    <row r="64" spans="1:9" x14ac:dyDescent="0.25">
      <c r="A64" s="87">
        <v>42523</v>
      </c>
      <c r="B64" s="35">
        <v>-51.456944</v>
      </c>
      <c r="C64" s="35">
        <v>-23.893999999999998</v>
      </c>
      <c r="D64" s="35">
        <v>-32.911999999999999</v>
      </c>
      <c r="E64" s="35">
        <v>-42.210999999999999</v>
      </c>
      <c r="F64" s="35">
        <v>0</v>
      </c>
      <c r="G64" s="35">
        <v>-71.366</v>
      </c>
      <c r="H64" s="79">
        <v>0</v>
      </c>
      <c r="I64" s="35">
        <v>-74</v>
      </c>
    </row>
    <row r="65" spans="1:9" x14ac:dyDescent="0.25">
      <c r="A65" s="87">
        <v>42524</v>
      </c>
      <c r="B65" s="35">
        <v>-46.385711000000001</v>
      </c>
      <c r="C65" s="35">
        <v>-23.289000000000001</v>
      </c>
      <c r="D65" s="35">
        <v>-29.812000000000001</v>
      </c>
      <c r="E65" s="35">
        <v>-42.582000000000001</v>
      </c>
      <c r="F65" s="35">
        <v>0</v>
      </c>
      <c r="G65" s="35">
        <v>-73.795000000000002</v>
      </c>
      <c r="H65" s="79">
        <v>0</v>
      </c>
      <c r="I65" s="35">
        <v>-74</v>
      </c>
    </row>
    <row r="66" spans="1:9" x14ac:dyDescent="0.25">
      <c r="A66" s="87">
        <v>42525</v>
      </c>
      <c r="B66" s="35">
        <v>-46.291262000000003</v>
      </c>
      <c r="C66" s="35">
        <v>-8.3960000000000008</v>
      </c>
      <c r="D66" s="35">
        <v>-26.300999999999998</v>
      </c>
      <c r="E66" s="35">
        <v>-39.245999999999995</v>
      </c>
      <c r="F66" s="35">
        <v>-1.734</v>
      </c>
      <c r="G66" s="35">
        <v>-73.795000000000002</v>
      </c>
      <c r="H66" s="79">
        <v>0</v>
      </c>
      <c r="I66" s="35">
        <v>-74</v>
      </c>
    </row>
    <row r="67" spans="1:9" x14ac:dyDescent="0.25">
      <c r="A67" s="87">
        <v>42526</v>
      </c>
      <c r="B67" s="35">
        <v>-45.117666</v>
      </c>
      <c r="C67" s="35">
        <v>-5.0629999999999997</v>
      </c>
      <c r="D67" s="35">
        <v>-33.484999999999999</v>
      </c>
      <c r="E67" s="35">
        <v>-42.076999999999998</v>
      </c>
      <c r="F67" s="35">
        <v>-2.36</v>
      </c>
      <c r="G67" s="35">
        <v>-73.795000000000002</v>
      </c>
      <c r="H67" s="79">
        <v>0</v>
      </c>
      <c r="I67" s="35">
        <v>-74</v>
      </c>
    </row>
    <row r="68" spans="1:9" x14ac:dyDescent="0.25">
      <c r="A68" s="87">
        <v>42527</v>
      </c>
      <c r="B68" s="35">
        <v>-47.829357999999999</v>
      </c>
      <c r="C68" s="35">
        <v>-6.5460000000000003</v>
      </c>
      <c r="D68" s="35">
        <v>-37.179000000000002</v>
      </c>
      <c r="E68" s="35">
        <v>-36.402999999999999</v>
      </c>
      <c r="F68" s="35">
        <v>-3.4409999999999998</v>
      </c>
      <c r="G68" s="35">
        <v>-73.796000000000006</v>
      </c>
      <c r="H68" s="79">
        <v>0</v>
      </c>
      <c r="I68" s="35">
        <v>-74</v>
      </c>
    </row>
    <row r="69" spans="1:9" x14ac:dyDescent="0.25">
      <c r="A69" s="87">
        <v>42528</v>
      </c>
      <c r="B69" s="35">
        <v>-50.372625999999997</v>
      </c>
      <c r="C69" s="35">
        <v>-4.3419999999999996</v>
      </c>
      <c r="D69" s="35">
        <v>-31.030999999999999</v>
      </c>
      <c r="E69" s="35">
        <v>-36.165999999999997</v>
      </c>
      <c r="F69" s="35">
        <v>-3.7839999999999998</v>
      </c>
      <c r="G69" s="35">
        <v>-73.796999999999997</v>
      </c>
      <c r="H69" s="79">
        <v>0</v>
      </c>
      <c r="I69" s="35">
        <v>-74</v>
      </c>
    </row>
    <row r="70" spans="1:9" x14ac:dyDescent="0.25">
      <c r="A70" s="87">
        <v>42529</v>
      </c>
      <c r="B70" s="35">
        <v>-51.599620000000002</v>
      </c>
      <c r="C70" s="35">
        <v>-10.451000000000001</v>
      </c>
      <c r="D70" s="35">
        <v>-32.564999999999998</v>
      </c>
      <c r="E70" s="35">
        <v>-37.594999999999999</v>
      </c>
      <c r="F70" s="35">
        <v>-12.965</v>
      </c>
      <c r="G70" s="35">
        <v>-73.799000000000007</v>
      </c>
      <c r="H70" s="79">
        <v>0</v>
      </c>
      <c r="I70" s="35">
        <v>-74</v>
      </c>
    </row>
    <row r="71" spans="1:9" x14ac:dyDescent="0.25">
      <c r="A71" s="87">
        <v>42530</v>
      </c>
      <c r="B71" s="35">
        <v>-47.607956999999999</v>
      </c>
      <c r="C71" s="35">
        <v>-17.276</v>
      </c>
      <c r="D71" s="35">
        <v>-32.195999999999998</v>
      </c>
      <c r="E71" s="35">
        <v>-42.58</v>
      </c>
      <c r="F71" s="35">
        <v>-13.271000000000001</v>
      </c>
      <c r="G71" s="35">
        <v>-49.061999999999998</v>
      </c>
      <c r="H71" s="79">
        <v>0</v>
      </c>
      <c r="I71" s="35">
        <v>-74</v>
      </c>
    </row>
    <row r="72" spans="1:9" x14ac:dyDescent="0.25">
      <c r="A72" s="87">
        <v>42531</v>
      </c>
      <c r="B72" s="35">
        <v>-50.352364000000001</v>
      </c>
      <c r="C72" s="35">
        <v>-14.368</v>
      </c>
      <c r="D72" s="35">
        <v>-19.417000000000002</v>
      </c>
      <c r="E72" s="35">
        <v>-42.194000000000003</v>
      </c>
      <c r="F72" s="35">
        <v>-14.262</v>
      </c>
      <c r="G72" s="35">
        <v>-32.183</v>
      </c>
      <c r="H72" s="79">
        <v>0</v>
      </c>
      <c r="I72" s="35">
        <v>-74</v>
      </c>
    </row>
    <row r="73" spans="1:9" x14ac:dyDescent="0.25">
      <c r="A73" s="87">
        <v>42532</v>
      </c>
      <c r="B73" s="35">
        <v>-50.867666</v>
      </c>
      <c r="C73" s="35">
        <v>-13.38</v>
      </c>
      <c r="D73" s="35">
        <v>-32.485999999999997</v>
      </c>
      <c r="E73" s="35">
        <v>-42.501999999999995</v>
      </c>
      <c r="F73" s="35">
        <v>-9.6440000000000001</v>
      </c>
      <c r="G73" s="35">
        <v>-60.26</v>
      </c>
      <c r="H73" s="79">
        <v>0</v>
      </c>
      <c r="I73" s="35">
        <v>-74</v>
      </c>
    </row>
    <row r="74" spans="1:9" x14ac:dyDescent="0.25">
      <c r="A74" s="87">
        <v>42533</v>
      </c>
      <c r="B74" s="35">
        <v>-44.508969999999998</v>
      </c>
      <c r="C74" s="35">
        <v>-27.523</v>
      </c>
      <c r="D74" s="35">
        <v>-34.548000000000002</v>
      </c>
      <c r="E74" s="35">
        <v>-39.488</v>
      </c>
      <c r="F74" s="35">
        <v>-1.0509999999999999</v>
      </c>
      <c r="G74" s="35">
        <v>-70.238</v>
      </c>
      <c r="H74" s="79">
        <v>0</v>
      </c>
      <c r="I74" s="35">
        <v>-74</v>
      </c>
    </row>
    <row r="75" spans="1:9" x14ac:dyDescent="0.25">
      <c r="A75" s="87">
        <v>42534</v>
      </c>
      <c r="B75" s="35">
        <v>-52.372309000000001</v>
      </c>
      <c r="C75" s="35">
        <v>0</v>
      </c>
      <c r="D75" s="35">
        <v>-36.94</v>
      </c>
      <c r="E75" s="35">
        <v>-29.650000000000002</v>
      </c>
      <c r="F75" s="35">
        <v>-1.0509999999999999</v>
      </c>
      <c r="G75" s="35">
        <v>-71.177999999999997</v>
      </c>
      <c r="H75" s="79">
        <v>0</v>
      </c>
      <c r="I75" s="35">
        <v>-74</v>
      </c>
    </row>
    <row r="76" spans="1:9" x14ac:dyDescent="0.25">
      <c r="A76" s="87">
        <v>42535</v>
      </c>
      <c r="B76" s="35">
        <v>0</v>
      </c>
      <c r="C76" s="35">
        <v>0</v>
      </c>
      <c r="D76" s="35">
        <v>-30.46</v>
      </c>
      <c r="E76" s="35">
        <v>-29.762</v>
      </c>
      <c r="F76" s="35">
        <v>0</v>
      </c>
      <c r="G76" s="35">
        <v>-71.358000000000004</v>
      </c>
      <c r="H76" s="79">
        <v>0</v>
      </c>
      <c r="I76" s="35">
        <v>-74</v>
      </c>
    </row>
    <row r="77" spans="1:9" x14ac:dyDescent="0.25">
      <c r="A77" s="87">
        <v>42536</v>
      </c>
      <c r="B77" s="35">
        <v>0</v>
      </c>
      <c r="C77" s="35">
        <v>0</v>
      </c>
      <c r="D77" s="35">
        <v>-34.537999999999997</v>
      </c>
      <c r="E77" s="35">
        <v>-35.448999999999998</v>
      </c>
      <c r="F77" s="35">
        <v>-6.8280000000000003</v>
      </c>
      <c r="G77" s="35">
        <v>-71.36</v>
      </c>
      <c r="H77" s="79">
        <v>0</v>
      </c>
      <c r="I77" s="35">
        <v>-74</v>
      </c>
    </row>
    <row r="78" spans="1:9" x14ac:dyDescent="0.25">
      <c r="A78" s="87">
        <v>42537</v>
      </c>
      <c r="B78" s="35">
        <v>0</v>
      </c>
      <c r="C78" s="35">
        <v>0</v>
      </c>
      <c r="D78" s="35">
        <v>-34.552999999999997</v>
      </c>
      <c r="E78" s="35">
        <v>-38.923000000000002</v>
      </c>
      <c r="F78" s="35">
        <v>0</v>
      </c>
      <c r="G78" s="35">
        <v>-71.364999999999995</v>
      </c>
      <c r="H78" s="79">
        <v>0</v>
      </c>
      <c r="I78" s="35">
        <v>-74</v>
      </c>
    </row>
    <row r="79" spans="1:9" x14ac:dyDescent="0.25">
      <c r="A79" s="87">
        <v>42538</v>
      </c>
      <c r="B79" s="35">
        <v>0</v>
      </c>
      <c r="C79" s="35">
        <v>0</v>
      </c>
      <c r="D79" s="35">
        <v>-55.213000000000001</v>
      </c>
      <c r="E79" s="35">
        <v>-39.477000000000004</v>
      </c>
      <c r="F79" s="35">
        <v>-2.8690000000000002</v>
      </c>
      <c r="G79" s="35">
        <v>-71.361999999999995</v>
      </c>
      <c r="H79" s="79">
        <v>0</v>
      </c>
      <c r="I79" s="35">
        <v>-74</v>
      </c>
    </row>
    <row r="80" spans="1:9" x14ac:dyDescent="0.25">
      <c r="A80" s="87">
        <v>42539</v>
      </c>
      <c r="B80" s="35">
        <v>0</v>
      </c>
      <c r="C80" s="35">
        <v>0</v>
      </c>
      <c r="D80" s="35">
        <v>-53.732999999999997</v>
      </c>
      <c r="E80" s="35">
        <v>-36.192</v>
      </c>
      <c r="F80" s="35">
        <v>0</v>
      </c>
      <c r="G80" s="35">
        <v>-71.361999999999995</v>
      </c>
      <c r="H80" s="79">
        <v>0</v>
      </c>
      <c r="I80" s="35">
        <v>-74</v>
      </c>
    </row>
    <row r="81" spans="1:11" x14ac:dyDescent="0.25">
      <c r="A81" s="87">
        <v>42540</v>
      </c>
      <c r="B81" s="35">
        <v>0</v>
      </c>
      <c r="C81" s="35">
        <v>0</v>
      </c>
      <c r="D81" s="35">
        <v>-48.371000000000002</v>
      </c>
      <c r="E81" s="35">
        <v>-38.686</v>
      </c>
      <c r="F81" s="35">
        <v>0</v>
      </c>
      <c r="G81" s="35">
        <v>-71.361999999999995</v>
      </c>
      <c r="H81" s="79">
        <v>0</v>
      </c>
      <c r="I81" s="35">
        <v>-74</v>
      </c>
    </row>
    <row r="82" spans="1:11" x14ac:dyDescent="0.25">
      <c r="A82" s="87">
        <v>42541</v>
      </c>
      <c r="B82" s="35">
        <v>0</v>
      </c>
      <c r="C82" s="35">
        <v>0</v>
      </c>
      <c r="D82" s="35">
        <v>-55.953000000000003</v>
      </c>
      <c r="E82" s="35">
        <v>-40.073999999999998</v>
      </c>
      <c r="F82" s="35">
        <v>0</v>
      </c>
      <c r="G82" s="35">
        <v>-71.361000000000004</v>
      </c>
      <c r="H82" s="79">
        <v>0</v>
      </c>
      <c r="I82" s="35">
        <v>-74</v>
      </c>
    </row>
    <row r="83" spans="1:11" x14ac:dyDescent="0.25">
      <c r="A83" s="87">
        <v>42542</v>
      </c>
      <c r="B83" s="35">
        <v>0</v>
      </c>
      <c r="C83" s="35">
        <v>0</v>
      </c>
      <c r="D83" s="35">
        <v>-38.826999999999998</v>
      </c>
      <c r="E83" s="35">
        <v>-39.832000000000001</v>
      </c>
      <c r="F83" s="35">
        <v>0</v>
      </c>
      <c r="G83" s="35">
        <v>-71.361999999999995</v>
      </c>
      <c r="H83" s="79">
        <v>0</v>
      </c>
      <c r="I83" s="35">
        <v>-74</v>
      </c>
    </row>
    <row r="84" spans="1:11" x14ac:dyDescent="0.25">
      <c r="A84" s="87">
        <v>42543</v>
      </c>
      <c r="B84" s="35">
        <v>0</v>
      </c>
      <c r="C84" s="35">
        <v>0</v>
      </c>
      <c r="D84" s="35">
        <v>-38.448</v>
      </c>
      <c r="E84" s="35">
        <v>-41.742000000000004</v>
      </c>
      <c r="F84" s="35">
        <v>0</v>
      </c>
      <c r="G84" s="35">
        <v>-71.361999999999995</v>
      </c>
      <c r="H84" s="79">
        <v>0</v>
      </c>
      <c r="I84" s="35">
        <v>-74</v>
      </c>
    </row>
    <row r="85" spans="1:11" x14ac:dyDescent="0.25">
      <c r="A85" s="87">
        <v>42544</v>
      </c>
      <c r="B85" s="35">
        <v>0</v>
      </c>
      <c r="C85" s="35">
        <v>0</v>
      </c>
      <c r="D85" s="35">
        <v>-37.753999999999998</v>
      </c>
      <c r="E85" s="35">
        <v>-42.906000000000006</v>
      </c>
      <c r="F85" s="35">
        <v>-5.0000000000000001E-3</v>
      </c>
      <c r="G85" s="35">
        <v>-71.361999999999995</v>
      </c>
      <c r="H85" s="79">
        <v>0</v>
      </c>
      <c r="I85" s="35">
        <v>-74</v>
      </c>
    </row>
    <row r="86" spans="1:11" x14ac:dyDescent="0.25">
      <c r="A86" s="87">
        <v>42545</v>
      </c>
      <c r="B86" s="35">
        <v>0</v>
      </c>
      <c r="C86" s="35">
        <v>0</v>
      </c>
      <c r="D86" s="35">
        <v>-25.384</v>
      </c>
      <c r="E86" s="35">
        <v>-42.906000000000006</v>
      </c>
      <c r="F86" s="35">
        <v>0</v>
      </c>
      <c r="G86" s="35">
        <v>-71.358999999999995</v>
      </c>
      <c r="H86" s="79">
        <v>0</v>
      </c>
      <c r="I86" s="35">
        <v>-74</v>
      </c>
    </row>
    <row r="87" spans="1:11" x14ac:dyDescent="0.25">
      <c r="A87" s="87">
        <v>42546</v>
      </c>
      <c r="B87" s="35">
        <v>0</v>
      </c>
      <c r="C87" s="35">
        <v>0</v>
      </c>
      <c r="D87" s="35">
        <v>-18.385000000000002</v>
      </c>
      <c r="E87" s="35">
        <v>-41.469000000000001</v>
      </c>
      <c r="F87" s="35">
        <v>0</v>
      </c>
      <c r="G87" s="35">
        <v>-71.358999999999995</v>
      </c>
      <c r="H87" s="79">
        <v>0</v>
      </c>
      <c r="I87" s="35">
        <v>-74</v>
      </c>
    </row>
    <row r="88" spans="1:11" x14ac:dyDescent="0.25">
      <c r="A88" s="87">
        <v>42547</v>
      </c>
      <c r="B88" s="35">
        <v>0</v>
      </c>
      <c r="C88" s="35">
        <v>0</v>
      </c>
      <c r="D88" s="35">
        <v>-18.181999999999999</v>
      </c>
      <c r="E88" s="35">
        <v>-38.643000000000001</v>
      </c>
      <c r="F88" s="35">
        <v>0</v>
      </c>
      <c r="G88" s="35">
        <v>-71.358999999999995</v>
      </c>
      <c r="H88" s="79">
        <v>0</v>
      </c>
      <c r="I88" s="35">
        <v>-74</v>
      </c>
    </row>
    <row r="89" spans="1:11" x14ac:dyDescent="0.25">
      <c r="A89" s="87">
        <v>42548</v>
      </c>
      <c r="B89" s="35">
        <v>0</v>
      </c>
      <c r="C89" s="35">
        <v>0</v>
      </c>
      <c r="D89" s="35">
        <v>-24.318000000000001</v>
      </c>
      <c r="E89" s="35">
        <v>-38.026000000000003</v>
      </c>
      <c r="F89" s="35">
        <v>0</v>
      </c>
      <c r="G89" s="35">
        <v>-71.358999999999995</v>
      </c>
      <c r="H89" s="79">
        <v>0</v>
      </c>
      <c r="I89" s="35">
        <v>-74</v>
      </c>
    </row>
    <row r="90" spans="1:11" x14ac:dyDescent="0.25">
      <c r="A90" s="87">
        <v>42549</v>
      </c>
      <c r="B90" s="35">
        <v>-1.0495989999999999</v>
      </c>
      <c r="C90" s="35">
        <v>-35.962000000000003</v>
      </c>
      <c r="D90" s="35">
        <v>-29.971</v>
      </c>
      <c r="E90" s="35">
        <v>-36.855000000000004</v>
      </c>
      <c r="F90" s="35">
        <v>0</v>
      </c>
      <c r="G90" s="35">
        <v>-71.358999999999995</v>
      </c>
      <c r="H90" s="79">
        <v>0</v>
      </c>
      <c r="I90" s="35">
        <v>-74</v>
      </c>
    </row>
    <row r="91" spans="1:11" x14ac:dyDescent="0.25">
      <c r="A91" s="87">
        <v>42550</v>
      </c>
      <c r="B91" s="35">
        <v>-44.047172000000003</v>
      </c>
      <c r="C91" s="35">
        <v>-40.039000000000001</v>
      </c>
      <c r="D91" s="35">
        <v>-39.344000000000001</v>
      </c>
      <c r="E91" s="35">
        <v>-40.373000000000005</v>
      </c>
      <c r="F91" s="35">
        <v>0</v>
      </c>
      <c r="G91" s="35">
        <v>-71.350999999999999</v>
      </c>
      <c r="H91" s="79">
        <v>0</v>
      </c>
      <c r="I91" s="35">
        <v>-74</v>
      </c>
    </row>
    <row r="92" spans="1:11" x14ac:dyDescent="0.25">
      <c r="A92" s="87">
        <v>42551</v>
      </c>
      <c r="B92" s="35">
        <v>-44.674441000000002</v>
      </c>
      <c r="C92" s="35">
        <v>-39.372</v>
      </c>
      <c r="D92" s="35">
        <v>-37.844999999999999</v>
      </c>
      <c r="E92" s="35">
        <v>-42.116</v>
      </c>
      <c r="F92" s="35">
        <v>0</v>
      </c>
      <c r="G92" s="35">
        <v>-72.421000000000006</v>
      </c>
      <c r="H92" s="79">
        <v>0</v>
      </c>
      <c r="I92" s="35">
        <v>-74</v>
      </c>
    </row>
    <row r="93" spans="1:11" x14ac:dyDescent="0.25">
      <c r="A93" s="87">
        <v>42552</v>
      </c>
      <c r="B93" s="35">
        <v>-54.331679999999999</v>
      </c>
      <c r="C93" s="35">
        <v>-55.334000000000003</v>
      </c>
      <c r="D93" s="35">
        <v>-30.616</v>
      </c>
      <c r="E93" s="35">
        <v>-29.439</v>
      </c>
      <c r="F93" s="35">
        <v>-0.53200000000000003</v>
      </c>
      <c r="G93" s="35">
        <v>-72.656999999999996</v>
      </c>
      <c r="H93" s="79">
        <v>0</v>
      </c>
      <c r="I93" s="35">
        <v>-74</v>
      </c>
    </row>
    <row r="94" spans="1:11" x14ac:dyDescent="0.25">
      <c r="A94" s="87">
        <v>42553</v>
      </c>
      <c r="B94" s="35">
        <v>-55.689214999999997</v>
      </c>
      <c r="C94" s="35">
        <v>-56.097999999999999</v>
      </c>
      <c r="D94" s="35">
        <v>-27.469000000000001</v>
      </c>
      <c r="E94" s="35">
        <v>-27.631999999999998</v>
      </c>
      <c r="F94" s="35">
        <v>-0.53200000000000003</v>
      </c>
      <c r="G94" s="35">
        <v>-73.301000000000002</v>
      </c>
      <c r="H94" s="79">
        <v>0</v>
      </c>
      <c r="I94" s="35">
        <v>-74</v>
      </c>
      <c r="K94" s="74"/>
    </row>
    <row r="95" spans="1:11" x14ac:dyDescent="0.25">
      <c r="A95" s="87">
        <v>42554</v>
      </c>
      <c r="B95" s="35">
        <v>-56.153756999999999</v>
      </c>
      <c r="C95" s="35">
        <v>-54.387</v>
      </c>
      <c r="D95" s="35">
        <v>-23.489000000000001</v>
      </c>
      <c r="E95" s="35">
        <v>-30.341000000000001</v>
      </c>
      <c r="F95" s="35">
        <v>-2.54</v>
      </c>
      <c r="G95" s="35">
        <v>-73.314000000000007</v>
      </c>
      <c r="H95" s="79">
        <v>0</v>
      </c>
      <c r="I95" s="35">
        <v>-74</v>
      </c>
    </row>
    <row r="96" spans="1:11" x14ac:dyDescent="0.25">
      <c r="A96" s="87">
        <v>42555</v>
      </c>
      <c r="B96" s="35">
        <v>-56.363022000000001</v>
      </c>
      <c r="C96" s="35">
        <v>-54.509</v>
      </c>
      <c r="D96" s="35">
        <v>-21.934000000000001</v>
      </c>
      <c r="E96" s="35">
        <v>-27.658999999999999</v>
      </c>
      <c r="F96" s="35">
        <v>-0.53200000000000003</v>
      </c>
      <c r="G96" s="35">
        <v>-73.314000000000007</v>
      </c>
      <c r="H96" s="79">
        <v>0</v>
      </c>
      <c r="I96" s="35">
        <v>-74</v>
      </c>
    </row>
    <row r="97" spans="1:9" x14ac:dyDescent="0.25">
      <c r="A97" s="87">
        <v>42556</v>
      </c>
      <c r="B97" s="35">
        <v>-59.292527999999997</v>
      </c>
      <c r="C97" s="35">
        <v>-52.594000000000001</v>
      </c>
      <c r="D97" s="35">
        <v>-27.09</v>
      </c>
      <c r="E97" s="35">
        <v>-27.617000000000001</v>
      </c>
      <c r="F97" s="35">
        <v>-0.74399999999999999</v>
      </c>
      <c r="G97" s="35">
        <v>-73.314000000000007</v>
      </c>
      <c r="H97" s="79">
        <v>0</v>
      </c>
      <c r="I97" s="35">
        <v>-74</v>
      </c>
    </row>
    <row r="98" spans="1:9" x14ac:dyDescent="0.25">
      <c r="A98" s="87">
        <v>42557</v>
      </c>
      <c r="B98" s="35">
        <v>-55.956310999999999</v>
      </c>
      <c r="C98" s="35">
        <v>-50.762999999999998</v>
      </c>
      <c r="D98" s="35">
        <v>-16.222000000000001</v>
      </c>
      <c r="E98" s="35">
        <v>-28.170999999999999</v>
      </c>
      <c r="F98" s="35">
        <v>-9.1219999999999999</v>
      </c>
      <c r="G98" s="35">
        <v>-73.314999999999998</v>
      </c>
      <c r="H98" s="79">
        <v>0</v>
      </c>
      <c r="I98" s="35">
        <v>-74</v>
      </c>
    </row>
    <row r="99" spans="1:9" x14ac:dyDescent="0.25">
      <c r="A99" s="87">
        <v>42558</v>
      </c>
      <c r="B99" s="35">
        <v>-52.369038000000003</v>
      </c>
      <c r="C99" s="35">
        <v>-41.811</v>
      </c>
      <c r="D99" s="35">
        <v>-15.974</v>
      </c>
      <c r="E99" s="35">
        <v>-29.290999999999997</v>
      </c>
      <c r="F99" s="35">
        <v>-8.9640000000000004</v>
      </c>
      <c r="G99" s="35">
        <v>-73.3</v>
      </c>
      <c r="H99" s="79">
        <v>0</v>
      </c>
      <c r="I99" s="35">
        <v>-74</v>
      </c>
    </row>
    <row r="100" spans="1:9" x14ac:dyDescent="0.25">
      <c r="A100" s="87">
        <v>42559</v>
      </c>
      <c r="B100" s="35">
        <v>-57.750211</v>
      </c>
      <c r="C100" s="35">
        <v>-43.893999999999998</v>
      </c>
      <c r="D100" s="35">
        <v>-14.348000000000001</v>
      </c>
      <c r="E100" s="35">
        <v>-28.58</v>
      </c>
      <c r="F100" s="35">
        <v>-8.516</v>
      </c>
      <c r="G100" s="35">
        <v>-67.475000000000009</v>
      </c>
      <c r="H100" s="79">
        <v>0</v>
      </c>
      <c r="I100" s="35">
        <v>-74</v>
      </c>
    </row>
    <row r="101" spans="1:9" x14ac:dyDescent="0.25">
      <c r="A101" s="87">
        <v>42560</v>
      </c>
      <c r="B101" s="35">
        <v>-58.107640000000004</v>
      </c>
      <c r="C101" s="35">
        <v>-52.131</v>
      </c>
      <c r="D101" s="35">
        <v>-23.684000000000001</v>
      </c>
      <c r="E101" s="35">
        <v>-29.814</v>
      </c>
      <c r="F101" s="35">
        <v>-6.3840000000000003</v>
      </c>
      <c r="G101" s="35">
        <v>-73.314999999999998</v>
      </c>
      <c r="H101" s="79">
        <v>0</v>
      </c>
      <c r="I101" s="35">
        <v>-74</v>
      </c>
    </row>
    <row r="102" spans="1:9" x14ac:dyDescent="0.25">
      <c r="A102" s="87">
        <v>42561</v>
      </c>
      <c r="B102" s="35">
        <v>-57.900168999999998</v>
      </c>
      <c r="C102" s="35">
        <v>-45.142000000000003</v>
      </c>
      <c r="D102" s="35">
        <v>-18.765999999999998</v>
      </c>
      <c r="E102" s="35">
        <v>-26.673000000000002</v>
      </c>
      <c r="F102" s="35">
        <v>-10.962</v>
      </c>
      <c r="G102" s="35">
        <v>-73.314999999999998</v>
      </c>
      <c r="H102" s="79">
        <v>0</v>
      </c>
      <c r="I102" s="35">
        <v>-74</v>
      </c>
    </row>
    <row r="103" spans="1:9" x14ac:dyDescent="0.25">
      <c r="A103" s="87">
        <v>42562</v>
      </c>
      <c r="B103" s="35">
        <v>-56.644787000000001</v>
      </c>
      <c r="C103" s="35">
        <v>-44.512</v>
      </c>
      <c r="D103" s="35">
        <v>-20.904</v>
      </c>
      <c r="E103" s="35">
        <v>-28.917000000000002</v>
      </c>
      <c r="F103" s="35">
        <v>-0.26200000000000001</v>
      </c>
      <c r="G103" s="35">
        <v>-71.927999999999997</v>
      </c>
      <c r="H103" s="79">
        <v>0</v>
      </c>
      <c r="I103" s="35">
        <v>-74</v>
      </c>
    </row>
    <row r="104" spans="1:9" x14ac:dyDescent="0.25">
      <c r="A104" s="87">
        <v>42563</v>
      </c>
      <c r="B104" s="35">
        <v>-56.525748999999998</v>
      </c>
      <c r="C104" s="35">
        <v>-53.415999999999997</v>
      </c>
      <c r="D104" s="35">
        <v>-21.954000000000001</v>
      </c>
      <c r="E104" s="35">
        <v>-29.428000000000001</v>
      </c>
      <c r="F104" s="35">
        <v>-11.073</v>
      </c>
      <c r="G104" s="35">
        <v>-66.570000000000007</v>
      </c>
      <c r="H104" s="79">
        <v>0</v>
      </c>
      <c r="I104" s="35">
        <v>-74</v>
      </c>
    </row>
    <row r="105" spans="1:9" x14ac:dyDescent="0.25">
      <c r="A105" s="87">
        <v>42564</v>
      </c>
      <c r="B105" s="35">
        <v>-47.199345999999998</v>
      </c>
      <c r="C105" s="35">
        <v>-51.911999999999999</v>
      </c>
      <c r="D105" s="35">
        <v>-14.262</v>
      </c>
      <c r="E105" s="35">
        <v>-29.484999999999999</v>
      </c>
      <c r="F105" s="35">
        <v>-12.818</v>
      </c>
      <c r="G105" s="35">
        <v>-73.227000000000004</v>
      </c>
      <c r="H105" s="79">
        <v>0</v>
      </c>
      <c r="I105" s="35">
        <v>-74</v>
      </c>
    </row>
    <row r="106" spans="1:9" x14ac:dyDescent="0.25">
      <c r="A106" s="87">
        <v>42565</v>
      </c>
      <c r="B106" s="35">
        <v>-56.418109000000001</v>
      </c>
      <c r="C106" s="35">
        <v>-43.393000000000001</v>
      </c>
      <c r="D106" s="35">
        <v>-14.244999999999999</v>
      </c>
      <c r="E106" s="35">
        <v>-27.799999999999997</v>
      </c>
      <c r="F106" s="35">
        <v>-0.53200000000000003</v>
      </c>
      <c r="G106" s="35">
        <v>-73.314000000000007</v>
      </c>
      <c r="H106" s="79">
        <v>0</v>
      </c>
      <c r="I106" s="35">
        <v>-74</v>
      </c>
    </row>
    <row r="107" spans="1:9" x14ac:dyDescent="0.25">
      <c r="A107" s="87">
        <v>42566</v>
      </c>
      <c r="B107" s="35">
        <v>-56.629168</v>
      </c>
      <c r="C107" s="35">
        <v>-44.368000000000002</v>
      </c>
      <c r="D107" s="35">
        <v>-19.824000000000002</v>
      </c>
      <c r="E107" s="35">
        <v>-24.731000000000002</v>
      </c>
      <c r="F107" s="35">
        <v>-0.53200000000000003</v>
      </c>
      <c r="G107" s="35">
        <v>-73.314999999999998</v>
      </c>
      <c r="H107" s="79">
        <v>0</v>
      </c>
      <c r="I107" s="35">
        <v>-74</v>
      </c>
    </row>
    <row r="108" spans="1:9" x14ac:dyDescent="0.25">
      <c r="A108" s="87">
        <v>42567</v>
      </c>
      <c r="B108" s="35">
        <v>-56.313107000000002</v>
      </c>
      <c r="C108" s="35">
        <v>-43.951999999999998</v>
      </c>
      <c r="D108" s="35">
        <v>-21.079000000000001</v>
      </c>
      <c r="E108" s="35">
        <v>-28.030999999999999</v>
      </c>
      <c r="F108" s="35">
        <v>-7.2279999999999998</v>
      </c>
      <c r="G108" s="35">
        <v>-73.314999999999998</v>
      </c>
      <c r="H108" s="79">
        <v>0</v>
      </c>
      <c r="I108" s="35">
        <v>-74</v>
      </c>
    </row>
    <row r="109" spans="1:9" x14ac:dyDescent="0.25">
      <c r="A109" s="87">
        <v>42568</v>
      </c>
      <c r="B109" s="35">
        <v>-56.357323999999998</v>
      </c>
      <c r="C109" s="35">
        <v>-51.412999999999997</v>
      </c>
      <c r="D109" s="35">
        <v>-16.023</v>
      </c>
      <c r="E109" s="35">
        <v>-28.696999999999999</v>
      </c>
      <c r="F109" s="35">
        <v>-7.6959999999999997</v>
      </c>
      <c r="G109" s="35">
        <v>-67.721000000000004</v>
      </c>
      <c r="H109" s="79">
        <v>0</v>
      </c>
      <c r="I109" s="35">
        <v>-74</v>
      </c>
    </row>
    <row r="110" spans="1:9" x14ac:dyDescent="0.25">
      <c r="A110" s="87">
        <v>42569</v>
      </c>
      <c r="B110" s="35">
        <v>-56.547804999999997</v>
      </c>
      <c r="C110" s="35">
        <v>-48.515999999999998</v>
      </c>
      <c r="D110" s="35">
        <v>-23.902000000000001</v>
      </c>
      <c r="E110" s="35">
        <v>-30.792999999999999</v>
      </c>
      <c r="F110" s="35">
        <v>-8.1850000000000005</v>
      </c>
      <c r="G110" s="35">
        <v>-66.620999999999995</v>
      </c>
      <c r="H110" s="79">
        <v>0</v>
      </c>
      <c r="I110" s="35">
        <v>-74</v>
      </c>
    </row>
    <row r="111" spans="1:9" x14ac:dyDescent="0.25">
      <c r="A111" s="87">
        <v>42570</v>
      </c>
      <c r="B111" s="35">
        <v>-56.872731000000002</v>
      </c>
      <c r="C111" s="35">
        <v>-44.290999999999997</v>
      </c>
      <c r="D111" s="35">
        <v>-26.292999999999999</v>
      </c>
      <c r="E111" s="35">
        <v>-30.792999999999999</v>
      </c>
      <c r="F111" s="35">
        <v>-2.5169999999999999</v>
      </c>
      <c r="G111" s="35">
        <v>-60.375</v>
      </c>
      <c r="H111" s="79">
        <v>0</v>
      </c>
      <c r="I111" s="35">
        <v>-74</v>
      </c>
    </row>
    <row r="112" spans="1:9" x14ac:dyDescent="0.25">
      <c r="A112" s="87">
        <v>42571</v>
      </c>
      <c r="B112" s="35">
        <v>-56.740713</v>
      </c>
      <c r="C112" s="35">
        <v>-48.731000000000002</v>
      </c>
      <c r="D112" s="35">
        <v>-20.675999999999998</v>
      </c>
      <c r="E112" s="35">
        <v>-30.341999999999999</v>
      </c>
      <c r="F112" s="35">
        <v>-7.85</v>
      </c>
      <c r="G112" s="35">
        <v>-71.486000000000004</v>
      </c>
      <c r="H112" s="79">
        <v>0</v>
      </c>
      <c r="I112" s="35">
        <v>-74</v>
      </c>
    </row>
    <row r="113" spans="1:9" x14ac:dyDescent="0.25">
      <c r="A113" s="87">
        <v>42572</v>
      </c>
      <c r="B113" s="35">
        <v>-57.058990999999999</v>
      </c>
      <c r="C113" s="35">
        <v>-44.906999999999996</v>
      </c>
      <c r="D113" s="35">
        <v>-20.548999999999999</v>
      </c>
      <c r="E113" s="35">
        <v>-26.808</v>
      </c>
      <c r="F113" s="35">
        <v>-0.53200000000000003</v>
      </c>
      <c r="G113" s="35">
        <v>-58.826000000000001</v>
      </c>
      <c r="H113" s="79">
        <v>0</v>
      </c>
      <c r="I113" s="35">
        <v>-74</v>
      </c>
    </row>
    <row r="114" spans="1:9" x14ac:dyDescent="0.25">
      <c r="A114" s="87">
        <v>42573</v>
      </c>
      <c r="B114" s="35">
        <v>-55.924334999999999</v>
      </c>
      <c r="C114" s="35">
        <v>-44.84</v>
      </c>
      <c r="D114" s="35">
        <v>-21.314</v>
      </c>
      <c r="E114" s="35">
        <v>-29.282</v>
      </c>
      <c r="F114" s="35">
        <v>-0.26200000000000001</v>
      </c>
      <c r="G114" s="35">
        <v>-64.784000000000006</v>
      </c>
      <c r="H114" s="79">
        <v>0</v>
      </c>
      <c r="I114" s="35">
        <v>-74</v>
      </c>
    </row>
    <row r="115" spans="1:9" x14ac:dyDescent="0.25">
      <c r="A115" s="87">
        <v>42574</v>
      </c>
      <c r="B115" s="35">
        <v>-56.068593999999997</v>
      </c>
      <c r="C115" s="35">
        <v>-47.741999999999997</v>
      </c>
      <c r="D115" s="35">
        <v>-19.238</v>
      </c>
      <c r="E115" s="35">
        <v>-30.395</v>
      </c>
      <c r="F115" s="35">
        <v>-0.26200000000000001</v>
      </c>
      <c r="G115" s="35">
        <v>-64.355000000000004</v>
      </c>
      <c r="H115" s="79">
        <v>0</v>
      </c>
      <c r="I115" s="35">
        <v>-74</v>
      </c>
    </row>
    <row r="116" spans="1:9" x14ac:dyDescent="0.25">
      <c r="A116" s="87">
        <v>42575</v>
      </c>
      <c r="B116" s="35">
        <v>-56.081679999999999</v>
      </c>
      <c r="C116" s="35">
        <v>-50.018000000000001</v>
      </c>
      <c r="D116" s="35">
        <v>-5.9</v>
      </c>
      <c r="E116" s="35">
        <v>-29.748999999999999</v>
      </c>
      <c r="F116" s="35">
        <v>-0.53200000000000003</v>
      </c>
      <c r="G116" s="35">
        <v>-60.797999999999995</v>
      </c>
      <c r="H116" s="79">
        <v>0</v>
      </c>
      <c r="I116" s="35">
        <v>-74</v>
      </c>
    </row>
    <row r="117" spans="1:9" x14ac:dyDescent="0.25">
      <c r="A117" s="87">
        <v>42576</v>
      </c>
      <c r="B117" s="35">
        <v>-56.729422</v>
      </c>
      <c r="C117" s="35">
        <v>-41.636000000000003</v>
      </c>
      <c r="D117" s="35">
        <v>-8.0960000000000001</v>
      </c>
      <c r="E117" s="35">
        <v>-30.542999999999999</v>
      </c>
      <c r="F117" s="35">
        <v>-0.53200000000000003</v>
      </c>
      <c r="G117" s="35">
        <v>-66.225999999999999</v>
      </c>
      <c r="H117" s="79">
        <v>0</v>
      </c>
      <c r="I117" s="35">
        <v>-74</v>
      </c>
    </row>
    <row r="118" spans="1:9" x14ac:dyDescent="0.25">
      <c r="A118" s="87">
        <v>42577</v>
      </c>
      <c r="B118" s="35">
        <v>-56.459792999999998</v>
      </c>
      <c r="C118" s="35">
        <v>-39.427999999999997</v>
      </c>
      <c r="D118" s="35">
        <v>-5.8860000000000001</v>
      </c>
      <c r="E118" s="35">
        <v>-31.939</v>
      </c>
      <c r="F118" s="35">
        <v>-0.53200000000000003</v>
      </c>
      <c r="G118" s="35">
        <v>-64.036000000000001</v>
      </c>
      <c r="H118" s="79">
        <v>0</v>
      </c>
      <c r="I118" s="35">
        <v>-74</v>
      </c>
    </row>
    <row r="119" spans="1:9" x14ac:dyDescent="0.25">
      <c r="A119" s="87">
        <v>42578</v>
      </c>
      <c r="B119" s="35">
        <v>-54.956099999999999</v>
      </c>
      <c r="C119" s="35">
        <v>-49.244999999999997</v>
      </c>
      <c r="D119" s="35">
        <v>-9.1910000000000007</v>
      </c>
      <c r="E119" s="35">
        <v>-30.137999999999998</v>
      </c>
      <c r="F119" s="35">
        <v>-0.53200000000000003</v>
      </c>
      <c r="G119" s="35">
        <v>-62.475000000000001</v>
      </c>
      <c r="H119" s="79">
        <v>0</v>
      </c>
      <c r="I119" s="35">
        <v>-74</v>
      </c>
    </row>
    <row r="120" spans="1:9" x14ac:dyDescent="0.25">
      <c r="A120" s="87">
        <v>42579</v>
      </c>
      <c r="B120" s="35">
        <v>-56.224040000000002</v>
      </c>
      <c r="C120" s="35">
        <v>-47.061</v>
      </c>
      <c r="D120" s="35">
        <v>-8.8740000000000006</v>
      </c>
      <c r="E120" s="35">
        <v>-30.454000000000001</v>
      </c>
      <c r="F120" s="35">
        <v>-0.53200000000000003</v>
      </c>
      <c r="G120" s="35">
        <v>-64.147999999999996</v>
      </c>
      <c r="H120" s="79">
        <v>0</v>
      </c>
      <c r="I120" s="35">
        <v>-74</v>
      </c>
    </row>
    <row r="121" spans="1:9" x14ac:dyDescent="0.25">
      <c r="A121" s="87">
        <v>42580</v>
      </c>
      <c r="B121" s="35">
        <v>-51.140988</v>
      </c>
      <c r="C121" s="35">
        <v>-46.521000000000001</v>
      </c>
      <c r="D121" s="35">
        <v>-10.319000000000001</v>
      </c>
      <c r="E121" s="35">
        <v>-27.292000000000002</v>
      </c>
      <c r="F121" s="35">
        <v>-0.53200000000000003</v>
      </c>
      <c r="G121" s="35">
        <v>-71.548000000000002</v>
      </c>
      <c r="H121" s="79">
        <v>0</v>
      </c>
      <c r="I121" s="35">
        <v>-74</v>
      </c>
    </row>
    <row r="122" spans="1:9" x14ac:dyDescent="0.25">
      <c r="A122" s="87">
        <v>42581</v>
      </c>
      <c r="B122" s="35">
        <v>-50.633811999999999</v>
      </c>
      <c r="C122" s="35">
        <v>-44.475000000000001</v>
      </c>
      <c r="D122" s="35">
        <v>-11.128</v>
      </c>
      <c r="E122" s="35">
        <v>-28.422000000000001</v>
      </c>
      <c r="F122" s="35">
        <v>-0.53200000000000003</v>
      </c>
      <c r="G122" s="35">
        <v>-67.41</v>
      </c>
      <c r="H122" s="79">
        <v>0</v>
      </c>
      <c r="I122" s="35">
        <v>-74</v>
      </c>
    </row>
    <row r="123" spans="1:9" x14ac:dyDescent="0.25">
      <c r="A123" s="87">
        <v>42582</v>
      </c>
      <c r="B123" s="35">
        <v>-50.530920000000002</v>
      </c>
      <c r="C123" s="35">
        <v>-35.979999999999997</v>
      </c>
      <c r="D123" s="35">
        <v>-7.5590000000000002</v>
      </c>
      <c r="E123" s="35">
        <v>-30.396999999999998</v>
      </c>
      <c r="F123" s="35">
        <v>-0.53200000000000003</v>
      </c>
      <c r="G123" s="35">
        <v>-65.661000000000001</v>
      </c>
      <c r="H123" s="79">
        <v>0</v>
      </c>
      <c r="I123" s="35">
        <v>-74</v>
      </c>
    </row>
    <row r="124" spans="1:9" x14ac:dyDescent="0.25">
      <c r="A124" s="87">
        <v>42583</v>
      </c>
      <c r="B124" s="35">
        <v>-46.303187000000001</v>
      </c>
      <c r="C124" s="35">
        <v>-37.106000000000002</v>
      </c>
      <c r="D124" s="35">
        <v>-2.827</v>
      </c>
      <c r="E124" s="35">
        <v>-18.792000000000002</v>
      </c>
      <c r="F124" s="35">
        <v>0</v>
      </c>
      <c r="G124" s="35">
        <v>-67.174999999999997</v>
      </c>
      <c r="H124" s="79">
        <v>0</v>
      </c>
      <c r="I124" s="35">
        <v>-74</v>
      </c>
    </row>
    <row r="125" spans="1:9" x14ac:dyDescent="0.25">
      <c r="A125" s="87">
        <v>42584</v>
      </c>
      <c r="B125" s="35">
        <v>-46.580308000000002</v>
      </c>
      <c r="C125" s="35">
        <v>-34.488999999999997</v>
      </c>
      <c r="D125" s="35">
        <v>-5.0339999999999998</v>
      </c>
      <c r="E125" s="35">
        <v>-18.498000000000001</v>
      </c>
      <c r="F125" s="35">
        <v>0</v>
      </c>
      <c r="G125" s="35">
        <v>-62.202999999999996</v>
      </c>
      <c r="H125" s="79">
        <v>0</v>
      </c>
      <c r="I125" s="35">
        <v>-74</v>
      </c>
    </row>
    <row r="126" spans="1:9" x14ac:dyDescent="0.25">
      <c r="A126" s="87">
        <v>42585</v>
      </c>
      <c r="B126" s="35">
        <v>-46.930667</v>
      </c>
      <c r="C126" s="35">
        <v>-27.65</v>
      </c>
      <c r="D126" s="35">
        <v>-4.7770000000000001</v>
      </c>
      <c r="E126" s="35">
        <v>-19.225000000000001</v>
      </c>
      <c r="F126" s="35">
        <v>0</v>
      </c>
      <c r="G126" s="35">
        <v>-63.475999999999999</v>
      </c>
      <c r="H126" s="79">
        <v>0</v>
      </c>
      <c r="I126" s="35">
        <v>-74</v>
      </c>
    </row>
    <row r="127" spans="1:9" x14ac:dyDescent="0.25">
      <c r="A127" s="87">
        <v>42586</v>
      </c>
      <c r="B127" s="35">
        <v>-46.510869999999997</v>
      </c>
      <c r="C127" s="35">
        <v>-24.318000000000001</v>
      </c>
      <c r="D127" s="35">
        <v>-4.6719999999999997</v>
      </c>
      <c r="E127" s="35">
        <v>-19.305</v>
      </c>
      <c r="F127" s="35">
        <v>0</v>
      </c>
      <c r="G127" s="35">
        <v>-33.648000000000003</v>
      </c>
      <c r="H127" s="79">
        <v>0</v>
      </c>
      <c r="I127" s="35">
        <v>-74</v>
      </c>
    </row>
    <row r="128" spans="1:9" x14ac:dyDescent="0.25">
      <c r="A128" s="87">
        <v>42587</v>
      </c>
      <c r="B128" s="35">
        <v>-42.510024999999999</v>
      </c>
      <c r="C128" s="35">
        <v>-24.122</v>
      </c>
      <c r="D128" s="35">
        <v>-5.2469999999999999</v>
      </c>
      <c r="E128" s="35">
        <v>-19.529</v>
      </c>
      <c r="F128" s="35">
        <v>0</v>
      </c>
      <c r="G128" s="35">
        <v>-64.396000000000001</v>
      </c>
      <c r="H128" s="79">
        <v>0</v>
      </c>
      <c r="I128" s="35">
        <v>-74</v>
      </c>
    </row>
    <row r="129" spans="1:9" x14ac:dyDescent="0.25">
      <c r="A129" s="87">
        <v>42588</v>
      </c>
      <c r="B129" s="35">
        <v>-42.617877</v>
      </c>
      <c r="C129" s="35">
        <v>-18.341000000000001</v>
      </c>
      <c r="D129" s="35">
        <v>-11.994999999999999</v>
      </c>
      <c r="E129" s="35">
        <v>-20.082000000000001</v>
      </c>
      <c r="F129" s="35">
        <v>0</v>
      </c>
      <c r="G129" s="35">
        <v>-69.367000000000004</v>
      </c>
      <c r="H129" s="79">
        <v>0</v>
      </c>
      <c r="I129" s="35">
        <v>-74</v>
      </c>
    </row>
    <row r="130" spans="1:9" x14ac:dyDescent="0.25">
      <c r="A130" s="87">
        <v>42589</v>
      </c>
      <c r="B130" s="35">
        <v>-41.162094000000003</v>
      </c>
      <c r="C130" s="35">
        <v>-35.134999999999998</v>
      </c>
      <c r="D130" s="35">
        <v>-19.696000000000002</v>
      </c>
      <c r="E130" s="35">
        <v>-19.741</v>
      </c>
      <c r="F130" s="35">
        <v>0</v>
      </c>
      <c r="G130" s="35">
        <v>-69.097999999999999</v>
      </c>
      <c r="H130" s="79">
        <v>0</v>
      </c>
      <c r="I130" s="35">
        <v>-74</v>
      </c>
    </row>
    <row r="131" spans="1:9" x14ac:dyDescent="0.25">
      <c r="A131" s="87">
        <v>42590</v>
      </c>
      <c r="B131" s="35">
        <v>-39.911672000000003</v>
      </c>
      <c r="C131" s="35">
        <v>-34.942</v>
      </c>
      <c r="D131" s="35">
        <v>-20.003</v>
      </c>
      <c r="E131" s="35">
        <v>-18.291999999999998</v>
      </c>
      <c r="F131" s="35">
        <v>0</v>
      </c>
      <c r="G131" s="35">
        <v>-67.320999999999998</v>
      </c>
      <c r="H131" s="79">
        <v>0</v>
      </c>
      <c r="I131" s="35">
        <v>-74</v>
      </c>
    </row>
    <row r="132" spans="1:9" x14ac:dyDescent="0.25">
      <c r="A132" s="87">
        <v>42591</v>
      </c>
      <c r="B132" s="35">
        <v>-46.640143999999999</v>
      </c>
      <c r="C132" s="35">
        <v>-35.737000000000002</v>
      </c>
      <c r="D132" s="35">
        <v>-23.797999999999998</v>
      </c>
      <c r="E132" s="35">
        <v>-18.291999999999998</v>
      </c>
      <c r="F132" s="35">
        <v>0</v>
      </c>
      <c r="G132" s="35">
        <v>-71.432000000000002</v>
      </c>
      <c r="H132" s="79">
        <v>0</v>
      </c>
      <c r="I132" s="35">
        <v>-74</v>
      </c>
    </row>
    <row r="133" spans="1:9" x14ac:dyDescent="0.25">
      <c r="A133" s="87">
        <v>42592</v>
      </c>
      <c r="B133" s="35">
        <v>-44.256436999999998</v>
      </c>
      <c r="C133" s="35">
        <v>-42.898000000000003</v>
      </c>
      <c r="D133" s="35">
        <v>-17.402000000000001</v>
      </c>
      <c r="E133" s="35">
        <v>-15.603000000000002</v>
      </c>
      <c r="F133" s="35">
        <v>0</v>
      </c>
      <c r="G133" s="35">
        <v>-73.332000000000008</v>
      </c>
      <c r="H133" s="79">
        <v>0</v>
      </c>
      <c r="I133" s="35">
        <v>-74</v>
      </c>
    </row>
    <row r="134" spans="1:9" x14ac:dyDescent="0.25">
      <c r="A134" s="87">
        <v>42593</v>
      </c>
      <c r="B134" s="35">
        <v>-51.157767</v>
      </c>
      <c r="C134" s="35">
        <v>-41.405000000000001</v>
      </c>
      <c r="D134" s="35">
        <v>-18.074000000000002</v>
      </c>
      <c r="E134" s="35">
        <v>-10.536000000000001</v>
      </c>
      <c r="F134" s="35">
        <v>-1.1419999999999999</v>
      </c>
      <c r="G134" s="35">
        <v>-15.148</v>
      </c>
      <c r="H134" s="79">
        <v>0</v>
      </c>
      <c r="I134" s="35">
        <v>-74</v>
      </c>
    </row>
    <row r="135" spans="1:9" x14ac:dyDescent="0.25">
      <c r="A135" s="87">
        <v>42594</v>
      </c>
      <c r="B135" s="35">
        <v>-41.585267999999999</v>
      </c>
      <c r="C135" s="35">
        <v>-41.351999999999997</v>
      </c>
      <c r="D135" s="35">
        <v>-17.372</v>
      </c>
      <c r="E135" s="35">
        <v>-10.073</v>
      </c>
      <c r="F135" s="35">
        <v>-11.789</v>
      </c>
      <c r="G135" s="35">
        <v>-73.248000000000005</v>
      </c>
      <c r="H135" s="79">
        <v>0</v>
      </c>
      <c r="I135" s="35">
        <v>-74</v>
      </c>
    </row>
    <row r="136" spans="1:9" x14ac:dyDescent="0.25">
      <c r="A136" s="87">
        <v>42595</v>
      </c>
      <c r="B136" s="35">
        <v>-42.612495000000003</v>
      </c>
      <c r="C136" s="35">
        <v>-44.881999999999998</v>
      </c>
      <c r="D136" s="35">
        <v>-11.75</v>
      </c>
      <c r="E136" s="35">
        <v>-13.336</v>
      </c>
      <c r="F136" s="35">
        <v>-14.622</v>
      </c>
      <c r="G136" s="35">
        <v>-61.196999999999996</v>
      </c>
      <c r="H136" s="79">
        <v>0</v>
      </c>
      <c r="I136" s="35">
        <v>-74</v>
      </c>
    </row>
    <row r="137" spans="1:9" x14ac:dyDescent="0.25">
      <c r="A137" s="87">
        <v>42596</v>
      </c>
      <c r="B137" s="35">
        <v>-43.481532000000001</v>
      </c>
      <c r="C137" s="35">
        <v>-32.457000000000001</v>
      </c>
      <c r="D137" s="35">
        <v>-10.223000000000001</v>
      </c>
      <c r="E137" s="35">
        <v>-10.866</v>
      </c>
      <c r="F137" s="35">
        <v>-3.3439999999999999</v>
      </c>
      <c r="G137" s="35">
        <v>-59.048000000000002</v>
      </c>
      <c r="H137" s="79">
        <v>0</v>
      </c>
      <c r="I137" s="35">
        <v>-74</v>
      </c>
    </row>
    <row r="138" spans="1:9" x14ac:dyDescent="0.25">
      <c r="A138" s="87">
        <v>42597</v>
      </c>
      <c r="B138" s="35">
        <v>-46.892043000000001</v>
      </c>
      <c r="C138" s="35">
        <v>-46.579000000000001</v>
      </c>
      <c r="D138" s="35">
        <v>-15.922000000000001</v>
      </c>
      <c r="E138" s="35">
        <v>-13.382000000000001</v>
      </c>
      <c r="F138" s="35">
        <v>-3.2509999999999999</v>
      </c>
      <c r="G138" s="35">
        <v>-64.427000000000007</v>
      </c>
      <c r="H138" s="79">
        <v>0</v>
      </c>
      <c r="I138" s="35">
        <v>-74</v>
      </c>
    </row>
    <row r="139" spans="1:9" x14ac:dyDescent="0.25">
      <c r="A139" s="87">
        <v>42598</v>
      </c>
      <c r="B139" s="35">
        <v>-51.715280999999997</v>
      </c>
      <c r="C139" s="35">
        <v>-49.338000000000001</v>
      </c>
      <c r="D139" s="35">
        <v>-21.834</v>
      </c>
      <c r="E139" s="35">
        <v>-12.579000000000001</v>
      </c>
      <c r="F139" s="35">
        <v>-13.109</v>
      </c>
      <c r="G139" s="35">
        <v>-68.463999999999999</v>
      </c>
      <c r="H139" s="79">
        <v>0</v>
      </c>
      <c r="I139" s="35">
        <v>-74</v>
      </c>
    </row>
    <row r="140" spans="1:9" x14ac:dyDescent="0.25">
      <c r="A140" s="87">
        <v>42599</v>
      </c>
      <c r="B140" s="35">
        <v>-48.467601999999999</v>
      </c>
      <c r="C140" s="35">
        <v>-47.502000000000002</v>
      </c>
      <c r="D140" s="35">
        <v>-17.210999999999999</v>
      </c>
      <c r="E140" s="35">
        <v>-18.027000000000001</v>
      </c>
      <c r="F140" s="35">
        <v>-14.945</v>
      </c>
      <c r="G140" s="35">
        <v>-64.430000000000007</v>
      </c>
      <c r="H140" s="79">
        <v>0</v>
      </c>
      <c r="I140" s="35">
        <v>-74</v>
      </c>
    </row>
    <row r="141" spans="1:9" x14ac:dyDescent="0.25">
      <c r="A141" s="87">
        <v>42600</v>
      </c>
      <c r="B141" s="35">
        <v>-49.978155000000001</v>
      </c>
      <c r="C141" s="35">
        <v>-36.765999999999998</v>
      </c>
      <c r="D141" s="35">
        <v>-17.155000000000001</v>
      </c>
      <c r="E141" s="35">
        <v>-18.332000000000001</v>
      </c>
      <c r="F141" s="35">
        <v>-6.3970000000000002</v>
      </c>
      <c r="G141" s="35">
        <v>-70.515000000000001</v>
      </c>
      <c r="H141" s="79">
        <v>0</v>
      </c>
      <c r="I141" s="35">
        <v>-74</v>
      </c>
    </row>
    <row r="142" spans="1:9" x14ac:dyDescent="0.25">
      <c r="A142" s="87">
        <v>42601</v>
      </c>
      <c r="B142" s="35">
        <v>-46.602679999999999</v>
      </c>
      <c r="C142" s="35">
        <v>-38.338999999999999</v>
      </c>
      <c r="D142" s="35">
        <v>-20.04</v>
      </c>
      <c r="E142" s="35">
        <v>-18.388999999999999</v>
      </c>
      <c r="F142" s="35">
        <v>-0.121</v>
      </c>
      <c r="G142" s="35">
        <v>-73.343000000000004</v>
      </c>
      <c r="H142" s="79">
        <v>0</v>
      </c>
      <c r="I142" s="35">
        <v>-74</v>
      </c>
    </row>
    <row r="143" spans="1:9" x14ac:dyDescent="0.25">
      <c r="A143" s="87">
        <v>42602</v>
      </c>
      <c r="B143" s="35">
        <v>-46.567960999999997</v>
      </c>
      <c r="C143" s="35">
        <v>-34.359000000000002</v>
      </c>
      <c r="D143" s="35">
        <v>-19.84</v>
      </c>
      <c r="E143" s="35">
        <v>-18.161999999999999</v>
      </c>
      <c r="F143" s="35">
        <v>-0.26200000000000001</v>
      </c>
      <c r="G143" s="35">
        <v>-71.606999999999999</v>
      </c>
      <c r="H143" s="79">
        <v>0</v>
      </c>
      <c r="I143" s="35">
        <v>-74</v>
      </c>
    </row>
    <row r="144" spans="1:9" x14ac:dyDescent="0.25">
      <c r="A144" s="87">
        <v>42603</v>
      </c>
      <c r="B144" s="35">
        <v>-47.174123999999999</v>
      </c>
      <c r="C144" s="35">
        <v>-41.308</v>
      </c>
      <c r="D144" s="35">
        <v>-24.305</v>
      </c>
      <c r="E144" s="35">
        <v>-17.196999999999999</v>
      </c>
      <c r="F144" s="35">
        <v>-0.26200000000000001</v>
      </c>
      <c r="G144" s="35">
        <v>-73.206000000000003</v>
      </c>
      <c r="H144" s="79">
        <v>0</v>
      </c>
      <c r="I144" s="35">
        <v>-74</v>
      </c>
    </row>
    <row r="145" spans="1:9" x14ac:dyDescent="0.25">
      <c r="A145" s="87">
        <v>42604</v>
      </c>
      <c r="B145" s="35">
        <v>-47.609856000000001</v>
      </c>
      <c r="C145" s="35">
        <v>-40.689</v>
      </c>
      <c r="D145" s="35">
        <v>-17.785</v>
      </c>
      <c r="E145" s="35">
        <v>-17.061</v>
      </c>
      <c r="F145" s="35">
        <v>-0.26200000000000001</v>
      </c>
      <c r="G145" s="35">
        <v>-70.921000000000006</v>
      </c>
      <c r="H145" s="79">
        <v>0</v>
      </c>
      <c r="I145" s="35">
        <v>-74</v>
      </c>
    </row>
    <row r="146" spans="1:9" x14ac:dyDescent="0.25">
      <c r="A146" s="87">
        <v>42605</v>
      </c>
      <c r="B146" s="35">
        <v>-48.418213999999999</v>
      </c>
      <c r="C146" s="35">
        <v>-46.107999999999997</v>
      </c>
      <c r="D146" s="35">
        <v>-10.553000000000001</v>
      </c>
      <c r="E146" s="35">
        <v>-17.860999999999997</v>
      </c>
      <c r="F146" s="35">
        <v>-0.26200000000000001</v>
      </c>
      <c r="G146" s="35">
        <v>-70.831000000000003</v>
      </c>
      <c r="H146" s="79">
        <v>0</v>
      </c>
      <c r="I146" s="35">
        <v>-74</v>
      </c>
    </row>
    <row r="147" spans="1:9" x14ac:dyDescent="0.25">
      <c r="A147" s="87">
        <v>42606</v>
      </c>
      <c r="B147" s="35">
        <v>-49.069650000000003</v>
      </c>
      <c r="C147" s="35">
        <v>-39.564</v>
      </c>
      <c r="D147" s="35">
        <v>-16.968</v>
      </c>
      <c r="E147" s="35">
        <v>-7.5570000000000004</v>
      </c>
      <c r="F147" s="35">
        <v>-0.26200000000000001</v>
      </c>
      <c r="G147" s="35">
        <v>-71.283000000000001</v>
      </c>
      <c r="H147" s="79">
        <v>0</v>
      </c>
      <c r="I147" s="35">
        <v>-74</v>
      </c>
    </row>
    <row r="148" spans="1:9" x14ac:dyDescent="0.25">
      <c r="A148" s="87">
        <v>42607</v>
      </c>
      <c r="B148" s="35">
        <v>-49.307830000000003</v>
      </c>
      <c r="C148" s="35">
        <v>-27.856999999999999</v>
      </c>
      <c r="D148" s="35">
        <v>-17.456</v>
      </c>
      <c r="E148" s="35">
        <v>-11.234</v>
      </c>
      <c r="F148" s="35">
        <v>-0.26200000000000001</v>
      </c>
      <c r="G148" s="35">
        <v>-71.126999999999995</v>
      </c>
      <c r="H148" s="79">
        <v>0</v>
      </c>
      <c r="I148" s="35">
        <v>-74</v>
      </c>
    </row>
    <row r="149" spans="1:9" x14ac:dyDescent="0.25">
      <c r="A149" s="87">
        <v>42608</v>
      </c>
      <c r="B149" s="35">
        <v>-47.723723</v>
      </c>
      <c r="C149" s="35">
        <v>-27.498000000000001</v>
      </c>
      <c r="D149" s="35">
        <v>-17.407</v>
      </c>
      <c r="E149" s="35">
        <v>-9.7399999999999984</v>
      </c>
      <c r="F149" s="35">
        <v>-0.26200000000000001</v>
      </c>
      <c r="G149" s="35">
        <v>-71.201000000000008</v>
      </c>
      <c r="H149" s="79">
        <v>0</v>
      </c>
      <c r="I149" s="35">
        <v>-74</v>
      </c>
    </row>
    <row r="150" spans="1:9" x14ac:dyDescent="0.25">
      <c r="A150" s="87">
        <v>42609</v>
      </c>
      <c r="B150" s="35">
        <v>-46.834845999999999</v>
      </c>
      <c r="C150" s="35">
        <v>-28.196999999999999</v>
      </c>
      <c r="D150" s="35">
        <v>-7.1020000000000003</v>
      </c>
      <c r="E150" s="35">
        <v>-4.6630000000000003</v>
      </c>
      <c r="F150" s="35">
        <v>-0.26200000000000001</v>
      </c>
      <c r="G150" s="35">
        <v>-68.698999999999998</v>
      </c>
      <c r="H150" s="79">
        <v>0</v>
      </c>
      <c r="I150" s="35">
        <v>-74</v>
      </c>
    </row>
    <row r="151" spans="1:9" x14ac:dyDescent="0.25">
      <c r="A151" s="87">
        <v>42610</v>
      </c>
      <c r="B151" s="35">
        <v>-50.5</v>
      </c>
      <c r="C151" s="35">
        <v>-35.526000000000003</v>
      </c>
      <c r="D151" s="35">
        <v>-5.1630000000000003</v>
      </c>
      <c r="E151" s="35">
        <v>-5.9910000000000005</v>
      </c>
      <c r="F151" s="35">
        <v>-3.6909999999999998</v>
      </c>
      <c r="G151" s="35">
        <v>-70.448999999999998</v>
      </c>
      <c r="H151" s="79">
        <v>0</v>
      </c>
      <c r="I151" s="35">
        <v>-74</v>
      </c>
    </row>
    <row r="152" spans="1:9" x14ac:dyDescent="0.25">
      <c r="A152" s="87">
        <v>42611</v>
      </c>
      <c r="B152" s="35">
        <v>-49.3</v>
      </c>
      <c r="C152" s="35">
        <v>-38.804000000000002</v>
      </c>
      <c r="D152" s="35">
        <v>-8.0670000000000002</v>
      </c>
      <c r="E152" s="35">
        <v>-2.3180000000000001</v>
      </c>
      <c r="F152" s="35">
        <v>-3.1989999999999998</v>
      </c>
      <c r="G152" s="35">
        <v>-68.947000000000003</v>
      </c>
      <c r="H152" s="79">
        <v>0</v>
      </c>
      <c r="I152" s="35">
        <v>-74</v>
      </c>
    </row>
    <row r="153" spans="1:9" x14ac:dyDescent="0.25">
      <c r="A153" s="87">
        <v>42612</v>
      </c>
      <c r="B153" s="35">
        <v>-50.158084000000002</v>
      </c>
      <c r="C153" s="35">
        <v>-35.04</v>
      </c>
      <c r="D153" s="35">
        <v>-18.812999999999999</v>
      </c>
      <c r="E153" s="35">
        <v>-2.694</v>
      </c>
      <c r="F153" s="35">
        <v>-6.55</v>
      </c>
      <c r="G153" s="35">
        <v>-71.554000000000002</v>
      </c>
      <c r="H153" s="79">
        <v>0</v>
      </c>
      <c r="I153" s="35">
        <v>-74</v>
      </c>
    </row>
    <row r="154" spans="1:9" x14ac:dyDescent="0.25">
      <c r="A154" s="87">
        <v>42613</v>
      </c>
      <c r="B154" s="35">
        <v>-44.710954000000001</v>
      </c>
      <c r="C154" s="35">
        <v>-38.686999999999998</v>
      </c>
      <c r="D154" s="35">
        <v>-16.113</v>
      </c>
      <c r="E154" s="35">
        <v>-2.9289999999999998</v>
      </c>
      <c r="F154" s="35">
        <v>-6.093</v>
      </c>
      <c r="G154" s="35">
        <v>-71.183000000000007</v>
      </c>
      <c r="H154" s="79">
        <v>0</v>
      </c>
      <c r="I154" s="35">
        <v>-74</v>
      </c>
    </row>
    <row r="155" spans="1:9" x14ac:dyDescent="0.25">
      <c r="A155" s="87">
        <v>42614</v>
      </c>
      <c r="B155" s="35">
        <v>-29.160616000000001</v>
      </c>
      <c r="C155" s="35">
        <v>-25.54</v>
      </c>
      <c r="D155" s="35">
        <v>-12.042</v>
      </c>
      <c r="E155" s="35">
        <v>-9.6280000000000001</v>
      </c>
      <c r="F155" s="35">
        <v>0</v>
      </c>
      <c r="G155" s="35">
        <v>-69.734999999999999</v>
      </c>
      <c r="H155" s="79">
        <v>0</v>
      </c>
      <c r="I155" s="35">
        <v>-74</v>
      </c>
    </row>
    <row r="156" spans="1:9" x14ac:dyDescent="0.25">
      <c r="A156" s="87">
        <v>42615</v>
      </c>
      <c r="B156" s="35">
        <v>-19.256965000000001</v>
      </c>
      <c r="C156" s="35">
        <v>-25.154</v>
      </c>
      <c r="D156" s="35">
        <v>-16.474</v>
      </c>
      <c r="E156" s="35">
        <v>-13.474</v>
      </c>
      <c r="F156" s="35">
        <v>0</v>
      </c>
      <c r="G156" s="35">
        <v>-60.885999999999996</v>
      </c>
      <c r="H156" s="79">
        <v>0</v>
      </c>
      <c r="I156" s="35">
        <v>-74</v>
      </c>
    </row>
    <row r="157" spans="1:9" x14ac:dyDescent="0.25">
      <c r="A157" s="87">
        <v>42616</v>
      </c>
      <c r="B157" s="35">
        <v>-19.017095999999999</v>
      </c>
      <c r="C157" s="35">
        <v>-28.765999999999998</v>
      </c>
      <c r="D157" s="35">
        <v>-27.114999999999998</v>
      </c>
      <c r="E157" s="35">
        <v>-12.298000000000002</v>
      </c>
      <c r="F157" s="35">
        <v>0</v>
      </c>
      <c r="G157" s="35">
        <v>-70.213000000000008</v>
      </c>
      <c r="H157" s="79">
        <v>0</v>
      </c>
      <c r="I157" s="35">
        <v>-74</v>
      </c>
    </row>
    <row r="158" spans="1:9" x14ac:dyDescent="0.25">
      <c r="A158" s="87">
        <v>42617</v>
      </c>
      <c r="B158" s="35">
        <v>-22.246728999999998</v>
      </c>
      <c r="C158" s="35">
        <v>-24.719000000000001</v>
      </c>
      <c r="D158" s="35">
        <v>-26.759</v>
      </c>
      <c r="E158" s="35">
        <v>-12.655000000000001</v>
      </c>
      <c r="F158" s="35">
        <v>0</v>
      </c>
      <c r="G158" s="35">
        <v>-70.218000000000004</v>
      </c>
      <c r="H158" s="79">
        <v>0</v>
      </c>
      <c r="I158" s="35">
        <v>-74</v>
      </c>
    </row>
    <row r="159" spans="1:9" x14ac:dyDescent="0.25">
      <c r="A159" s="87">
        <v>42618</v>
      </c>
      <c r="B159" s="35">
        <v>-32.909877999999999</v>
      </c>
      <c r="C159" s="35">
        <v>-25.672999999999998</v>
      </c>
      <c r="D159" s="35">
        <v>-28.876999999999999</v>
      </c>
      <c r="E159" s="35">
        <v>-9.2880000000000003</v>
      </c>
      <c r="F159" s="35">
        <v>0</v>
      </c>
      <c r="G159" s="35">
        <v>-67.683999999999997</v>
      </c>
      <c r="H159" s="79">
        <v>0</v>
      </c>
      <c r="I159" s="35">
        <v>-74</v>
      </c>
    </row>
    <row r="160" spans="1:9" x14ac:dyDescent="0.25">
      <c r="A160" s="87">
        <v>42619</v>
      </c>
      <c r="B160" s="35">
        <v>-31.342127000000001</v>
      </c>
      <c r="C160" s="35">
        <v>-26.946999999999999</v>
      </c>
      <c r="D160" s="35">
        <v>-28.666</v>
      </c>
      <c r="E160" s="35">
        <v>-9.2880000000000003</v>
      </c>
      <c r="F160" s="35">
        <v>0</v>
      </c>
      <c r="G160" s="35">
        <v>-67.721000000000004</v>
      </c>
      <c r="H160" s="79">
        <v>0</v>
      </c>
      <c r="I160" s="35">
        <v>-74</v>
      </c>
    </row>
    <row r="161" spans="1:9" x14ac:dyDescent="0.25">
      <c r="A161" s="87">
        <v>42620</v>
      </c>
      <c r="B161" s="35">
        <v>-28.86</v>
      </c>
      <c r="C161" s="35">
        <v>-16.047000000000001</v>
      </c>
      <c r="D161" s="35">
        <v>-19.385999999999999</v>
      </c>
      <c r="E161" s="35">
        <v>-15.978999999999999</v>
      </c>
      <c r="F161" s="35">
        <v>0</v>
      </c>
      <c r="G161" s="35">
        <v>-72.878</v>
      </c>
      <c r="H161" s="79">
        <v>0</v>
      </c>
      <c r="I161" s="35">
        <v>-74</v>
      </c>
    </row>
    <row r="162" spans="1:9" x14ac:dyDescent="0.25">
      <c r="A162" s="87">
        <v>42621</v>
      </c>
      <c r="B162" s="35">
        <v>-27.29</v>
      </c>
      <c r="C162" s="35">
        <v>-16.253</v>
      </c>
      <c r="D162" s="35">
        <v>-18.93</v>
      </c>
      <c r="E162" s="35">
        <v>-17.908999999999999</v>
      </c>
      <c r="F162" s="35">
        <v>0</v>
      </c>
      <c r="G162" s="35">
        <v>-70.882000000000005</v>
      </c>
      <c r="H162" s="79">
        <v>0</v>
      </c>
      <c r="I162" s="35">
        <v>-74</v>
      </c>
    </row>
    <row r="163" spans="1:9" x14ac:dyDescent="0.25">
      <c r="A163" s="87">
        <v>42622</v>
      </c>
      <c r="B163" s="35">
        <v>-27.66</v>
      </c>
      <c r="C163" s="35">
        <v>-18.687000000000001</v>
      </c>
      <c r="D163" s="35">
        <v>-18.506</v>
      </c>
      <c r="E163" s="35">
        <v>-19.559000000000001</v>
      </c>
      <c r="F163" s="35">
        <v>0</v>
      </c>
      <c r="G163" s="35">
        <v>-73.344000000000008</v>
      </c>
      <c r="H163" s="79">
        <v>0</v>
      </c>
      <c r="I163" s="35">
        <v>-74</v>
      </c>
    </row>
    <row r="164" spans="1:9" x14ac:dyDescent="0.25">
      <c r="A164" s="87">
        <v>42623</v>
      </c>
      <c r="B164" s="35">
        <v>-27.84</v>
      </c>
      <c r="C164" s="35">
        <v>-28.559000000000001</v>
      </c>
      <c r="D164" s="35">
        <v>-11.590999999999999</v>
      </c>
      <c r="E164" s="35">
        <v>-19.138999999999999</v>
      </c>
      <c r="F164" s="35">
        <v>-4.38</v>
      </c>
      <c r="G164" s="35">
        <v>-73.344000000000008</v>
      </c>
      <c r="H164" s="79">
        <v>0</v>
      </c>
      <c r="I164" s="35">
        <v>-74</v>
      </c>
    </row>
    <row r="165" spans="1:9" x14ac:dyDescent="0.25">
      <c r="A165" s="87">
        <v>42624</v>
      </c>
      <c r="B165" s="35">
        <v>-31.8458210238974</v>
      </c>
      <c r="C165" s="35">
        <v>-23.35</v>
      </c>
      <c r="D165" s="35">
        <v>-23.81</v>
      </c>
      <c r="E165" s="35">
        <v>-19.305</v>
      </c>
      <c r="F165" s="35">
        <v>-8.5779999999999994</v>
      </c>
      <c r="G165" s="35">
        <v>-73.344000000000008</v>
      </c>
      <c r="H165" s="79">
        <v>0</v>
      </c>
      <c r="I165" s="35">
        <v>-74</v>
      </c>
    </row>
    <row r="166" spans="1:9" x14ac:dyDescent="0.25">
      <c r="A166" s="87">
        <v>42625</v>
      </c>
      <c r="B166" s="35">
        <v>-30.67</v>
      </c>
      <c r="C166" s="35">
        <v>-36.728999999999999</v>
      </c>
      <c r="D166" s="35">
        <v>-25.673999999999999</v>
      </c>
      <c r="E166" s="35">
        <v>-19.358000000000001</v>
      </c>
      <c r="F166" s="35">
        <v>-1.3979999999999999</v>
      </c>
      <c r="G166" s="35">
        <v>-73.344000000000008</v>
      </c>
      <c r="H166" s="79">
        <v>0</v>
      </c>
      <c r="I166" s="35">
        <v>-74</v>
      </c>
    </row>
    <row r="167" spans="1:9" x14ac:dyDescent="0.25">
      <c r="A167" s="87">
        <v>42626</v>
      </c>
      <c r="B167" s="35">
        <v>-31.26</v>
      </c>
      <c r="C167" s="35">
        <v>-34.463000000000001</v>
      </c>
      <c r="D167" s="35">
        <v>-21.777999999999999</v>
      </c>
      <c r="E167" s="35">
        <v>-19.362000000000002</v>
      </c>
      <c r="F167" s="35">
        <v>-23.751999999999999</v>
      </c>
      <c r="G167" s="35">
        <v>-58.21</v>
      </c>
      <c r="H167" s="79">
        <v>0</v>
      </c>
      <c r="I167" s="35">
        <v>-74</v>
      </c>
    </row>
    <row r="168" spans="1:9" x14ac:dyDescent="0.25">
      <c r="A168" s="87">
        <v>42627</v>
      </c>
      <c r="B168" s="35">
        <v>-27.43</v>
      </c>
      <c r="C168" s="35">
        <v>-32.095999999999997</v>
      </c>
      <c r="D168" s="35">
        <v>-11.406000000000001</v>
      </c>
      <c r="E168" s="35">
        <v>-4.2279999999999998</v>
      </c>
      <c r="F168" s="35">
        <v>0</v>
      </c>
      <c r="G168" s="35">
        <v>-58.21</v>
      </c>
      <c r="H168" s="79">
        <v>0</v>
      </c>
      <c r="I168" s="35">
        <v>-74</v>
      </c>
    </row>
    <row r="169" spans="1:9" x14ac:dyDescent="0.25">
      <c r="A169" s="87">
        <v>42628</v>
      </c>
      <c r="B169" s="35">
        <v>-37.68</v>
      </c>
      <c r="C169" s="35">
        <v>-25.510999999999999</v>
      </c>
      <c r="D169" s="35">
        <v>-10.493</v>
      </c>
      <c r="E169" s="35">
        <v>-2.1949999999999998</v>
      </c>
      <c r="F169" s="35">
        <v>-1.5149999999999999</v>
      </c>
      <c r="G169" s="35">
        <v>-58.21</v>
      </c>
      <c r="H169" s="79">
        <v>0</v>
      </c>
      <c r="I169" s="35">
        <v>-74</v>
      </c>
    </row>
    <row r="170" spans="1:9" x14ac:dyDescent="0.25">
      <c r="A170" s="87">
        <v>42629</v>
      </c>
      <c r="B170" s="35">
        <v>-22.41</v>
      </c>
      <c r="C170" s="35">
        <v>-24.491</v>
      </c>
      <c r="D170" s="35">
        <v>-14.602</v>
      </c>
      <c r="E170" s="35">
        <v>-4.2190000000000003</v>
      </c>
      <c r="F170" s="35">
        <v>-9.1029999999999998</v>
      </c>
      <c r="G170" s="35">
        <v>-73.341999999999999</v>
      </c>
      <c r="H170" s="79">
        <v>0</v>
      </c>
      <c r="I170" s="35">
        <v>-74</v>
      </c>
    </row>
    <row r="171" spans="1:9" x14ac:dyDescent="0.25">
      <c r="A171" s="87">
        <v>42630</v>
      </c>
      <c r="B171" s="35">
        <v>-21.890671170898397</v>
      </c>
      <c r="C171" s="35">
        <v>-26.914000000000001</v>
      </c>
      <c r="D171" s="35">
        <v>-7.1230000000000002</v>
      </c>
      <c r="E171" s="35">
        <v>-19.304000000000002</v>
      </c>
      <c r="F171" s="35">
        <v>0</v>
      </c>
      <c r="G171" s="35">
        <v>-73.344000000000008</v>
      </c>
      <c r="H171" s="79">
        <v>0</v>
      </c>
      <c r="I171" s="35">
        <v>-74</v>
      </c>
    </row>
    <row r="172" spans="1:9" x14ac:dyDescent="0.25">
      <c r="A172" s="87">
        <v>42631</v>
      </c>
      <c r="B172" s="35">
        <v>-27.26</v>
      </c>
      <c r="C172" s="35">
        <v>-42.587000000000003</v>
      </c>
      <c r="D172" s="35">
        <v>-17.123000000000001</v>
      </c>
      <c r="E172" s="35">
        <v>-19.302</v>
      </c>
      <c r="F172" s="35">
        <v>0</v>
      </c>
      <c r="G172" s="35">
        <v>-30.27</v>
      </c>
      <c r="H172" s="79">
        <v>0</v>
      </c>
      <c r="I172" s="35">
        <v>-74</v>
      </c>
    </row>
    <row r="173" spans="1:9" x14ac:dyDescent="0.25">
      <c r="A173" s="87">
        <v>42632</v>
      </c>
      <c r="B173" s="35">
        <v>-4.5898060000000003</v>
      </c>
      <c r="C173" s="35">
        <v>-36.234000000000002</v>
      </c>
      <c r="D173" s="35">
        <v>-20.834</v>
      </c>
      <c r="E173" s="35">
        <v>-18.917000000000002</v>
      </c>
      <c r="F173" s="35">
        <v>0</v>
      </c>
      <c r="G173" s="35">
        <v>-73.344000000000008</v>
      </c>
      <c r="H173" s="79">
        <v>0</v>
      </c>
      <c r="I173" s="35">
        <v>-74</v>
      </c>
    </row>
    <row r="174" spans="1:9" x14ac:dyDescent="0.25">
      <c r="A174" s="87">
        <v>42633</v>
      </c>
      <c r="B174" s="35">
        <v>-22.240501999999999</v>
      </c>
      <c r="C174" s="35">
        <v>-31.007000000000001</v>
      </c>
      <c r="D174" s="35">
        <v>-20.123000000000001</v>
      </c>
      <c r="E174" s="35">
        <v>-18.39</v>
      </c>
      <c r="F174" s="35">
        <v>-0.73899999999999999</v>
      </c>
      <c r="G174" s="35">
        <v>-73.004999999999995</v>
      </c>
      <c r="H174" s="79">
        <v>0</v>
      </c>
      <c r="I174" s="35">
        <v>-74</v>
      </c>
    </row>
    <row r="175" spans="1:9" x14ac:dyDescent="0.25">
      <c r="A175" s="87">
        <v>42634</v>
      </c>
      <c r="B175" s="35">
        <v>-24.491136000000001</v>
      </c>
      <c r="C175" s="35">
        <v>-23.715</v>
      </c>
      <c r="D175" s="35">
        <v>-23.376000000000001</v>
      </c>
      <c r="E175" s="35">
        <v>-18.023</v>
      </c>
      <c r="F175" s="35">
        <v>-2.7690000000000001</v>
      </c>
      <c r="G175" s="35">
        <v>-73.344000000000008</v>
      </c>
      <c r="H175" s="79">
        <v>0</v>
      </c>
      <c r="I175" s="35">
        <v>-74</v>
      </c>
    </row>
    <row r="176" spans="1:9" x14ac:dyDescent="0.25">
      <c r="A176" s="87">
        <v>42635</v>
      </c>
      <c r="B176" s="35">
        <v>-22.709053999999998</v>
      </c>
      <c r="C176" s="35">
        <v>-13.866</v>
      </c>
      <c r="D176" s="35">
        <v>-18.177</v>
      </c>
      <c r="E176" s="35">
        <v>-19.303000000000001</v>
      </c>
      <c r="F176" s="35">
        <v>-9.6460000000000008</v>
      </c>
      <c r="G176" s="35">
        <v>-73.028999999999996</v>
      </c>
      <c r="H176" s="79">
        <v>0</v>
      </c>
      <c r="I176" s="35">
        <v>-74</v>
      </c>
    </row>
    <row r="177" spans="1:9" x14ac:dyDescent="0.25">
      <c r="A177" s="87">
        <v>42636</v>
      </c>
      <c r="B177" s="35">
        <v>-24.712641999999999</v>
      </c>
      <c r="C177" s="35">
        <v>-15.063000000000001</v>
      </c>
      <c r="D177" s="35">
        <v>-20.471</v>
      </c>
      <c r="E177" s="35">
        <v>-16.658000000000001</v>
      </c>
      <c r="F177" s="35">
        <v>-6.7069999999999999</v>
      </c>
      <c r="G177" s="35">
        <v>-71.954000000000008</v>
      </c>
      <c r="H177" s="79">
        <v>0</v>
      </c>
      <c r="I177" s="35">
        <v>-74</v>
      </c>
    </row>
    <row r="178" spans="1:9" x14ac:dyDescent="0.25">
      <c r="A178" s="87">
        <v>42637</v>
      </c>
      <c r="B178" s="35">
        <v>-25.429400999999999</v>
      </c>
      <c r="C178" s="35">
        <v>-14.516</v>
      </c>
      <c r="D178" s="35">
        <v>-19.38</v>
      </c>
      <c r="E178" s="35">
        <v>-12.425000000000001</v>
      </c>
      <c r="F178" s="35">
        <v>-31.397000000000002</v>
      </c>
      <c r="G178" s="35">
        <v>-73.283000000000001</v>
      </c>
      <c r="H178" s="79">
        <v>0</v>
      </c>
      <c r="I178" s="35">
        <v>-74</v>
      </c>
    </row>
    <row r="179" spans="1:9" x14ac:dyDescent="0.25">
      <c r="A179" s="87">
        <v>42638</v>
      </c>
      <c r="B179" s="35">
        <v>-37.443542000000001</v>
      </c>
      <c r="C179" s="35">
        <v>-15.734</v>
      </c>
      <c r="D179" s="35">
        <v>-28.02</v>
      </c>
      <c r="E179" s="35">
        <v>-12.866</v>
      </c>
      <c r="F179" s="35">
        <v>-39.947000000000003</v>
      </c>
      <c r="G179" s="35">
        <v>-73.344000000000008</v>
      </c>
      <c r="H179" s="79">
        <v>0</v>
      </c>
      <c r="I179" s="35">
        <v>-74</v>
      </c>
    </row>
    <row r="180" spans="1:9" x14ac:dyDescent="0.25">
      <c r="A180" s="87">
        <v>42639</v>
      </c>
      <c r="B180" s="35">
        <v>-41.032713999999999</v>
      </c>
      <c r="C180" s="35">
        <v>-19.228000000000002</v>
      </c>
      <c r="D180" s="35">
        <v>-29.925000000000001</v>
      </c>
      <c r="E180" s="35">
        <v>-8.3260000000000005</v>
      </c>
      <c r="F180" s="35">
        <v>-62.15</v>
      </c>
      <c r="G180" s="35">
        <v>-73.344000000000008</v>
      </c>
      <c r="H180" s="79">
        <v>0</v>
      </c>
      <c r="I180" s="35">
        <v>-74</v>
      </c>
    </row>
    <row r="181" spans="1:9" x14ac:dyDescent="0.25">
      <c r="A181" s="87">
        <v>42640</v>
      </c>
      <c r="B181" s="35">
        <v>-42.897213999999998</v>
      </c>
      <c r="C181" s="35">
        <v>-14.231</v>
      </c>
      <c r="D181" s="35">
        <v>-36.539000000000001</v>
      </c>
      <c r="E181" s="35">
        <v>-9.6810000000000009</v>
      </c>
      <c r="F181" s="35">
        <v>-61.514000000000003</v>
      </c>
      <c r="G181" s="35">
        <v>-73.338999999999999</v>
      </c>
      <c r="H181" s="79">
        <v>0</v>
      </c>
      <c r="I181" s="35">
        <v>-74</v>
      </c>
    </row>
    <row r="182" spans="1:9" x14ac:dyDescent="0.25">
      <c r="A182" s="87">
        <v>42641</v>
      </c>
      <c r="B182" s="35">
        <v>-41.814584000000004</v>
      </c>
      <c r="C182" s="35">
        <v>-11.27</v>
      </c>
      <c r="D182" s="35">
        <v>-17.062999999999999</v>
      </c>
      <c r="E182" s="35">
        <v>-9.4689999999999994</v>
      </c>
      <c r="F182" s="35">
        <v>-53</v>
      </c>
      <c r="G182" s="35">
        <v>-73.344000000000008</v>
      </c>
      <c r="H182" s="79">
        <v>0</v>
      </c>
      <c r="I182" s="35">
        <v>-74</v>
      </c>
    </row>
    <row r="183" spans="1:9" x14ac:dyDescent="0.25">
      <c r="A183" s="87">
        <v>42642</v>
      </c>
      <c r="B183" s="35">
        <v>-26.086534</v>
      </c>
      <c r="C183" s="35">
        <v>-10.731999999999999</v>
      </c>
      <c r="D183" s="35">
        <v>-16.285</v>
      </c>
      <c r="E183" s="35">
        <v>-6.1550000000000002</v>
      </c>
      <c r="F183" s="35">
        <v>-64.715000000000003</v>
      </c>
      <c r="G183" s="35">
        <v>-69.194000000000003</v>
      </c>
      <c r="H183" s="79">
        <v>0</v>
      </c>
      <c r="I183" s="35">
        <v>-74</v>
      </c>
    </row>
    <row r="184" spans="1:9" x14ac:dyDescent="0.25">
      <c r="A184" s="87">
        <v>42643</v>
      </c>
      <c r="B184" s="35">
        <v>-21.376003000000001</v>
      </c>
      <c r="C184" s="35">
        <v>-11.321999999999999</v>
      </c>
      <c r="D184" s="35">
        <v>-8.76</v>
      </c>
      <c r="E184" s="35">
        <v>-5.109</v>
      </c>
      <c r="F184" s="35">
        <v>-67.926000000000002</v>
      </c>
      <c r="G184" s="35">
        <v>-71.682000000000002</v>
      </c>
      <c r="H184" s="79">
        <v>0</v>
      </c>
      <c r="I184" s="35">
        <v>-74</v>
      </c>
    </row>
    <row r="185" spans="1:9" x14ac:dyDescent="0.25">
      <c r="A185" s="75"/>
    </row>
    <row r="186" spans="1:9" x14ac:dyDescent="0.25">
      <c r="A186" s="75"/>
      <c r="H186" s="74"/>
    </row>
    <row r="187" spans="1:9" x14ac:dyDescent="0.25">
      <c r="A187" s="75"/>
    </row>
    <row r="188" spans="1:9" x14ac:dyDescent="0.25">
      <c r="A188" s="75"/>
    </row>
    <row r="189" spans="1:9" x14ac:dyDescent="0.25">
      <c r="A189" s="75"/>
    </row>
    <row r="190" spans="1:9" x14ac:dyDescent="0.25">
      <c r="A190" s="75"/>
    </row>
    <row r="191" spans="1:9" x14ac:dyDescent="0.25">
      <c r="A191" s="75"/>
    </row>
    <row r="192" spans="1:9" x14ac:dyDescent="0.25">
      <c r="A192" s="75"/>
    </row>
    <row r="193" spans="1:7" x14ac:dyDescent="0.25">
      <c r="A193" s="75"/>
    </row>
    <row r="194" spans="1:7" x14ac:dyDescent="0.25">
      <c r="A194" s="75"/>
    </row>
    <row r="195" spans="1:7" x14ac:dyDescent="0.25">
      <c r="A195" s="75"/>
    </row>
    <row r="196" spans="1:7" x14ac:dyDescent="0.25">
      <c r="A196" s="75"/>
    </row>
    <row r="197" spans="1:7" x14ac:dyDescent="0.25">
      <c r="A197" s="75"/>
    </row>
    <row r="198" spans="1:7" x14ac:dyDescent="0.25">
      <c r="A198" s="75"/>
    </row>
    <row r="199" spans="1:7" x14ac:dyDescent="0.25">
      <c r="A199" s="75"/>
    </row>
    <row r="200" spans="1:7" x14ac:dyDescent="0.25">
      <c r="A200" s="75"/>
    </row>
    <row r="201" spans="1:7" x14ac:dyDescent="0.25">
      <c r="A201" s="75"/>
    </row>
    <row r="202" spans="1:7" x14ac:dyDescent="0.25">
      <c r="A202" s="75"/>
    </row>
    <row r="203" spans="1:7" x14ac:dyDescent="0.25">
      <c r="A203" s="75"/>
    </row>
    <row r="204" spans="1:7" x14ac:dyDescent="0.25">
      <c r="A204" s="75"/>
    </row>
    <row r="205" spans="1:7" x14ac:dyDescent="0.25">
      <c r="A205" s="75"/>
    </row>
    <row r="206" spans="1:7" x14ac:dyDescent="0.25">
      <c r="A206" s="75"/>
    </row>
    <row r="208" spans="1:7" x14ac:dyDescent="0.25">
      <c r="A208" s="65"/>
      <c r="B208" s="76"/>
      <c r="C208" s="76"/>
      <c r="D208" s="76"/>
      <c r="E208" s="76"/>
      <c r="F208" s="76"/>
      <c r="G208" s="76"/>
    </row>
    <row r="209" spans="1:7" x14ac:dyDescent="0.25">
      <c r="A209" s="65"/>
      <c r="B209" s="65"/>
      <c r="C209" s="65"/>
      <c r="D209" s="65"/>
      <c r="E209" s="65"/>
      <c r="F209" s="65"/>
      <c r="G209" s="65"/>
    </row>
    <row r="211" spans="1:7" x14ac:dyDescent="0.25">
      <c r="B211" s="65"/>
      <c r="C211" s="65"/>
      <c r="D211" s="65"/>
      <c r="E211" s="65"/>
      <c r="F211" s="65"/>
      <c r="G211" s="6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740D-F2D5-4999-B7E4-44E6DDE2EF38}">
  <dimension ref="A1:J184"/>
  <sheetViews>
    <sheetView workbookViewId="0">
      <selection sqref="A1:XFD1048576"/>
    </sheetView>
  </sheetViews>
  <sheetFormatPr defaultRowHeight="13.8" x14ac:dyDescent="0.25"/>
  <cols>
    <col min="1" max="1" width="10.5546875" style="71" bestFit="1" customWidth="1"/>
    <col min="2" max="3" width="6" style="34" bestFit="1" customWidth="1"/>
    <col min="4" max="4" width="7" style="34" bestFit="1" customWidth="1"/>
    <col min="5" max="5" width="7.44140625" style="34" bestFit="1" customWidth="1"/>
    <col min="6" max="6" width="9.77734375" style="34" bestFit="1" customWidth="1"/>
    <col min="7" max="7" width="12.33203125" style="34" bestFit="1" customWidth="1"/>
    <col min="8" max="8" width="7.21875" style="34" bestFit="1" customWidth="1"/>
    <col min="9" max="9" width="10" style="34" bestFit="1" customWidth="1"/>
    <col min="10" max="10" width="12.6640625" style="34" bestFit="1" customWidth="1"/>
    <col min="11" max="16384" width="8.88671875" style="34"/>
  </cols>
  <sheetData>
    <row r="1" spans="1:10" x14ac:dyDescent="0.25">
      <c r="A1" s="77" t="s">
        <v>122</v>
      </c>
      <c r="B1" s="33" t="s">
        <v>2</v>
      </c>
      <c r="C1" s="33" t="s">
        <v>123</v>
      </c>
      <c r="D1" s="33" t="s">
        <v>42</v>
      </c>
      <c r="E1" s="33" t="s">
        <v>124</v>
      </c>
      <c r="F1" s="33" t="s">
        <v>125</v>
      </c>
      <c r="G1" s="33" t="s">
        <v>126</v>
      </c>
      <c r="H1" s="33" t="s">
        <v>127</v>
      </c>
      <c r="I1" s="33" t="s">
        <v>128</v>
      </c>
      <c r="J1" s="33" t="s">
        <v>129</v>
      </c>
    </row>
    <row r="2" spans="1:10" x14ac:dyDescent="0.25">
      <c r="A2" s="38">
        <v>45017</v>
      </c>
      <c r="B2" s="35">
        <v>89.73</v>
      </c>
      <c r="C2" s="35">
        <v>78.900000000000006</v>
      </c>
      <c r="D2" s="35">
        <v>115</v>
      </c>
      <c r="E2" s="35">
        <v>15.42</v>
      </c>
      <c r="F2" s="35">
        <v>0</v>
      </c>
      <c r="G2" s="35">
        <v>299.06</v>
      </c>
      <c r="H2" s="35">
        <v>0</v>
      </c>
      <c r="I2" s="35">
        <v>0</v>
      </c>
      <c r="J2" s="35">
        <v>299.06</v>
      </c>
    </row>
    <row r="3" spans="1:10" x14ac:dyDescent="0.25">
      <c r="A3" s="38">
        <v>45018</v>
      </c>
      <c r="B3" s="35">
        <v>87.48</v>
      </c>
      <c r="C3" s="35">
        <v>77.75</v>
      </c>
      <c r="D3" s="35">
        <v>115</v>
      </c>
      <c r="E3" s="35">
        <v>13.36</v>
      </c>
      <c r="F3" s="35">
        <v>0</v>
      </c>
      <c r="G3" s="35">
        <v>275.66000000000003</v>
      </c>
      <c r="H3" s="35">
        <v>17.93</v>
      </c>
      <c r="I3" s="35">
        <v>0</v>
      </c>
      <c r="J3" s="35">
        <v>293.59000000000003</v>
      </c>
    </row>
    <row r="4" spans="1:10" x14ac:dyDescent="0.25">
      <c r="A4" s="38">
        <v>45019</v>
      </c>
      <c r="B4" s="35">
        <v>92.89</v>
      </c>
      <c r="C4" s="35">
        <v>77.569999999999993</v>
      </c>
      <c r="D4" s="35">
        <v>111.22</v>
      </c>
      <c r="E4" s="35">
        <v>0</v>
      </c>
      <c r="F4" s="35">
        <v>0</v>
      </c>
      <c r="G4" s="35">
        <v>246.68</v>
      </c>
      <c r="H4" s="35">
        <v>35</v>
      </c>
      <c r="I4" s="35">
        <v>0</v>
      </c>
      <c r="J4" s="35">
        <v>281.68</v>
      </c>
    </row>
    <row r="5" spans="1:10" x14ac:dyDescent="0.25">
      <c r="A5" s="38">
        <v>45020</v>
      </c>
      <c r="B5" s="35">
        <v>84.86</v>
      </c>
      <c r="C5" s="35">
        <v>72.569999999999993</v>
      </c>
      <c r="D5" s="35">
        <v>101.56</v>
      </c>
      <c r="E5" s="35">
        <v>0</v>
      </c>
      <c r="F5" s="35">
        <v>0</v>
      </c>
      <c r="G5" s="35">
        <v>223.99</v>
      </c>
      <c r="H5" s="35">
        <v>35</v>
      </c>
      <c r="I5" s="35">
        <v>0</v>
      </c>
      <c r="J5" s="35">
        <v>258.99</v>
      </c>
    </row>
    <row r="6" spans="1:10" x14ac:dyDescent="0.25">
      <c r="A6" s="38">
        <v>45021</v>
      </c>
      <c r="B6" s="35">
        <v>89.24</v>
      </c>
      <c r="C6" s="35">
        <v>72.17</v>
      </c>
      <c r="D6" s="35">
        <v>75.67</v>
      </c>
      <c r="E6" s="35">
        <v>0</v>
      </c>
      <c r="F6" s="35">
        <v>0</v>
      </c>
      <c r="G6" s="35">
        <v>202.08</v>
      </c>
      <c r="H6" s="35">
        <v>35</v>
      </c>
      <c r="I6" s="35">
        <v>0</v>
      </c>
      <c r="J6" s="35">
        <v>237.08</v>
      </c>
    </row>
    <row r="7" spans="1:10" x14ac:dyDescent="0.25">
      <c r="A7" s="38">
        <v>45022</v>
      </c>
      <c r="B7" s="35">
        <v>89.8</v>
      </c>
      <c r="C7" s="35">
        <v>66.66</v>
      </c>
      <c r="D7" s="35">
        <v>77.42</v>
      </c>
      <c r="E7" s="35">
        <v>0</v>
      </c>
      <c r="F7" s="35">
        <v>0</v>
      </c>
      <c r="G7" s="35">
        <v>198.88</v>
      </c>
      <c r="H7" s="35">
        <v>35</v>
      </c>
      <c r="I7" s="35">
        <v>0</v>
      </c>
      <c r="J7" s="35">
        <v>233.88</v>
      </c>
    </row>
    <row r="8" spans="1:10" x14ac:dyDescent="0.25">
      <c r="A8" s="38">
        <v>45023</v>
      </c>
      <c r="B8" s="35">
        <v>89.89</v>
      </c>
      <c r="C8" s="35">
        <v>64.02</v>
      </c>
      <c r="D8" s="35">
        <v>104.14</v>
      </c>
      <c r="E8" s="35">
        <v>0</v>
      </c>
      <c r="F8" s="35">
        <v>0</v>
      </c>
      <c r="G8" s="35">
        <v>223.05</v>
      </c>
      <c r="H8" s="35">
        <v>35</v>
      </c>
      <c r="I8" s="35">
        <v>0</v>
      </c>
      <c r="J8" s="35">
        <v>258.05</v>
      </c>
    </row>
    <row r="9" spans="1:10" x14ac:dyDescent="0.25">
      <c r="A9" s="38">
        <v>45024</v>
      </c>
      <c r="B9" s="35">
        <v>87.44</v>
      </c>
      <c r="C9" s="35">
        <v>64.42</v>
      </c>
      <c r="D9" s="35">
        <v>115</v>
      </c>
      <c r="E9" s="35">
        <v>10.89</v>
      </c>
      <c r="F9" s="35">
        <v>0</v>
      </c>
      <c r="G9" s="35">
        <v>249.45</v>
      </c>
      <c r="H9" s="35">
        <v>28.29</v>
      </c>
      <c r="I9" s="35">
        <v>0</v>
      </c>
      <c r="J9" s="35">
        <v>277.74</v>
      </c>
    </row>
    <row r="10" spans="1:10" x14ac:dyDescent="0.25">
      <c r="A10" s="38">
        <v>45025</v>
      </c>
      <c r="B10" s="35">
        <v>81.59</v>
      </c>
      <c r="C10" s="35">
        <v>64.59</v>
      </c>
      <c r="D10" s="35">
        <v>115</v>
      </c>
      <c r="E10" s="35">
        <v>4.96</v>
      </c>
      <c r="F10" s="35">
        <v>0</v>
      </c>
      <c r="G10" s="35">
        <v>231.17</v>
      </c>
      <c r="H10" s="35">
        <v>34.97</v>
      </c>
      <c r="I10" s="35">
        <v>0</v>
      </c>
      <c r="J10" s="35">
        <v>266.14</v>
      </c>
    </row>
    <row r="11" spans="1:10" x14ac:dyDescent="0.25">
      <c r="A11" s="38">
        <v>45026</v>
      </c>
      <c r="B11" s="35">
        <v>85.69</v>
      </c>
      <c r="C11" s="35">
        <v>60.730000000000004</v>
      </c>
      <c r="D11" s="35">
        <v>102.05</v>
      </c>
      <c r="E11" s="35">
        <v>0</v>
      </c>
      <c r="F11" s="35">
        <v>0</v>
      </c>
      <c r="G11" s="35">
        <v>213.47</v>
      </c>
      <c r="H11" s="35">
        <v>35</v>
      </c>
      <c r="I11" s="35">
        <v>0</v>
      </c>
      <c r="J11" s="35">
        <v>248.47</v>
      </c>
    </row>
    <row r="12" spans="1:10" x14ac:dyDescent="0.25">
      <c r="A12" s="38">
        <v>45027</v>
      </c>
      <c r="B12" s="35">
        <v>90.24</v>
      </c>
      <c r="C12" s="35">
        <v>60.47</v>
      </c>
      <c r="D12" s="35">
        <v>72.180000000000007</v>
      </c>
      <c r="E12" s="35">
        <v>0</v>
      </c>
      <c r="F12" s="35">
        <v>0</v>
      </c>
      <c r="G12" s="35">
        <v>187.89</v>
      </c>
      <c r="H12" s="35">
        <v>35</v>
      </c>
      <c r="I12" s="35">
        <v>0</v>
      </c>
      <c r="J12" s="35">
        <v>222.89</v>
      </c>
    </row>
    <row r="13" spans="1:10" x14ac:dyDescent="0.25">
      <c r="A13" s="38">
        <v>45028</v>
      </c>
      <c r="B13" s="35">
        <v>89.95</v>
      </c>
      <c r="C13" s="35">
        <v>72.239999999999995</v>
      </c>
      <c r="D13" s="35">
        <v>92.99</v>
      </c>
      <c r="E13" s="35">
        <v>0</v>
      </c>
      <c r="F13" s="35">
        <v>0</v>
      </c>
      <c r="G13" s="35">
        <v>220.18</v>
      </c>
      <c r="H13" s="35">
        <v>35</v>
      </c>
      <c r="I13" s="35">
        <v>0</v>
      </c>
      <c r="J13" s="35">
        <v>255.18</v>
      </c>
    </row>
    <row r="14" spans="1:10" x14ac:dyDescent="0.25">
      <c r="A14" s="38">
        <v>45029</v>
      </c>
      <c r="B14" s="35">
        <v>89.06</v>
      </c>
      <c r="C14" s="35">
        <v>67.31</v>
      </c>
      <c r="D14" s="35">
        <v>93.05</v>
      </c>
      <c r="E14" s="35">
        <v>0</v>
      </c>
      <c r="F14" s="35">
        <v>0</v>
      </c>
      <c r="G14" s="35">
        <v>214.42</v>
      </c>
      <c r="H14" s="35">
        <v>35</v>
      </c>
      <c r="I14" s="35">
        <v>0</v>
      </c>
      <c r="J14" s="35">
        <v>249.42</v>
      </c>
    </row>
    <row r="15" spans="1:10" x14ac:dyDescent="0.25">
      <c r="A15" s="38">
        <v>45030</v>
      </c>
      <c r="B15" s="35">
        <v>90.46</v>
      </c>
      <c r="C15" s="35">
        <v>79.22</v>
      </c>
      <c r="D15" s="35">
        <v>72.3</v>
      </c>
      <c r="E15" s="35">
        <v>0</v>
      </c>
      <c r="F15" s="35">
        <v>0</v>
      </c>
      <c r="G15" s="35">
        <v>206.98</v>
      </c>
      <c r="H15" s="35">
        <v>35</v>
      </c>
      <c r="I15" s="35">
        <v>0</v>
      </c>
      <c r="J15" s="35">
        <v>241.98</v>
      </c>
    </row>
    <row r="16" spans="1:10" x14ac:dyDescent="0.25">
      <c r="A16" s="38">
        <v>45031</v>
      </c>
      <c r="B16" s="35">
        <v>87.94</v>
      </c>
      <c r="C16" s="35">
        <v>79.62</v>
      </c>
      <c r="D16" s="35">
        <v>70</v>
      </c>
      <c r="E16" s="35">
        <v>0</v>
      </c>
      <c r="F16" s="35">
        <v>0</v>
      </c>
      <c r="G16" s="35">
        <v>167.78</v>
      </c>
      <c r="H16" s="35">
        <v>55</v>
      </c>
      <c r="I16" s="35">
        <v>14.78</v>
      </c>
      <c r="J16" s="35">
        <v>237.56</v>
      </c>
    </row>
    <row r="17" spans="1:10" x14ac:dyDescent="0.25">
      <c r="A17" s="38">
        <v>45032</v>
      </c>
      <c r="B17" s="35">
        <v>89.75</v>
      </c>
      <c r="C17" s="35">
        <v>79.67</v>
      </c>
      <c r="D17" s="35">
        <v>64.73</v>
      </c>
      <c r="E17" s="35">
        <v>0</v>
      </c>
      <c r="F17" s="35">
        <v>0</v>
      </c>
      <c r="G17" s="35">
        <v>131.66</v>
      </c>
      <c r="H17" s="35">
        <v>55</v>
      </c>
      <c r="I17" s="35">
        <v>47.49</v>
      </c>
      <c r="J17" s="35">
        <v>234.15</v>
      </c>
    </row>
    <row r="18" spans="1:10" x14ac:dyDescent="0.25">
      <c r="A18" s="38">
        <v>45033</v>
      </c>
      <c r="B18" s="35">
        <v>88.85</v>
      </c>
      <c r="C18" s="35">
        <v>75.19</v>
      </c>
      <c r="D18" s="35">
        <v>63.07</v>
      </c>
      <c r="E18" s="35">
        <v>0</v>
      </c>
      <c r="F18" s="35">
        <v>0</v>
      </c>
      <c r="G18" s="35">
        <v>123.23</v>
      </c>
      <c r="H18" s="35">
        <v>55</v>
      </c>
      <c r="I18" s="35">
        <v>48.88</v>
      </c>
      <c r="J18" s="35">
        <v>227.11</v>
      </c>
    </row>
    <row r="19" spans="1:10" x14ac:dyDescent="0.25">
      <c r="A19" s="38">
        <v>45034</v>
      </c>
      <c r="B19" s="35">
        <v>92.42</v>
      </c>
      <c r="C19" s="35">
        <v>85.7</v>
      </c>
      <c r="D19" s="35">
        <v>69.75</v>
      </c>
      <c r="E19" s="35">
        <v>0</v>
      </c>
      <c r="F19" s="35">
        <v>0</v>
      </c>
      <c r="G19" s="35">
        <v>167.92</v>
      </c>
      <c r="H19" s="35">
        <v>55</v>
      </c>
      <c r="I19" s="35">
        <v>24.95</v>
      </c>
      <c r="J19" s="35">
        <v>247.86999999999998</v>
      </c>
    </row>
    <row r="20" spans="1:10" x14ac:dyDescent="0.25">
      <c r="A20" s="38">
        <v>45035</v>
      </c>
      <c r="B20" s="35">
        <v>93.58</v>
      </c>
      <c r="C20" s="35">
        <v>88</v>
      </c>
      <c r="D20" s="35">
        <v>70</v>
      </c>
      <c r="E20" s="35">
        <v>0</v>
      </c>
      <c r="F20" s="35">
        <v>0</v>
      </c>
      <c r="G20" s="35">
        <v>210.57</v>
      </c>
      <c r="H20" s="35">
        <v>41.01</v>
      </c>
      <c r="I20" s="35">
        <v>0</v>
      </c>
      <c r="J20" s="35">
        <v>251.57999999999998</v>
      </c>
    </row>
    <row r="21" spans="1:10" x14ac:dyDescent="0.25">
      <c r="A21" s="38">
        <v>45036</v>
      </c>
      <c r="B21" s="35">
        <v>92.55</v>
      </c>
      <c r="C21" s="35">
        <v>55.95</v>
      </c>
      <c r="D21" s="35">
        <v>80.55</v>
      </c>
      <c r="E21" s="35">
        <v>0</v>
      </c>
      <c r="F21" s="35">
        <v>0</v>
      </c>
      <c r="G21" s="35">
        <v>194.05</v>
      </c>
      <c r="H21" s="35">
        <v>35</v>
      </c>
      <c r="I21" s="35">
        <v>0</v>
      </c>
      <c r="J21" s="35">
        <v>229.05</v>
      </c>
    </row>
    <row r="22" spans="1:10" x14ac:dyDescent="0.25">
      <c r="A22" s="38">
        <v>45037</v>
      </c>
      <c r="B22" s="35">
        <v>94.74</v>
      </c>
      <c r="C22" s="35">
        <v>48.069999999999993</v>
      </c>
      <c r="D22" s="35">
        <v>70</v>
      </c>
      <c r="E22" s="35">
        <v>0</v>
      </c>
      <c r="F22" s="35">
        <v>0</v>
      </c>
      <c r="G22" s="35">
        <v>175.79</v>
      </c>
      <c r="H22" s="35">
        <v>37.020000000000003</v>
      </c>
      <c r="I22" s="35">
        <v>0</v>
      </c>
      <c r="J22" s="35">
        <v>212.81</v>
      </c>
    </row>
    <row r="23" spans="1:10" x14ac:dyDescent="0.25">
      <c r="A23" s="38">
        <v>45038</v>
      </c>
      <c r="B23" s="35">
        <v>91.63</v>
      </c>
      <c r="C23" s="35">
        <v>20.22</v>
      </c>
      <c r="D23" s="35">
        <v>84.58</v>
      </c>
      <c r="E23" s="35">
        <v>0</v>
      </c>
      <c r="F23" s="35">
        <v>0</v>
      </c>
      <c r="G23" s="35">
        <v>161.43</v>
      </c>
      <c r="H23" s="35">
        <v>35</v>
      </c>
      <c r="I23" s="35">
        <v>0</v>
      </c>
      <c r="J23" s="35">
        <v>196.43</v>
      </c>
    </row>
    <row r="24" spans="1:10" x14ac:dyDescent="0.25">
      <c r="A24" s="38">
        <v>45039</v>
      </c>
      <c r="B24" s="35">
        <v>80.66</v>
      </c>
      <c r="C24" s="35">
        <v>36.119999999999997</v>
      </c>
      <c r="D24" s="35">
        <v>70</v>
      </c>
      <c r="E24" s="35">
        <v>0</v>
      </c>
      <c r="F24" s="35">
        <v>0</v>
      </c>
      <c r="G24" s="35">
        <v>133.18</v>
      </c>
      <c r="H24" s="35">
        <v>53.599999999999994</v>
      </c>
      <c r="I24" s="35">
        <v>0</v>
      </c>
      <c r="J24" s="35">
        <v>186.78</v>
      </c>
    </row>
    <row r="25" spans="1:10" x14ac:dyDescent="0.25">
      <c r="A25" s="38">
        <v>45040</v>
      </c>
      <c r="B25" s="35">
        <v>87.34</v>
      </c>
      <c r="C25" s="35">
        <v>40.020000000000003</v>
      </c>
      <c r="D25" s="35">
        <v>70</v>
      </c>
      <c r="E25" s="35">
        <v>0</v>
      </c>
      <c r="F25" s="35">
        <v>0</v>
      </c>
      <c r="G25" s="35">
        <v>148.16999999999999</v>
      </c>
      <c r="H25" s="35">
        <v>49.19</v>
      </c>
      <c r="I25" s="35">
        <v>0</v>
      </c>
      <c r="J25" s="35">
        <v>197.35999999999999</v>
      </c>
    </row>
    <row r="26" spans="1:10" x14ac:dyDescent="0.25">
      <c r="A26" s="38">
        <v>45041</v>
      </c>
      <c r="B26" s="35">
        <v>89.92</v>
      </c>
      <c r="C26" s="35">
        <v>55.180000000000007</v>
      </c>
      <c r="D26" s="35">
        <v>108.64</v>
      </c>
      <c r="E26" s="35">
        <v>0</v>
      </c>
      <c r="F26" s="35">
        <v>0</v>
      </c>
      <c r="G26" s="35">
        <v>218.74</v>
      </c>
      <c r="H26" s="35">
        <v>35</v>
      </c>
      <c r="I26" s="35">
        <v>0</v>
      </c>
      <c r="J26" s="35">
        <v>253.74</v>
      </c>
    </row>
    <row r="27" spans="1:10" x14ac:dyDescent="0.25">
      <c r="A27" s="38">
        <v>45042</v>
      </c>
      <c r="B27" s="35">
        <v>95.34</v>
      </c>
      <c r="C27" s="35">
        <v>54.05</v>
      </c>
      <c r="D27" s="35">
        <v>107.41</v>
      </c>
      <c r="E27" s="35">
        <v>0</v>
      </c>
      <c r="F27" s="35">
        <v>0</v>
      </c>
      <c r="G27" s="35">
        <v>221.8</v>
      </c>
      <c r="H27" s="35">
        <v>35</v>
      </c>
      <c r="I27" s="35">
        <v>0</v>
      </c>
      <c r="J27" s="35">
        <v>256.8</v>
      </c>
    </row>
    <row r="28" spans="1:10" x14ac:dyDescent="0.25">
      <c r="A28" s="38">
        <v>45043</v>
      </c>
      <c r="B28" s="35">
        <v>94.54</v>
      </c>
      <c r="C28" s="35">
        <v>41.71</v>
      </c>
      <c r="D28" s="35">
        <v>115</v>
      </c>
      <c r="E28" s="35">
        <v>11.61</v>
      </c>
      <c r="F28" s="35">
        <v>0</v>
      </c>
      <c r="G28" s="35">
        <v>232.45</v>
      </c>
      <c r="H28" s="35">
        <v>30.4</v>
      </c>
      <c r="I28" s="35">
        <v>0</v>
      </c>
      <c r="J28" s="35">
        <v>262.84999999999997</v>
      </c>
    </row>
    <row r="29" spans="1:10" x14ac:dyDescent="0.25">
      <c r="A29" s="38">
        <v>45044</v>
      </c>
      <c r="B29" s="35">
        <v>91.99</v>
      </c>
      <c r="C29" s="35">
        <v>41.98</v>
      </c>
      <c r="D29" s="35">
        <v>115</v>
      </c>
      <c r="E29" s="35">
        <v>14.73</v>
      </c>
      <c r="F29" s="35">
        <v>0</v>
      </c>
      <c r="G29" s="35">
        <v>244.88</v>
      </c>
      <c r="H29" s="35">
        <v>18.82</v>
      </c>
      <c r="I29" s="35">
        <v>0</v>
      </c>
      <c r="J29" s="35">
        <v>263.7</v>
      </c>
    </row>
    <row r="30" spans="1:10" x14ac:dyDescent="0.25">
      <c r="A30" s="38">
        <v>45045</v>
      </c>
      <c r="B30" s="35">
        <v>91.64</v>
      </c>
      <c r="C30" s="35">
        <v>45.599999999999994</v>
      </c>
      <c r="D30" s="35">
        <v>115</v>
      </c>
      <c r="E30" s="35">
        <v>11.14</v>
      </c>
      <c r="F30" s="35">
        <v>0</v>
      </c>
      <c r="G30" s="35">
        <v>232.32</v>
      </c>
      <c r="H30" s="35">
        <v>31.060000000000002</v>
      </c>
      <c r="I30" s="35">
        <v>0</v>
      </c>
      <c r="J30" s="35">
        <v>263.38</v>
      </c>
    </row>
    <row r="31" spans="1:10" x14ac:dyDescent="0.25">
      <c r="A31" s="38">
        <v>45046</v>
      </c>
      <c r="B31" s="35">
        <v>91.62</v>
      </c>
      <c r="C31" s="35">
        <v>53.33</v>
      </c>
      <c r="D31" s="35">
        <v>88.76</v>
      </c>
      <c r="E31" s="35">
        <v>0</v>
      </c>
      <c r="F31" s="35">
        <v>0</v>
      </c>
      <c r="G31" s="35">
        <v>198.71</v>
      </c>
      <c r="H31" s="35">
        <v>35</v>
      </c>
      <c r="I31" s="35">
        <v>0</v>
      </c>
      <c r="J31" s="35">
        <v>233.71</v>
      </c>
    </row>
    <row r="32" spans="1:10" x14ac:dyDescent="0.25">
      <c r="A32" s="38">
        <v>45047</v>
      </c>
      <c r="B32" s="35">
        <v>90.37</v>
      </c>
      <c r="C32" s="35">
        <v>54.879999999999995</v>
      </c>
      <c r="D32" s="35">
        <v>92.36</v>
      </c>
      <c r="E32" s="35">
        <v>0</v>
      </c>
      <c r="F32" s="35">
        <v>0</v>
      </c>
      <c r="G32" s="35">
        <v>202.61</v>
      </c>
      <c r="H32" s="35">
        <v>35</v>
      </c>
      <c r="I32" s="35">
        <v>0</v>
      </c>
      <c r="J32" s="35">
        <v>237.61</v>
      </c>
    </row>
    <row r="33" spans="1:10" x14ac:dyDescent="0.25">
      <c r="A33" s="38">
        <v>45048</v>
      </c>
      <c r="B33" s="35">
        <v>90.03</v>
      </c>
      <c r="C33" s="35">
        <v>62.59</v>
      </c>
      <c r="D33" s="35">
        <v>92.38</v>
      </c>
      <c r="E33" s="35">
        <v>0</v>
      </c>
      <c r="F33" s="35">
        <v>0</v>
      </c>
      <c r="G33" s="35">
        <v>210</v>
      </c>
      <c r="H33" s="35">
        <v>35</v>
      </c>
      <c r="I33" s="35">
        <v>0</v>
      </c>
      <c r="J33" s="35">
        <v>245</v>
      </c>
    </row>
    <row r="34" spans="1:10" x14ac:dyDescent="0.25">
      <c r="A34" s="38">
        <v>45049</v>
      </c>
      <c r="B34" s="35">
        <v>89.21</v>
      </c>
      <c r="C34" s="35">
        <v>71.94</v>
      </c>
      <c r="D34" s="35">
        <v>86.17</v>
      </c>
      <c r="E34" s="35">
        <v>0</v>
      </c>
      <c r="F34" s="35">
        <v>0</v>
      </c>
      <c r="G34" s="35">
        <v>212.32</v>
      </c>
      <c r="H34" s="35">
        <v>35</v>
      </c>
      <c r="I34" s="35">
        <v>0</v>
      </c>
      <c r="J34" s="35">
        <v>247.32</v>
      </c>
    </row>
    <row r="35" spans="1:10" x14ac:dyDescent="0.25">
      <c r="A35" s="38">
        <v>45050</v>
      </c>
      <c r="B35" s="35">
        <v>91.44</v>
      </c>
      <c r="C35" s="35">
        <v>82.28</v>
      </c>
      <c r="D35" s="35">
        <v>70</v>
      </c>
      <c r="E35" s="35">
        <v>0</v>
      </c>
      <c r="F35" s="35">
        <v>0</v>
      </c>
      <c r="G35" s="35">
        <v>205.45</v>
      </c>
      <c r="H35" s="35">
        <v>38.270000000000003</v>
      </c>
      <c r="I35" s="35">
        <v>0</v>
      </c>
      <c r="J35" s="35">
        <v>243.72</v>
      </c>
    </row>
    <row r="36" spans="1:10" x14ac:dyDescent="0.25">
      <c r="A36" s="38">
        <v>45051</v>
      </c>
      <c r="B36" s="35">
        <v>89.94</v>
      </c>
      <c r="C36" s="35">
        <v>63.870000000000005</v>
      </c>
      <c r="D36" s="35">
        <v>73.540000000000006</v>
      </c>
      <c r="E36" s="35">
        <v>0</v>
      </c>
      <c r="F36" s="35">
        <v>0</v>
      </c>
      <c r="G36" s="35">
        <v>192.35</v>
      </c>
      <c r="H36" s="35">
        <v>35</v>
      </c>
      <c r="I36" s="35">
        <v>0</v>
      </c>
      <c r="J36" s="35">
        <v>227.35</v>
      </c>
    </row>
    <row r="37" spans="1:10" x14ac:dyDescent="0.25">
      <c r="A37" s="38">
        <v>45052</v>
      </c>
      <c r="B37" s="35">
        <v>93.11</v>
      </c>
      <c r="C37" s="35">
        <v>63.31</v>
      </c>
      <c r="D37" s="35">
        <v>70</v>
      </c>
      <c r="E37" s="35">
        <v>0</v>
      </c>
      <c r="F37" s="35">
        <v>0</v>
      </c>
      <c r="G37" s="35">
        <v>188.28</v>
      </c>
      <c r="H37" s="35">
        <v>38.14</v>
      </c>
      <c r="I37" s="35">
        <v>0</v>
      </c>
      <c r="J37" s="35">
        <v>226.42000000000002</v>
      </c>
    </row>
    <row r="38" spans="1:10" x14ac:dyDescent="0.25">
      <c r="A38" s="38">
        <v>45053</v>
      </c>
      <c r="B38" s="35">
        <v>90.79</v>
      </c>
      <c r="C38" s="35">
        <v>51.44</v>
      </c>
      <c r="D38" s="35">
        <v>72.27</v>
      </c>
      <c r="E38" s="35">
        <v>0</v>
      </c>
      <c r="F38" s="35">
        <v>0</v>
      </c>
      <c r="G38" s="35">
        <v>179.5</v>
      </c>
      <c r="H38" s="35">
        <v>35</v>
      </c>
      <c r="I38" s="35">
        <v>0</v>
      </c>
      <c r="J38" s="35">
        <v>214.5</v>
      </c>
    </row>
    <row r="39" spans="1:10" x14ac:dyDescent="0.25">
      <c r="A39" s="38">
        <v>45054</v>
      </c>
      <c r="B39" s="35">
        <v>89.31</v>
      </c>
      <c r="C39" s="35">
        <v>58.28</v>
      </c>
      <c r="D39" s="35">
        <v>70</v>
      </c>
      <c r="E39" s="35">
        <v>0</v>
      </c>
      <c r="F39" s="35">
        <v>0</v>
      </c>
      <c r="G39" s="35">
        <v>154.77000000000001</v>
      </c>
      <c r="H39" s="35">
        <v>55</v>
      </c>
      <c r="I39" s="35">
        <v>7.82</v>
      </c>
      <c r="J39" s="35">
        <v>217.59</v>
      </c>
    </row>
    <row r="40" spans="1:10" x14ac:dyDescent="0.25">
      <c r="A40" s="38">
        <v>45055</v>
      </c>
      <c r="B40" s="35">
        <v>86.24</v>
      </c>
      <c r="C40" s="35">
        <v>54.8</v>
      </c>
      <c r="D40" s="35">
        <v>70</v>
      </c>
      <c r="E40" s="35">
        <v>0</v>
      </c>
      <c r="F40" s="35">
        <v>0</v>
      </c>
      <c r="G40" s="35">
        <v>146.72</v>
      </c>
      <c r="H40" s="35">
        <v>55</v>
      </c>
      <c r="I40" s="35">
        <v>9.32</v>
      </c>
      <c r="J40" s="35">
        <v>211.04</v>
      </c>
    </row>
    <row r="41" spans="1:10" x14ac:dyDescent="0.25">
      <c r="A41" s="38">
        <v>45056</v>
      </c>
      <c r="B41" s="35">
        <v>89.77</v>
      </c>
      <c r="C41" s="35">
        <v>49.900000000000006</v>
      </c>
      <c r="D41" s="35">
        <v>70</v>
      </c>
      <c r="E41" s="35">
        <v>0</v>
      </c>
      <c r="F41" s="35">
        <v>0</v>
      </c>
      <c r="G41" s="35">
        <v>137.96</v>
      </c>
      <c r="H41" s="35">
        <v>55</v>
      </c>
      <c r="I41" s="35">
        <v>16.71</v>
      </c>
      <c r="J41" s="35">
        <v>209.67000000000002</v>
      </c>
    </row>
    <row r="42" spans="1:10" x14ac:dyDescent="0.25">
      <c r="A42" s="38">
        <v>45057</v>
      </c>
      <c r="B42" s="35">
        <v>90.38</v>
      </c>
      <c r="C42" s="35">
        <v>59.45</v>
      </c>
      <c r="D42" s="35">
        <v>70</v>
      </c>
      <c r="E42" s="35">
        <v>0</v>
      </c>
      <c r="F42" s="35">
        <v>0</v>
      </c>
      <c r="G42" s="35">
        <v>160.1</v>
      </c>
      <c r="H42" s="35">
        <v>55</v>
      </c>
      <c r="I42" s="35">
        <v>4.7300000000000004</v>
      </c>
      <c r="J42" s="35">
        <v>219.82999999999998</v>
      </c>
    </row>
    <row r="43" spans="1:10" x14ac:dyDescent="0.25">
      <c r="A43" s="38">
        <v>45058</v>
      </c>
      <c r="B43" s="35">
        <v>91.32</v>
      </c>
      <c r="C43" s="35">
        <v>53.55</v>
      </c>
      <c r="D43" s="35">
        <v>70</v>
      </c>
      <c r="E43" s="35">
        <v>0</v>
      </c>
      <c r="F43" s="35">
        <v>0</v>
      </c>
      <c r="G43" s="35">
        <v>159.47</v>
      </c>
      <c r="H43" s="35">
        <v>55</v>
      </c>
      <c r="I43" s="35">
        <v>0.4</v>
      </c>
      <c r="J43" s="35">
        <v>214.87</v>
      </c>
    </row>
    <row r="44" spans="1:10" x14ac:dyDescent="0.25">
      <c r="A44" s="38">
        <v>45059</v>
      </c>
      <c r="B44" s="35">
        <v>93.39</v>
      </c>
      <c r="C44" s="35">
        <v>61.7</v>
      </c>
      <c r="D44" s="35">
        <v>69.88</v>
      </c>
      <c r="E44" s="35">
        <v>0</v>
      </c>
      <c r="F44" s="35">
        <v>0</v>
      </c>
      <c r="G44" s="35">
        <v>146.54</v>
      </c>
      <c r="H44" s="35">
        <v>55</v>
      </c>
      <c r="I44" s="35">
        <v>23.43</v>
      </c>
      <c r="J44" s="35">
        <v>224.97</v>
      </c>
    </row>
    <row r="45" spans="1:10" x14ac:dyDescent="0.25">
      <c r="A45" s="38">
        <v>45060</v>
      </c>
      <c r="B45" s="35">
        <v>94.6</v>
      </c>
      <c r="C45" s="35">
        <v>61.290000000000006</v>
      </c>
      <c r="D45" s="35">
        <v>70</v>
      </c>
      <c r="E45" s="35">
        <v>0</v>
      </c>
      <c r="F45" s="35">
        <v>0</v>
      </c>
      <c r="G45" s="35">
        <v>160.21</v>
      </c>
      <c r="H45" s="35">
        <v>55</v>
      </c>
      <c r="I45" s="35">
        <v>10.68</v>
      </c>
      <c r="J45" s="35">
        <v>225.89000000000001</v>
      </c>
    </row>
    <row r="46" spans="1:10" x14ac:dyDescent="0.25">
      <c r="A46" s="38">
        <v>45061</v>
      </c>
      <c r="B46" s="35">
        <v>93.07</v>
      </c>
      <c r="C46" s="35">
        <v>49.55</v>
      </c>
      <c r="D46" s="35">
        <v>70</v>
      </c>
      <c r="E46" s="35">
        <v>0</v>
      </c>
      <c r="F46" s="35">
        <v>0</v>
      </c>
      <c r="G46" s="35">
        <v>136.02000000000001</v>
      </c>
      <c r="H46" s="35">
        <v>55</v>
      </c>
      <c r="I46" s="35">
        <v>21.6</v>
      </c>
      <c r="J46" s="35">
        <v>212.62</v>
      </c>
    </row>
    <row r="47" spans="1:10" x14ac:dyDescent="0.25">
      <c r="A47" s="38">
        <v>45062</v>
      </c>
      <c r="B47" s="35">
        <v>92.5</v>
      </c>
      <c r="C47" s="35">
        <v>62.97</v>
      </c>
      <c r="D47" s="35">
        <v>70</v>
      </c>
      <c r="E47" s="35">
        <v>0</v>
      </c>
      <c r="F47" s="35">
        <v>0</v>
      </c>
      <c r="G47" s="35">
        <v>161.96</v>
      </c>
      <c r="H47" s="35">
        <v>55</v>
      </c>
      <c r="I47" s="35">
        <v>8.51</v>
      </c>
      <c r="J47" s="35">
        <v>225.47</v>
      </c>
    </row>
    <row r="48" spans="1:10" x14ac:dyDescent="0.25">
      <c r="A48" s="38">
        <v>45063</v>
      </c>
      <c r="B48" s="35">
        <v>92.11</v>
      </c>
      <c r="C48" s="35">
        <v>68.91</v>
      </c>
      <c r="D48" s="35">
        <v>69.42</v>
      </c>
      <c r="E48" s="35">
        <v>0</v>
      </c>
      <c r="F48" s="35">
        <v>0</v>
      </c>
      <c r="G48" s="35">
        <v>146.80000000000001</v>
      </c>
      <c r="H48" s="35">
        <v>55</v>
      </c>
      <c r="I48" s="35">
        <v>28.64</v>
      </c>
      <c r="J48" s="35">
        <v>230.44</v>
      </c>
    </row>
    <row r="49" spans="1:10" x14ac:dyDescent="0.25">
      <c r="A49" s="38">
        <v>45064</v>
      </c>
      <c r="B49" s="35">
        <v>92.97</v>
      </c>
      <c r="C49" s="35">
        <v>77.89</v>
      </c>
      <c r="D49" s="35">
        <v>68.41</v>
      </c>
      <c r="E49" s="35">
        <v>0</v>
      </c>
      <c r="F49" s="35">
        <v>0</v>
      </c>
      <c r="G49" s="35">
        <v>144.25</v>
      </c>
      <c r="H49" s="35">
        <v>55</v>
      </c>
      <c r="I49" s="35">
        <v>40.020000000000003</v>
      </c>
      <c r="J49" s="35">
        <v>239.27</v>
      </c>
    </row>
    <row r="50" spans="1:10" x14ac:dyDescent="0.25">
      <c r="A50" s="38">
        <v>45065</v>
      </c>
      <c r="B50" s="35">
        <v>95.59</v>
      </c>
      <c r="C50" s="35">
        <v>0</v>
      </c>
      <c r="D50" s="35">
        <v>115</v>
      </c>
      <c r="E50" s="35">
        <v>2.2000000000000002</v>
      </c>
      <c r="F50" s="35">
        <v>0</v>
      </c>
      <c r="G50" s="35">
        <v>157.79</v>
      </c>
      <c r="H50" s="35">
        <v>55</v>
      </c>
      <c r="I50" s="35">
        <v>0</v>
      </c>
      <c r="J50" s="35">
        <v>212.79</v>
      </c>
    </row>
    <row r="51" spans="1:10" x14ac:dyDescent="0.25">
      <c r="A51" s="38">
        <v>45066</v>
      </c>
      <c r="B51" s="35">
        <v>94.06</v>
      </c>
      <c r="C51" s="35">
        <v>0</v>
      </c>
      <c r="D51" s="35">
        <v>112.53</v>
      </c>
      <c r="E51" s="35">
        <v>0</v>
      </c>
      <c r="F51" s="35">
        <v>0</v>
      </c>
      <c r="G51" s="35">
        <v>151.59</v>
      </c>
      <c r="H51" s="35">
        <v>55</v>
      </c>
      <c r="I51" s="35">
        <v>0</v>
      </c>
      <c r="J51" s="35">
        <v>206.59</v>
      </c>
    </row>
    <row r="52" spans="1:10" x14ac:dyDescent="0.25">
      <c r="A52" s="38">
        <v>45067</v>
      </c>
      <c r="B52" s="35">
        <v>90.34</v>
      </c>
      <c r="C52" s="35">
        <v>0</v>
      </c>
      <c r="D52" s="35">
        <v>105.46</v>
      </c>
      <c r="E52" s="35">
        <v>0</v>
      </c>
      <c r="F52" s="35">
        <v>0</v>
      </c>
      <c r="G52" s="35">
        <v>140.80000000000001</v>
      </c>
      <c r="H52" s="35">
        <v>55</v>
      </c>
      <c r="I52" s="35">
        <v>0</v>
      </c>
      <c r="J52" s="35">
        <v>195.8</v>
      </c>
    </row>
    <row r="53" spans="1:10" x14ac:dyDescent="0.25">
      <c r="A53" s="38">
        <v>45068</v>
      </c>
      <c r="B53" s="35">
        <v>92.15</v>
      </c>
      <c r="C53" s="35">
        <v>0</v>
      </c>
      <c r="D53" s="35">
        <v>100.68</v>
      </c>
      <c r="E53" s="35">
        <v>0</v>
      </c>
      <c r="F53" s="35">
        <v>0</v>
      </c>
      <c r="G53" s="35">
        <v>137.83000000000001</v>
      </c>
      <c r="H53" s="35">
        <v>55</v>
      </c>
      <c r="I53" s="35">
        <v>0</v>
      </c>
      <c r="J53" s="35">
        <v>192.83</v>
      </c>
    </row>
    <row r="54" spans="1:10" x14ac:dyDescent="0.25">
      <c r="A54" s="38">
        <v>45069</v>
      </c>
      <c r="B54" s="35">
        <v>93.12</v>
      </c>
      <c r="C54" s="35">
        <v>0</v>
      </c>
      <c r="D54" s="35">
        <v>115</v>
      </c>
      <c r="E54" s="35">
        <v>11.98</v>
      </c>
      <c r="F54" s="35">
        <v>0</v>
      </c>
      <c r="G54" s="35">
        <v>166.04</v>
      </c>
      <c r="H54" s="35">
        <v>54.06</v>
      </c>
      <c r="I54" s="35">
        <v>0</v>
      </c>
      <c r="J54" s="35">
        <v>220.1</v>
      </c>
    </row>
    <row r="55" spans="1:10" x14ac:dyDescent="0.25">
      <c r="A55" s="38">
        <v>45070</v>
      </c>
      <c r="B55" s="35">
        <v>85.14</v>
      </c>
      <c r="C55" s="35">
        <v>0</v>
      </c>
      <c r="D55" s="35">
        <v>71.25</v>
      </c>
      <c r="E55" s="35">
        <v>19.739999999999998</v>
      </c>
      <c r="F55" s="35">
        <v>0</v>
      </c>
      <c r="G55" s="35">
        <v>161.68</v>
      </c>
      <c r="H55" s="35">
        <v>14.45</v>
      </c>
      <c r="I55" s="35">
        <v>0</v>
      </c>
      <c r="J55" s="35">
        <v>176.13</v>
      </c>
    </row>
    <row r="56" spans="1:10" x14ac:dyDescent="0.25">
      <c r="A56" s="38">
        <v>45071</v>
      </c>
      <c r="B56" s="35">
        <v>87.13</v>
      </c>
      <c r="C56" s="35">
        <v>0</v>
      </c>
      <c r="D56" s="35">
        <v>70</v>
      </c>
      <c r="E56" s="35">
        <v>16.22</v>
      </c>
      <c r="F56" s="35">
        <v>0</v>
      </c>
      <c r="G56" s="35">
        <v>131.74</v>
      </c>
      <c r="H56" s="35">
        <v>41.61</v>
      </c>
      <c r="I56" s="35">
        <v>0</v>
      </c>
      <c r="J56" s="35">
        <v>173.35000000000002</v>
      </c>
    </row>
    <row r="57" spans="1:10" x14ac:dyDescent="0.25">
      <c r="A57" s="38">
        <v>45072</v>
      </c>
      <c r="B57" s="35">
        <v>89.05</v>
      </c>
      <c r="C57" s="35">
        <v>0</v>
      </c>
      <c r="D57" s="35">
        <v>70</v>
      </c>
      <c r="E57" s="35">
        <v>14.67</v>
      </c>
      <c r="F57" s="35">
        <v>0</v>
      </c>
      <c r="G57" s="35">
        <v>128.07</v>
      </c>
      <c r="H57" s="35">
        <v>45.65</v>
      </c>
      <c r="I57" s="35">
        <v>0</v>
      </c>
      <c r="J57" s="35">
        <v>173.72</v>
      </c>
    </row>
    <row r="58" spans="1:10" x14ac:dyDescent="0.25">
      <c r="A58" s="38">
        <v>45073</v>
      </c>
      <c r="B58" s="35">
        <v>91.2</v>
      </c>
      <c r="C58" s="35">
        <v>0</v>
      </c>
      <c r="D58" s="35">
        <v>70</v>
      </c>
      <c r="E58" s="35">
        <v>14.58</v>
      </c>
      <c r="F58" s="35">
        <v>0</v>
      </c>
      <c r="G58" s="35">
        <v>130.58000000000001</v>
      </c>
      <c r="H58" s="35">
        <v>45.2</v>
      </c>
      <c r="I58" s="35">
        <v>0</v>
      </c>
      <c r="J58" s="35">
        <v>175.78000000000003</v>
      </c>
    </row>
    <row r="59" spans="1:10" x14ac:dyDescent="0.25">
      <c r="A59" s="38">
        <v>45074</v>
      </c>
      <c r="B59" s="35">
        <v>89.83</v>
      </c>
      <c r="C59" s="35">
        <v>0</v>
      </c>
      <c r="D59" s="35">
        <v>70</v>
      </c>
      <c r="E59" s="35">
        <v>15.47</v>
      </c>
      <c r="F59" s="35">
        <v>0</v>
      </c>
      <c r="G59" s="35">
        <v>133.57</v>
      </c>
      <c r="H59" s="35">
        <v>41.73</v>
      </c>
      <c r="I59" s="35">
        <v>0</v>
      </c>
      <c r="J59" s="35">
        <v>175.29999999999998</v>
      </c>
    </row>
    <row r="60" spans="1:10" x14ac:dyDescent="0.25">
      <c r="A60" s="38">
        <v>45075</v>
      </c>
      <c r="B60" s="35">
        <v>90.06</v>
      </c>
      <c r="C60" s="35">
        <v>0</v>
      </c>
      <c r="D60" s="35">
        <v>70</v>
      </c>
      <c r="E60" s="35">
        <v>16.29</v>
      </c>
      <c r="F60" s="35">
        <v>0</v>
      </c>
      <c r="G60" s="35">
        <v>144.59</v>
      </c>
      <c r="H60" s="35">
        <v>31.75</v>
      </c>
      <c r="I60" s="35">
        <v>0</v>
      </c>
      <c r="J60" s="35">
        <v>176.34</v>
      </c>
    </row>
    <row r="61" spans="1:10" x14ac:dyDescent="0.25">
      <c r="A61" s="38">
        <v>45076</v>
      </c>
      <c r="B61" s="35">
        <v>89.02</v>
      </c>
      <c r="C61" s="35">
        <v>0</v>
      </c>
      <c r="D61" s="35">
        <v>70</v>
      </c>
      <c r="E61" s="35">
        <v>33.67</v>
      </c>
      <c r="F61" s="35">
        <v>-0.05</v>
      </c>
      <c r="G61" s="35">
        <v>192.73</v>
      </c>
      <c r="H61" s="35">
        <v>0</v>
      </c>
      <c r="I61" s="35">
        <v>0</v>
      </c>
      <c r="J61" s="35">
        <v>192.73</v>
      </c>
    </row>
    <row r="62" spans="1:10" x14ac:dyDescent="0.25">
      <c r="A62" s="38">
        <v>45077</v>
      </c>
      <c r="B62" s="35">
        <v>89.35</v>
      </c>
      <c r="C62" s="35">
        <v>0</v>
      </c>
      <c r="D62" s="35">
        <v>70</v>
      </c>
      <c r="E62" s="35">
        <v>31.81</v>
      </c>
      <c r="F62" s="35">
        <v>-0.03</v>
      </c>
      <c r="G62" s="35">
        <v>191.19</v>
      </c>
      <c r="H62" s="35">
        <v>0</v>
      </c>
      <c r="I62" s="35">
        <v>0</v>
      </c>
      <c r="J62" s="35">
        <v>191.19</v>
      </c>
    </row>
    <row r="63" spans="1:10" x14ac:dyDescent="0.25">
      <c r="A63" s="38">
        <v>45078</v>
      </c>
      <c r="B63" s="35">
        <v>89.78</v>
      </c>
      <c r="C63" s="35">
        <v>0</v>
      </c>
      <c r="D63" s="35">
        <v>70</v>
      </c>
      <c r="E63" s="35">
        <v>23.66</v>
      </c>
      <c r="F63" s="35">
        <v>0</v>
      </c>
      <c r="G63" s="35">
        <v>183.44</v>
      </c>
      <c r="H63" s="35">
        <v>0</v>
      </c>
      <c r="I63" s="35">
        <v>0</v>
      </c>
      <c r="J63" s="35">
        <v>183.44</v>
      </c>
    </row>
    <row r="64" spans="1:10" x14ac:dyDescent="0.25">
      <c r="A64" s="38">
        <v>45079</v>
      </c>
      <c r="B64" s="35">
        <v>89.8</v>
      </c>
      <c r="C64" s="35">
        <v>0</v>
      </c>
      <c r="D64" s="35">
        <v>70</v>
      </c>
      <c r="E64" s="35">
        <v>15.72</v>
      </c>
      <c r="F64" s="35">
        <v>0</v>
      </c>
      <c r="G64" s="35">
        <v>164.33</v>
      </c>
      <c r="H64" s="35">
        <v>11.19</v>
      </c>
      <c r="I64" s="35">
        <v>0</v>
      </c>
      <c r="J64" s="35">
        <v>175.52</v>
      </c>
    </row>
    <row r="65" spans="1:10" x14ac:dyDescent="0.25">
      <c r="A65" s="38">
        <v>45080</v>
      </c>
      <c r="B65" s="35">
        <v>88.89</v>
      </c>
      <c r="C65" s="35">
        <v>0</v>
      </c>
      <c r="D65" s="35">
        <v>70</v>
      </c>
      <c r="E65" s="35">
        <v>13.94</v>
      </c>
      <c r="F65" s="35">
        <v>0</v>
      </c>
      <c r="G65" s="35">
        <v>139.11000000000001</v>
      </c>
      <c r="H65" s="35">
        <v>33.729999999999997</v>
      </c>
      <c r="I65" s="35">
        <v>0</v>
      </c>
      <c r="J65" s="35">
        <v>172.84</v>
      </c>
    </row>
    <row r="66" spans="1:10" x14ac:dyDescent="0.25">
      <c r="A66" s="38">
        <v>45081</v>
      </c>
      <c r="B66" s="35">
        <v>88.82</v>
      </c>
      <c r="C66" s="35">
        <v>0</v>
      </c>
      <c r="D66" s="35">
        <v>70</v>
      </c>
      <c r="E66" s="35">
        <v>12.65</v>
      </c>
      <c r="F66" s="35">
        <v>0</v>
      </c>
      <c r="G66" s="35">
        <v>127.78</v>
      </c>
      <c r="H66" s="35">
        <v>43.69</v>
      </c>
      <c r="I66" s="35">
        <v>0</v>
      </c>
      <c r="J66" s="35">
        <v>171.47</v>
      </c>
    </row>
    <row r="67" spans="1:10" x14ac:dyDescent="0.25">
      <c r="A67" s="38">
        <v>45082</v>
      </c>
      <c r="B67" s="35">
        <v>86.51</v>
      </c>
      <c r="C67" s="35">
        <v>0</v>
      </c>
      <c r="D67" s="35">
        <v>70</v>
      </c>
      <c r="E67" s="35">
        <v>14.64</v>
      </c>
      <c r="F67" s="35">
        <v>0</v>
      </c>
      <c r="G67" s="35">
        <v>150.19999999999999</v>
      </c>
      <c r="H67" s="35">
        <v>20.95</v>
      </c>
      <c r="I67" s="35">
        <v>0</v>
      </c>
      <c r="J67" s="35">
        <v>171.14999999999998</v>
      </c>
    </row>
    <row r="68" spans="1:10" x14ac:dyDescent="0.25">
      <c r="A68" s="38">
        <v>45083</v>
      </c>
      <c r="B68" s="35">
        <v>86.46</v>
      </c>
      <c r="C68" s="35">
        <v>0</v>
      </c>
      <c r="D68" s="35">
        <v>70</v>
      </c>
      <c r="E68" s="35">
        <v>14.33</v>
      </c>
      <c r="F68" s="35">
        <v>0</v>
      </c>
      <c r="G68" s="35">
        <v>165.04</v>
      </c>
      <c r="H68" s="35">
        <v>5.75</v>
      </c>
      <c r="I68" s="35">
        <v>0</v>
      </c>
      <c r="J68" s="35">
        <v>170.79</v>
      </c>
    </row>
    <row r="69" spans="1:10" x14ac:dyDescent="0.25">
      <c r="A69" s="38">
        <v>45084</v>
      </c>
      <c r="B69" s="35">
        <v>90.47</v>
      </c>
      <c r="C69" s="35">
        <v>0</v>
      </c>
      <c r="D69" s="35">
        <v>70</v>
      </c>
      <c r="E69" s="35">
        <v>13.89</v>
      </c>
      <c r="F69" s="35">
        <v>0</v>
      </c>
      <c r="G69" s="35">
        <v>164.12</v>
      </c>
      <c r="H69" s="35">
        <v>10.24</v>
      </c>
      <c r="I69" s="35">
        <v>0</v>
      </c>
      <c r="J69" s="35">
        <v>174.36</v>
      </c>
    </row>
    <row r="70" spans="1:10" x14ac:dyDescent="0.25">
      <c r="A70" s="38">
        <v>45085</v>
      </c>
      <c r="B70" s="35">
        <v>88.3</v>
      </c>
      <c r="C70" s="35">
        <v>0</v>
      </c>
      <c r="D70" s="35">
        <v>70</v>
      </c>
      <c r="E70" s="35">
        <v>13.46</v>
      </c>
      <c r="F70" s="35">
        <v>0</v>
      </c>
      <c r="G70" s="35">
        <v>151.03</v>
      </c>
      <c r="H70" s="35">
        <v>20.73</v>
      </c>
      <c r="I70" s="35">
        <v>0</v>
      </c>
      <c r="J70" s="35">
        <v>171.76</v>
      </c>
    </row>
    <row r="71" spans="1:10" x14ac:dyDescent="0.25">
      <c r="A71" s="38">
        <v>45086</v>
      </c>
      <c r="B71" s="35">
        <v>86.99</v>
      </c>
      <c r="C71" s="35">
        <v>59.680000000000007</v>
      </c>
      <c r="D71" s="35">
        <v>70</v>
      </c>
      <c r="E71" s="35">
        <v>0</v>
      </c>
      <c r="F71" s="35">
        <v>0</v>
      </c>
      <c r="G71" s="35">
        <v>144.81</v>
      </c>
      <c r="H71" s="35">
        <v>55</v>
      </c>
      <c r="I71" s="35">
        <v>16.86</v>
      </c>
      <c r="J71" s="35">
        <v>216.67000000000002</v>
      </c>
    </row>
    <row r="72" spans="1:10" x14ac:dyDescent="0.25">
      <c r="A72" s="38">
        <v>45087</v>
      </c>
      <c r="B72" s="35">
        <v>87.73</v>
      </c>
      <c r="C72" s="35">
        <v>43.67</v>
      </c>
      <c r="D72" s="35">
        <v>69.42</v>
      </c>
      <c r="E72" s="35">
        <v>0</v>
      </c>
      <c r="F72" s="35">
        <v>0</v>
      </c>
      <c r="G72" s="35">
        <v>117.16</v>
      </c>
      <c r="H72" s="35">
        <v>55</v>
      </c>
      <c r="I72" s="35">
        <v>28.65</v>
      </c>
      <c r="J72" s="35">
        <v>200.81</v>
      </c>
    </row>
    <row r="73" spans="1:10" x14ac:dyDescent="0.25">
      <c r="A73" s="38">
        <v>45088</v>
      </c>
      <c r="B73" s="35">
        <v>88.7</v>
      </c>
      <c r="C73" s="35">
        <v>24.240000000000002</v>
      </c>
      <c r="D73" s="35">
        <v>69.430000000000007</v>
      </c>
      <c r="E73" s="35">
        <v>0</v>
      </c>
      <c r="F73" s="35">
        <v>0</v>
      </c>
      <c r="G73" s="35">
        <v>98.84</v>
      </c>
      <c r="H73" s="35">
        <v>55</v>
      </c>
      <c r="I73" s="35">
        <v>28.53</v>
      </c>
      <c r="J73" s="35">
        <v>182.37</v>
      </c>
    </row>
    <row r="74" spans="1:10" x14ac:dyDescent="0.25">
      <c r="A74" s="38">
        <v>45089</v>
      </c>
      <c r="B74" s="35">
        <v>88.84</v>
      </c>
      <c r="C74" s="35">
        <v>19.899999999999999</v>
      </c>
      <c r="D74" s="35">
        <v>70</v>
      </c>
      <c r="E74" s="35">
        <v>0</v>
      </c>
      <c r="F74" s="35">
        <v>0</v>
      </c>
      <c r="G74" s="35">
        <v>104.44</v>
      </c>
      <c r="H74" s="35">
        <v>55</v>
      </c>
      <c r="I74" s="35">
        <v>19.3</v>
      </c>
      <c r="J74" s="35">
        <v>178.74</v>
      </c>
    </row>
    <row r="75" spans="1:10" x14ac:dyDescent="0.25">
      <c r="A75" s="38">
        <v>45090</v>
      </c>
      <c r="B75" s="35">
        <v>79.63</v>
      </c>
      <c r="C75" s="35">
        <v>30.5</v>
      </c>
      <c r="D75" s="35">
        <v>71.16</v>
      </c>
      <c r="E75" s="35">
        <v>6.41</v>
      </c>
      <c r="F75" s="35">
        <v>0</v>
      </c>
      <c r="G75" s="35">
        <v>152.79</v>
      </c>
      <c r="H75" s="35">
        <v>34.909999999999997</v>
      </c>
      <c r="I75" s="35">
        <v>0</v>
      </c>
      <c r="J75" s="35">
        <v>187.7</v>
      </c>
    </row>
    <row r="76" spans="1:10" x14ac:dyDescent="0.25">
      <c r="A76" s="38">
        <v>45091</v>
      </c>
      <c r="B76" s="35">
        <v>84.32</v>
      </c>
      <c r="C76" s="35">
        <v>25.229999999999997</v>
      </c>
      <c r="D76" s="35">
        <v>70</v>
      </c>
      <c r="E76" s="35">
        <v>11.26</v>
      </c>
      <c r="F76" s="35">
        <v>0</v>
      </c>
      <c r="G76" s="35">
        <v>159.80000000000001</v>
      </c>
      <c r="H76" s="35">
        <v>31.020000000000003</v>
      </c>
      <c r="I76" s="35">
        <v>0</v>
      </c>
      <c r="J76" s="35">
        <v>190.82000000000002</v>
      </c>
    </row>
    <row r="77" spans="1:10" x14ac:dyDescent="0.25">
      <c r="A77" s="38">
        <v>45092</v>
      </c>
      <c r="B77" s="35">
        <v>85.79</v>
      </c>
      <c r="C77" s="35">
        <v>59.47</v>
      </c>
      <c r="D77" s="35">
        <v>70</v>
      </c>
      <c r="E77" s="35">
        <v>0</v>
      </c>
      <c r="F77" s="35">
        <v>0</v>
      </c>
      <c r="G77" s="35">
        <v>153.12</v>
      </c>
      <c r="H77" s="35">
        <v>55</v>
      </c>
      <c r="I77" s="35">
        <v>7.14</v>
      </c>
      <c r="J77" s="35">
        <v>215.26</v>
      </c>
    </row>
    <row r="78" spans="1:10" x14ac:dyDescent="0.25">
      <c r="A78" s="38">
        <v>45093</v>
      </c>
      <c r="B78" s="35">
        <v>89.16</v>
      </c>
      <c r="C78" s="35">
        <v>53.069999999999993</v>
      </c>
      <c r="D78" s="35">
        <v>70</v>
      </c>
      <c r="E78" s="35">
        <v>0</v>
      </c>
      <c r="F78" s="35">
        <v>0</v>
      </c>
      <c r="G78" s="35">
        <v>141.58000000000001</v>
      </c>
      <c r="H78" s="35">
        <v>55</v>
      </c>
      <c r="I78" s="35">
        <v>15.65</v>
      </c>
      <c r="J78" s="35">
        <v>212.23000000000002</v>
      </c>
    </row>
    <row r="79" spans="1:10" x14ac:dyDescent="0.25">
      <c r="A79" s="38">
        <v>45094</v>
      </c>
      <c r="B79" s="35">
        <v>87.83</v>
      </c>
      <c r="C79" s="35">
        <v>67.17</v>
      </c>
      <c r="D79" s="35">
        <v>64.540000000000006</v>
      </c>
      <c r="E79" s="35">
        <v>0</v>
      </c>
      <c r="F79" s="35">
        <v>0</v>
      </c>
      <c r="G79" s="35">
        <v>116.89</v>
      </c>
      <c r="H79" s="35">
        <v>55</v>
      </c>
      <c r="I79" s="35">
        <v>47.65</v>
      </c>
      <c r="J79" s="35">
        <v>219.54</v>
      </c>
    </row>
    <row r="80" spans="1:10" x14ac:dyDescent="0.25">
      <c r="A80" s="38">
        <v>45095</v>
      </c>
      <c r="B80" s="35">
        <v>89.14</v>
      </c>
      <c r="C80" s="35">
        <v>68.64</v>
      </c>
      <c r="D80" s="35">
        <v>63.39</v>
      </c>
      <c r="E80" s="35">
        <v>0</v>
      </c>
      <c r="F80" s="35">
        <v>0</v>
      </c>
      <c r="G80" s="35">
        <v>117.55</v>
      </c>
      <c r="H80" s="35">
        <v>55</v>
      </c>
      <c r="I80" s="35">
        <v>48.61</v>
      </c>
      <c r="J80" s="35">
        <v>221.16000000000003</v>
      </c>
    </row>
    <row r="81" spans="1:10" x14ac:dyDescent="0.25">
      <c r="A81" s="38">
        <v>45096</v>
      </c>
      <c r="B81" s="35">
        <v>91.59</v>
      </c>
      <c r="C81" s="35">
        <v>70.06</v>
      </c>
      <c r="D81" s="35">
        <v>62.42</v>
      </c>
      <c r="E81" s="35">
        <v>0</v>
      </c>
      <c r="F81" s="35">
        <v>0</v>
      </c>
      <c r="G81" s="35">
        <v>119.66</v>
      </c>
      <c r="H81" s="35">
        <v>55</v>
      </c>
      <c r="I81" s="35">
        <v>49.42</v>
      </c>
      <c r="J81" s="35">
        <v>224.07999999999998</v>
      </c>
    </row>
    <row r="82" spans="1:10" x14ac:dyDescent="0.25">
      <c r="A82" s="38">
        <v>45097</v>
      </c>
      <c r="B82" s="35">
        <v>92.17</v>
      </c>
      <c r="C82" s="35">
        <v>68.47</v>
      </c>
      <c r="D82" s="35">
        <v>69.94</v>
      </c>
      <c r="E82" s="35">
        <v>0</v>
      </c>
      <c r="F82" s="35">
        <v>0</v>
      </c>
      <c r="G82" s="35">
        <v>152.86000000000001</v>
      </c>
      <c r="H82" s="35">
        <v>55</v>
      </c>
      <c r="I82" s="35">
        <v>22.72</v>
      </c>
      <c r="J82" s="35">
        <v>230.58</v>
      </c>
    </row>
    <row r="83" spans="1:10" x14ac:dyDescent="0.25">
      <c r="A83" s="38">
        <v>45098</v>
      </c>
      <c r="B83" s="35">
        <v>82.27</v>
      </c>
      <c r="C83" s="35">
        <v>47.64</v>
      </c>
      <c r="D83" s="35">
        <v>70</v>
      </c>
      <c r="E83" s="35">
        <v>0</v>
      </c>
      <c r="F83" s="35">
        <v>0</v>
      </c>
      <c r="G83" s="35">
        <v>162.81</v>
      </c>
      <c r="H83" s="35">
        <v>37.1</v>
      </c>
      <c r="I83" s="35">
        <v>0</v>
      </c>
      <c r="J83" s="35">
        <v>199.91</v>
      </c>
    </row>
    <row r="84" spans="1:10" x14ac:dyDescent="0.25">
      <c r="A84" s="38">
        <v>45099</v>
      </c>
      <c r="B84" s="35">
        <v>77.349999999999994</v>
      </c>
      <c r="C84" s="35">
        <v>44.11</v>
      </c>
      <c r="D84" s="35">
        <v>70</v>
      </c>
      <c r="E84" s="35">
        <v>0</v>
      </c>
      <c r="F84" s="35">
        <v>0</v>
      </c>
      <c r="G84" s="35">
        <v>155.77000000000001</v>
      </c>
      <c r="H84" s="35">
        <v>35.69</v>
      </c>
      <c r="I84" s="35">
        <v>0</v>
      </c>
      <c r="J84" s="35">
        <v>191.46</v>
      </c>
    </row>
    <row r="85" spans="1:10" x14ac:dyDescent="0.25">
      <c r="A85" s="38">
        <v>45100</v>
      </c>
      <c r="B85" s="35">
        <v>79.16</v>
      </c>
      <c r="C85" s="35">
        <v>35.729999999999997</v>
      </c>
      <c r="D85" s="35">
        <v>75.959999999999994</v>
      </c>
      <c r="E85" s="35">
        <v>0</v>
      </c>
      <c r="F85" s="35">
        <v>0</v>
      </c>
      <c r="G85" s="35">
        <v>155.85</v>
      </c>
      <c r="H85" s="35">
        <v>35</v>
      </c>
      <c r="I85" s="35">
        <v>0</v>
      </c>
      <c r="J85" s="35">
        <v>190.85</v>
      </c>
    </row>
    <row r="86" spans="1:10" x14ac:dyDescent="0.25">
      <c r="A86" s="38">
        <v>45101</v>
      </c>
      <c r="B86" s="35">
        <v>89.11</v>
      </c>
      <c r="C86" s="35">
        <v>48.61</v>
      </c>
      <c r="D86" s="35">
        <v>70</v>
      </c>
      <c r="E86" s="35">
        <v>0</v>
      </c>
      <c r="F86" s="35">
        <v>0</v>
      </c>
      <c r="G86" s="35">
        <v>139.29</v>
      </c>
      <c r="H86" s="35">
        <v>55</v>
      </c>
      <c r="I86" s="35">
        <v>13.43</v>
      </c>
      <c r="J86" s="35">
        <v>207.72</v>
      </c>
    </row>
    <row r="87" spans="1:10" x14ac:dyDescent="0.25">
      <c r="A87" s="38">
        <v>45102</v>
      </c>
      <c r="B87" s="35">
        <v>92.1</v>
      </c>
      <c r="C87" s="35">
        <v>37.35</v>
      </c>
      <c r="D87" s="35">
        <v>68.040000000000006</v>
      </c>
      <c r="E87" s="35">
        <v>0</v>
      </c>
      <c r="F87" s="35">
        <v>0</v>
      </c>
      <c r="G87" s="35">
        <v>98.3</v>
      </c>
      <c r="H87" s="35">
        <v>55</v>
      </c>
      <c r="I87" s="35">
        <v>44.18</v>
      </c>
      <c r="J87" s="35">
        <v>197.48000000000002</v>
      </c>
    </row>
    <row r="88" spans="1:10" x14ac:dyDescent="0.25">
      <c r="A88" s="38">
        <v>45103</v>
      </c>
      <c r="B88" s="35">
        <v>92.73</v>
      </c>
      <c r="C88" s="35">
        <v>54.379999999999995</v>
      </c>
      <c r="D88" s="35">
        <v>61.56</v>
      </c>
      <c r="E88" s="35">
        <v>0</v>
      </c>
      <c r="F88" s="35">
        <v>0</v>
      </c>
      <c r="G88" s="35">
        <v>103.64</v>
      </c>
      <c r="H88" s="35">
        <v>55</v>
      </c>
      <c r="I88" s="35">
        <v>50.03</v>
      </c>
      <c r="J88" s="35">
        <v>208.67</v>
      </c>
    </row>
    <row r="89" spans="1:10" x14ac:dyDescent="0.25">
      <c r="A89" s="38">
        <v>45104</v>
      </c>
      <c r="B89" s="35">
        <v>92.93</v>
      </c>
      <c r="C89" s="35">
        <v>55.69</v>
      </c>
      <c r="D89" s="35">
        <v>70</v>
      </c>
      <c r="E89" s="35">
        <v>0</v>
      </c>
      <c r="F89" s="35">
        <v>0</v>
      </c>
      <c r="G89" s="35">
        <v>148.13999999999999</v>
      </c>
      <c r="H89" s="35">
        <v>55</v>
      </c>
      <c r="I89" s="35">
        <v>15.48</v>
      </c>
      <c r="J89" s="35">
        <v>218.61999999999998</v>
      </c>
    </row>
    <row r="90" spans="1:10" x14ac:dyDescent="0.25">
      <c r="A90" s="38">
        <v>45105</v>
      </c>
      <c r="B90" s="35">
        <v>92</v>
      </c>
      <c r="C90" s="35">
        <v>52.81</v>
      </c>
      <c r="D90" s="35">
        <v>62.4</v>
      </c>
      <c r="E90" s="35">
        <v>0</v>
      </c>
      <c r="F90" s="35">
        <v>0</v>
      </c>
      <c r="G90" s="35">
        <v>139.41</v>
      </c>
      <c r="H90" s="35">
        <v>55</v>
      </c>
      <c r="I90" s="35">
        <v>12.8</v>
      </c>
      <c r="J90" s="35">
        <v>207.21</v>
      </c>
    </row>
    <row r="91" spans="1:10" x14ac:dyDescent="0.25">
      <c r="A91" s="38">
        <v>45106</v>
      </c>
      <c r="B91" s="35">
        <v>90.59</v>
      </c>
      <c r="C91" s="35">
        <v>59.569999999999993</v>
      </c>
      <c r="D91" s="35">
        <v>67.239999999999995</v>
      </c>
      <c r="E91" s="35">
        <v>0</v>
      </c>
      <c r="F91" s="35">
        <v>0</v>
      </c>
      <c r="G91" s="35">
        <v>159.18</v>
      </c>
      <c r="H91" s="35">
        <v>55</v>
      </c>
      <c r="I91" s="35">
        <v>3.22</v>
      </c>
      <c r="J91" s="35">
        <v>217.4</v>
      </c>
    </row>
    <row r="92" spans="1:10" x14ac:dyDescent="0.25">
      <c r="A92" s="38">
        <v>45107</v>
      </c>
      <c r="B92" s="35">
        <v>92.67</v>
      </c>
      <c r="C92" s="35">
        <v>55.790000000000006</v>
      </c>
      <c r="D92" s="35">
        <v>70</v>
      </c>
      <c r="E92" s="35">
        <v>0</v>
      </c>
      <c r="F92" s="35">
        <v>0</v>
      </c>
      <c r="G92" s="35">
        <v>167.83</v>
      </c>
      <c r="H92" s="35">
        <v>50.629999999999995</v>
      </c>
      <c r="I92" s="35">
        <v>0</v>
      </c>
      <c r="J92" s="35">
        <v>218.46</v>
      </c>
    </row>
    <row r="93" spans="1:10" x14ac:dyDescent="0.25">
      <c r="A93" s="38">
        <v>45108</v>
      </c>
      <c r="B93" s="35">
        <v>86.27</v>
      </c>
      <c r="C93" s="35">
        <v>77.92</v>
      </c>
      <c r="D93" s="35">
        <v>56.93</v>
      </c>
      <c r="E93" s="35">
        <v>0</v>
      </c>
      <c r="F93" s="35">
        <v>0</v>
      </c>
      <c r="G93" s="35">
        <v>151.83000000000001</v>
      </c>
      <c r="H93" s="35">
        <v>55</v>
      </c>
      <c r="I93" s="35">
        <v>14.29</v>
      </c>
      <c r="J93" s="35">
        <v>221.12</v>
      </c>
    </row>
    <row r="94" spans="1:10" x14ac:dyDescent="0.25">
      <c r="A94" s="38">
        <v>45109</v>
      </c>
      <c r="B94" s="35">
        <v>86.14</v>
      </c>
      <c r="C94" s="35">
        <v>77.05</v>
      </c>
      <c r="D94" s="35">
        <v>45.06</v>
      </c>
      <c r="E94" s="35">
        <v>0</v>
      </c>
      <c r="F94" s="35">
        <v>0</v>
      </c>
      <c r="G94" s="35">
        <v>128.99</v>
      </c>
      <c r="H94" s="35">
        <v>55</v>
      </c>
      <c r="I94" s="35">
        <v>24.26</v>
      </c>
      <c r="J94" s="35">
        <v>208.25</v>
      </c>
    </row>
    <row r="95" spans="1:10" x14ac:dyDescent="0.25">
      <c r="A95" s="38">
        <v>45110</v>
      </c>
      <c r="B95" s="35">
        <v>84.62</v>
      </c>
      <c r="C95" s="35">
        <v>77.02</v>
      </c>
      <c r="D95" s="35">
        <v>44.99</v>
      </c>
      <c r="E95" s="35">
        <v>0</v>
      </c>
      <c r="F95" s="35">
        <v>0</v>
      </c>
      <c r="G95" s="35">
        <v>127.32</v>
      </c>
      <c r="H95" s="35">
        <v>55</v>
      </c>
      <c r="I95" s="35">
        <v>24.32</v>
      </c>
      <c r="J95" s="35">
        <v>206.64</v>
      </c>
    </row>
    <row r="96" spans="1:10" x14ac:dyDescent="0.25">
      <c r="A96" s="38">
        <v>45111</v>
      </c>
      <c r="B96" s="35">
        <v>82.15</v>
      </c>
      <c r="C96" s="35">
        <v>77</v>
      </c>
      <c r="D96" s="35">
        <v>51.25</v>
      </c>
      <c r="E96" s="35">
        <v>0</v>
      </c>
      <c r="F96" s="35">
        <v>0</v>
      </c>
      <c r="G96" s="35">
        <v>136.34</v>
      </c>
      <c r="H96" s="35">
        <v>55</v>
      </c>
      <c r="I96" s="35">
        <v>19.059999999999999</v>
      </c>
      <c r="J96" s="35">
        <v>210.4</v>
      </c>
    </row>
    <row r="97" spans="1:10" x14ac:dyDescent="0.25">
      <c r="A97" s="38">
        <v>45112</v>
      </c>
      <c r="B97" s="35">
        <v>81.099999999999994</v>
      </c>
      <c r="C97" s="35">
        <v>77.77</v>
      </c>
      <c r="D97" s="35">
        <v>60.94</v>
      </c>
      <c r="E97" s="35">
        <v>0</v>
      </c>
      <c r="F97" s="35">
        <v>0</v>
      </c>
      <c r="G97" s="35">
        <v>154.25</v>
      </c>
      <c r="H97" s="35">
        <v>55</v>
      </c>
      <c r="I97" s="35">
        <v>10.56</v>
      </c>
      <c r="J97" s="35">
        <v>219.81</v>
      </c>
    </row>
    <row r="98" spans="1:10" x14ac:dyDescent="0.25">
      <c r="A98" s="38">
        <v>45113</v>
      </c>
      <c r="B98" s="35">
        <v>75.540000000000006</v>
      </c>
      <c r="C98" s="35">
        <v>78.28</v>
      </c>
      <c r="D98" s="35">
        <v>49.09</v>
      </c>
      <c r="E98" s="35">
        <v>0</v>
      </c>
      <c r="F98" s="35">
        <v>0</v>
      </c>
      <c r="G98" s="35">
        <v>127.03</v>
      </c>
      <c r="H98" s="35">
        <v>55</v>
      </c>
      <c r="I98" s="35">
        <v>20.88</v>
      </c>
      <c r="J98" s="35">
        <v>202.91</v>
      </c>
    </row>
    <row r="99" spans="1:10" x14ac:dyDescent="0.25">
      <c r="A99" s="38">
        <v>45114</v>
      </c>
      <c r="B99" s="35">
        <v>75.44</v>
      </c>
      <c r="C99" s="35">
        <v>77.760000000000005</v>
      </c>
      <c r="D99" s="35">
        <v>62.73</v>
      </c>
      <c r="E99" s="35">
        <v>0</v>
      </c>
      <c r="F99" s="35">
        <v>0</v>
      </c>
      <c r="G99" s="35">
        <v>152.46</v>
      </c>
      <c r="H99" s="35">
        <v>55</v>
      </c>
      <c r="I99" s="35">
        <v>8.4700000000000006</v>
      </c>
      <c r="J99" s="35">
        <v>215.93</v>
      </c>
    </row>
    <row r="100" spans="1:10" x14ac:dyDescent="0.25">
      <c r="A100" s="38">
        <v>45115</v>
      </c>
      <c r="B100" s="35">
        <v>74.67</v>
      </c>
      <c r="C100" s="35">
        <v>77.040000000000006</v>
      </c>
      <c r="D100" s="35">
        <v>58.1</v>
      </c>
      <c r="E100" s="35">
        <v>0</v>
      </c>
      <c r="F100" s="35">
        <v>0</v>
      </c>
      <c r="G100" s="35">
        <v>141.5</v>
      </c>
      <c r="H100" s="35">
        <v>55</v>
      </c>
      <c r="I100" s="35">
        <v>13.31</v>
      </c>
      <c r="J100" s="35">
        <v>209.81</v>
      </c>
    </row>
    <row r="101" spans="1:10" x14ac:dyDescent="0.25">
      <c r="A101" s="38">
        <v>45116</v>
      </c>
      <c r="B101" s="35">
        <v>80.77</v>
      </c>
      <c r="C101" s="35">
        <v>77.010000000000005</v>
      </c>
      <c r="D101" s="35">
        <v>46.16</v>
      </c>
      <c r="E101" s="35">
        <v>0</v>
      </c>
      <c r="F101" s="35">
        <v>0</v>
      </c>
      <c r="G101" s="35">
        <v>125.6</v>
      </c>
      <c r="H101" s="35">
        <v>55</v>
      </c>
      <c r="I101" s="35">
        <v>23.34</v>
      </c>
      <c r="J101" s="35">
        <v>203.94</v>
      </c>
    </row>
    <row r="102" spans="1:10" x14ac:dyDescent="0.25">
      <c r="A102" s="38">
        <v>45117</v>
      </c>
      <c r="B102" s="35">
        <v>81.38</v>
      </c>
      <c r="C102" s="35">
        <v>77.66</v>
      </c>
      <c r="D102" s="35">
        <v>48.07</v>
      </c>
      <c r="E102" s="35">
        <v>0</v>
      </c>
      <c r="F102" s="35">
        <v>0</v>
      </c>
      <c r="G102" s="35">
        <v>130.37</v>
      </c>
      <c r="H102" s="35">
        <v>55</v>
      </c>
      <c r="I102" s="35">
        <v>21.74</v>
      </c>
      <c r="J102" s="35">
        <v>207.11</v>
      </c>
    </row>
    <row r="103" spans="1:10" x14ac:dyDescent="0.25">
      <c r="A103" s="38">
        <v>45118</v>
      </c>
      <c r="B103" s="35">
        <v>84.08</v>
      </c>
      <c r="C103" s="35">
        <v>77.62</v>
      </c>
      <c r="D103" s="35">
        <v>53.13</v>
      </c>
      <c r="E103" s="35">
        <v>0</v>
      </c>
      <c r="F103" s="35">
        <v>0</v>
      </c>
      <c r="G103" s="35">
        <v>142.34</v>
      </c>
      <c r="H103" s="35">
        <v>55</v>
      </c>
      <c r="I103" s="35">
        <v>17.489999999999998</v>
      </c>
      <c r="J103" s="35">
        <v>214.83</v>
      </c>
    </row>
    <row r="104" spans="1:10" x14ac:dyDescent="0.25">
      <c r="A104" s="38">
        <v>45119</v>
      </c>
      <c r="B104" s="35">
        <v>85.97</v>
      </c>
      <c r="C104" s="35">
        <v>77.67</v>
      </c>
      <c r="D104" s="35">
        <v>49.04</v>
      </c>
      <c r="E104" s="35">
        <v>0</v>
      </c>
      <c r="F104" s="35">
        <v>0</v>
      </c>
      <c r="G104" s="35">
        <v>141.09</v>
      </c>
      <c r="H104" s="35">
        <v>55</v>
      </c>
      <c r="I104" s="35">
        <v>16.59</v>
      </c>
      <c r="J104" s="35">
        <v>212.68</v>
      </c>
    </row>
    <row r="105" spans="1:10" x14ac:dyDescent="0.25">
      <c r="A105" s="38">
        <v>45120</v>
      </c>
      <c r="B105" s="35">
        <v>86.56</v>
      </c>
      <c r="C105" s="35">
        <v>77.72</v>
      </c>
      <c r="D105" s="35">
        <v>45.72</v>
      </c>
      <c r="E105" s="35">
        <v>0</v>
      </c>
      <c r="F105" s="35">
        <v>0</v>
      </c>
      <c r="G105" s="35">
        <v>142.08000000000001</v>
      </c>
      <c r="H105" s="35">
        <v>55</v>
      </c>
      <c r="I105" s="35">
        <v>12.92</v>
      </c>
      <c r="J105" s="35">
        <v>210</v>
      </c>
    </row>
    <row r="106" spans="1:10" x14ac:dyDescent="0.25">
      <c r="A106" s="38">
        <v>45121</v>
      </c>
      <c r="B106" s="35">
        <v>88.6</v>
      </c>
      <c r="C106" s="35">
        <v>77.72</v>
      </c>
      <c r="D106" s="35">
        <v>39.46</v>
      </c>
      <c r="E106" s="35">
        <v>0</v>
      </c>
      <c r="F106" s="35">
        <v>0</v>
      </c>
      <c r="G106" s="35">
        <v>144.58000000000001</v>
      </c>
      <c r="H106" s="35">
        <v>55</v>
      </c>
      <c r="I106" s="35">
        <v>6.19</v>
      </c>
      <c r="J106" s="35">
        <v>205.77</v>
      </c>
    </row>
    <row r="107" spans="1:10" x14ac:dyDescent="0.25">
      <c r="A107" s="38">
        <v>45122</v>
      </c>
      <c r="B107" s="35">
        <v>86.61</v>
      </c>
      <c r="C107" s="35">
        <v>77.790000000000006</v>
      </c>
      <c r="D107" s="35">
        <v>39.69</v>
      </c>
      <c r="E107" s="35">
        <v>0</v>
      </c>
      <c r="F107" s="35">
        <v>0</v>
      </c>
      <c r="G107" s="35">
        <v>143.58000000000001</v>
      </c>
      <c r="H107" s="35">
        <v>55</v>
      </c>
      <c r="I107" s="35">
        <v>5.51</v>
      </c>
      <c r="J107" s="35">
        <v>204.09</v>
      </c>
    </row>
    <row r="108" spans="1:10" x14ac:dyDescent="0.25">
      <c r="A108" s="38">
        <v>45123</v>
      </c>
      <c r="B108" s="35">
        <v>85.61</v>
      </c>
      <c r="C108" s="35">
        <v>77.89</v>
      </c>
      <c r="D108" s="35">
        <v>28.5</v>
      </c>
      <c r="E108" s="35">
        <v>0</v>
      </c>
      <c r="F108" s="35">
        <v>0</v>
      </c>
      <c r="G108" s="35">
        <v>130.19</v>
      </c>
      <c r="H108" s="35">
        <v>55</v>
      </c>
      <c r="I108" s="35">
        <v>6.81</v>
      </c>
      <c r="J108" s="35">
        <v>192</v>
      </c>
    </row>
    <row r="109" spans="1:10" x14ac:dyDescent="0.25">
      <c r="A109" s="38">
        <v>45124</v>
      </c>
      <c r="B109" s="35">
        <v>87.54</v>
      </c>
      <c r="C109" s="35">
        <v>76.94</v>
      </c>
      <c r="D109" s="35">
        <v>20.69</v>
      </c>
      <c r="E109" s="35">
        <v>0</v>
      </c>
      <c r="F109" s="35">
        <v>0</v>
      </c>
      <c r="G109" s="35">
        <v>122.47</v>
      </c>
      <c r="H109" s="35">
        <v>55</v>
      </c>
      <c r="I109" s="35">
        <v>7.71</v>
      </c>
      <c r="J109" s="35">
        <v>185.18</v>
      </c>
    </row>
    <row r="110" spans="1:10" x14ac:dyDescent="0.25">
      <c r="A110" s="38">
        <v>45125</v>
      </c>
      <c r="B110" s="35">
        <v>80.56</v>
      </c>
      <c r="C110" s="35">
        <v>73.400000000000006</v>
      </c>
      <c r="D110" s="35">
        <v>49.62</v>
      </c>
      <c r="E110" s="35">
        <v>0</v>
      </c>
      <c r="F110" s="35">
        <v>0</v>
      </c>
      <c r="G110" s="35">
        <v>144.22</v>
      </c>
      <c r="H110" s="35">
        <v>55</v>
      </c>
      <c r="I110" s="35">
        <v>4.3600000000000003</v>
      </c>
      <c r="J110" s="35">
        <v>203.58</v>
      </c>
    </row>
    <row r="111" spans="1:10" x14ac:dyDescent="0.25">
      <c r="A111" s="38">
        <v>45126</v>
      </c>
      <c r="B111" s="35">
        <v>87.55</v>
      </c>
      <c r="C111" s="35">
        <v>72.44</v>
      </c>
      <c r="D111" s="35">
        <v>40.32</v>
      </c>
      <c r="E111" s="35">
        <v>0</v>
      </c>
      <c r="F111" s="35">
        <v>0</v>
      </c>
      <c r="G111" s="35">
        <v>139.87</v>
      </c>
      <c r="H111" s="35">
        <v>55</v>
      </c>
      <c r="I111" s="35">
        <v>5.44</v>
      </c>
      <c r="J111" s="35">
        <v>200.31</v>
      </c>
    </row>
    <row r="112" spans="1:10" x14ac:dyDescent="0.25">
      <c r="A112" s="38">
        <v>45127</v>
      </c>
      <c r="B112" s="35">
        <v>89.57</v>
      </c>
      <c r="C112" s="35">
        <v>77.19</v>
      </c>
      <c r="D112" s="35">
        <v>29.96</v>
      </c>
      <c r="E112" s="35">
        <v>0</v>
      </c>
      <c r="F112" s="35">
        <v>0</v>
      </c>
      <c r="G112" s="35">
        <v>135.08000000000001</v>
      </c>
      <c r="H112" s="35">
        <v>55</v>
      </c>
      <c r="I112" s="35">
        <v>6.64</v>
      </c>
      <c r="J112" s="35">
        <v>196.72</v>
      </c>
    </row>
    <row r="113" spans="1:10" x14ac:dyDescent="0.25">
      <c r="A113" s="38">
        <v>45128</v>
      </c>
      <c r="B113" s="35">
        <v>90.22</v>
      </c>
      <c r="C113" s="35">
        <v>77.52</v>
      </c>
      <c r="D113" s="35">
        <v>43.38</v>
      </c>
      <c r="E113" s="35">
        <v>0</v>
      </c>
      <c r="F113" s="35">
        <v>0</v>
      </c>
      <c r="G113" s="35">
        <v>151.04</v>
      </c>
      <c r="H113" s="35">
        <v>55</v>
      </c>
      <c r="I113" s="35">
        <v>5.09</v>
      </c>
      <c r="J113" s="35">
        <v>211.13</v>
      </c>
    </row>
    <row r="114" spans="1:10" x14ac:dyDescent="0.25">
      <c r="A114" s="38">
        <v>45129</v>
      </c>
      <c r="B114" s="35">
        <v>90.45</v>
      </c>
      <c r="C114" s="35">
        <v>77.42</v>
      </c>
      <c r="D114" s="35">
        <v>43.3</v>
      </c>
      <c r="E114" s="35">
        <v>0</v>
      </c>
      <c r="F114" s="35">
        <v>0</v>
      </c>
      <c r="G114" s="35">
        <v>151.08000000000001</v>
      </c>
      <c r="H114" s="35">
        <v>55</v>
      </c>
      <c r="I114" s="35">
        <v>5.0999999999999996</v>
      </c>
      <c r="J114" s="35">
        <v>211.18</v>
      </c>
    </row>
    <row r="115" spans="1:10" x14ac:dyDescent="0.25">
      <c r="A115" s="38">
        <v>45130</v>
      </c>
      <c r="B115" s="35">
        <v>78.760000000000005</v>
      </c>
      <c r="C115" s="35">
        <v>77.37</v>
      </c>
      <c r="D115" s="35">
        <v>13.88</v>
      </c>
      <c r="E115" s="35">
        <v>0</v>
      </c>
      <c r="F115" s="35">
        <v>0</v>
      </c>
      <c r="G115" s="35">
        <v>107.21</v>
      </c>
      <c r="H115" s="35">
        <v>55</v>
      </c>
      <c r="I115" s="35">
        <v>7.8</v>
      </c>
      <c r="J115" s="35">
        <v>170.01</v>
      </c>
    </row>
    <row r="116" spans="1:10" x14ac:dyDescent="0.25">
      <c r="A116" s="38">
        <v>45131</v>
      </c>
      <c r="B116" s="35">
        <v>86.69</v>
      </c>
      <c r="C116" s="35">
        <v>77.290000000000006</v>
      </c>
      <c r="D116" s="35">
        <v>4</v>
      </c>
      <c r="E116" s="35">
        <v>0</v>
      </c>
      <c r="F116" s="35">
        <v>0</v>
      </c>
      <c r="G116" s="35">
        <v>93.86</v>
      </c>
      <c r="H116" s="35">
        <v>55</v>
      </c>
      <c r="I116" s="35">
        <v>19.12</v>
      </c>
      <c r="J116" s="35">
        <v>167.98000000000002</v>
      </c>
    </row>
    <row r="117" spans="1:10" x14ac:dyDescent="0.25">
      <c r="A117" s="38">
        <v>45132</v>
      </c>
      <c r="B117" s="35">
        <v>87.76</v>
      </c>
      <c r="C117" s="35">
        <v>77.31</v>
      </c>
      <c r="D117" s="35">
        <v>14.36</v>
      </c>
      <c r="E117" s="35">
        <v>0</v>
      </c>
      <c r="F117" s="35">
        <v>0</v>
      </c>
      <c r="G117" s="35">
        <v>116.63</v>
      </c>
      <c r="H117" s="35">
        <v>55</v>
      </c>
      <c r="I117" s="35">
        <v>7.8</v>
      </c>
      <c r="J117" s="35">
        <v>179.43</v>
      </c>
    </row>
    <row r="118" spans="1:10" x14ac:dyDescent="0.25">
      <c r="A118" s="38">
        <v>45133</v>
      </c>
      <c r="B118" s="35">
        <v>88.67</v>
      </c>
      <c r="C118" s="35">
        <v>77.14</v>
      </c>
      <c r="D118" s="35">
        <v>44.3</v>
      </c>
      <c r="E118" s="35">
        <v>0</v>
      </c>
      <c r="F118" s="35">
        <v>0</v>
      </c>
      <c r="G118" s="35">
        <v>150.13</v>
      </c>
      <c r="H118" s="35">
        <v>55</v>
      </c>
      <c r="I118" s="35">
        <v>4.9800000000000004</v>
      </c>
      <c r="J118" s="35">
        <v>210.10999999999999</v>
      </c>
    </row>
    <row r="119" spans="1:10" x14ac:dyDescent="0.25">
      <c r="A119" s="38">
        <v>45134</v>
      </c>
      <c r="B119" s="35">
        <v>86.24</v>
      </c>
      <c r="C119" s="35">
        <v>77.09</v>
      </c>
      <c r="D119" s="35">
        <v>44.19</v>
      </c>
      <c r="E119" s="35">
        <v>0</v>
      </c>
      <c r="F119" s="35">
        <v>0</v>
      </c>
      <c r="G119" s="35">
        <v>149.5</v>
      </c>
      <c r="H119" s="35">
        <v>55</v>
      </c>
      <c r="I119" s="35">
        <v>3.01</v>
      </c>
      <c r="J119" s="35">
        <v>207.51</v>
      </c>
    </row>
    <row r="120" spans="1:10" x14ac:dyDescent="0.25">
      <c r="A120" s="38">
        <v>45135</v>
      </c>
      <c r="B120" s="35">
        <v>89.15</v>
      </c>
      <c r="C120" s="35">
        <v>77.03</v>
      </c>
      <c r="D120" s="35">
        <v>43.15</v>
      </c>
      <c r="E120" s="35">
        <v>0</v>
      </c>
      <c r="F120" s="35">
        <v>0</v>
      </c>
      <c r="G120" s="35">
        <v>151.91</v>
      </c>
      <c r="H120" s="35">
        <v>55</v>
      </c>
      <c r="I120" s="35">
        <v>2.42</v>
      </c>
      <c r="J120" s="35">
        <v>209.32999999999998</v>
      </c>
    </row>
    <row r="121" spans="1:10" x14ac:dyDescent="0.25">
      <c r="A121" s="38">
        <v>45136</v>
      </c>
      <c r="B121" s="35">
        <v>86.36</v>
      </c>
      <c r="C121" s="35">
        <v>77.23</v>
      </c>
      <c r="D121" s="35">
        <v>38.840000000000003</v>
      </c>
      <c r="E121" s="35">
        <v>0</v>
      </c>
      <c r="F121" s="35">
        <v>0</v>
      </c>
      <c r="G121" s="35">
        <v>144.91999999999999</v>
      </c>
      <c r="H121" s="35">
        <v>55</v>
      </c>
      <c r="I121" s="35">
        <v>2.5099999999999998</v>
      </c>
      <c r="J121" s="35">
        <v>202.42999999999998</v>
      </c>
    </row>
    <row r="122" spans="1:10" x14ac:dyDescent="0.25">
      <c r="A122" s="38">
        <v>45137</v>
      </c>
      <c r="B122" s="35">
        <v>85.53</v>
      </c>
      <c r="C122" s="35">
        <v>76.400000000000006</v>
      </c>
      <c r="D122" s="35">
        <v>26.22</v>
      </c>
      <c r="E122" s="35">
        <v>0</v>
      </c>
      <c r="F122" s="35">
        <v>0</v>
      </c>
      <c r="G122" s="35">
        <v>130.37</v>
      </c>
      <c r="H122" s="35">
        <v>55</v>
      </c>
      <c r="I122" s="35">
        <v>2.78</v>
      </c>
      <c r="J122" s="35">
        <v>188.15</v>
      </c>
    </row>
    <row r="123" spans="1:10" x14ac:dyDescent="0.25">
      <c r="A123" s="38">
        <v>45138</v>
      </c>
      <c r="B123" s="35">
        <v>84.38</v>
      </c>
      <c r="C123" s="35">
        <v>74.66</v>
      </c>
      <c r="D123" s="35">
        <v>30.58</v>
      </c>
      <c r="E123" s="35">
        <v>0</v>
      </c>
      <c r="F123" s="35">
        <v>0</v>
      </c>
      <c r="G123" s="35">
        <v>132.01</v>
      </c>
      <c r="H123" s="35">
        <v>55</v>
      </c>
      <c r="I123" s="35">
        <v>2.62</v>
      </c>
      <c r="J123" s="35">
        <v>189.63</v>
      </c>
    </row>
    <row r="124" spans="1:10" x14ac:dyDescent="0.25">
      <c r="A124" s="38">
        <v>45139</v>
      </c>
      <c r="B124" s="35">
        <v>67.209999999999994</v>
      </c>
      <c r="C124" s="35">
        <v>70.86</v>
      </c>
      <c r="D124" s="35">
        <v>47.95</v>
      </c>
      <c r="E124" s="35">
        <v>0</v>
      </c>
      <c r="F124" s="35">
        <v>0</v>
      </c>
      <c r="G124" s="35">
        <v>129.22</v>
      </c>
      <c r="H124" s="35">
        <v>55</v>
      </c>
      <c r="I124" s="35">
        <v>1.8</v>
      </c>
      <c r="J124" s="35">
        <v>186.02</v>
      </c>
    </row>
    <row r="125" spans="1:10" x14ac:dyDescent="0.25">
      <c r="A125" s="38">
        <v>45140</v>
      </c>
      <c r="B125" s="35">
        <v>61.09</v>
      </c>
      <c r="C125" s="35">
        <v>70.55</v>
      </c>
      <c r="D125" s="35">
        <v>29.08</v>
      </c>
      <c r="E125" s="35">
        <v>0</v>
      </c>
      <c r="F125" s="35">
        <v>0</v>
      </c>
      <c r="G125" s="35">
        <v>103.92</v>
      </c>
      <c r="H125" s="35">
        <v>55</v>
      </c>
      <c r="I125" s="35">
        <v>1.8</v>
      </c>
      <c r="J125" s="35">
        <v>160.72000000000003</v>
      </c>
    </row>
    <row r="126" spans="1:10" x14ac:dyDescent="0.25">
      <c r="A126" s="38">
        <v>45141</v>
      </c>
      <c r="B126" s="35">
        <v>60.74</v>
      </c>
      <c r="C126" s="35">
        <v>71.150000000000006</v>
      </c>
      <c r="D126" s="35">
        <v>58.18</v>
      </c>
      <c r="E126" s="35">
        <v>0</v>
      </c>
      <c r="F126" s="35">
        <v>0</v>
      </c>
      <c r="G126" s="35">
        <v>134.02000000000001</v>
      </c>
      <c r="H126" s="35">
        <v>55</v>
      </c>
      <c r="I126" s="35">
        <v>1.05</v>
      </c>
      <c r="J126" s="35">
        <v>190.07000000000002</v>
      </c>
    </row>
    <row r="127" spans="1:10" x14ac:dyDescent="0.25">
      <c r="A127" s="38">
        <v>45142</v>
      </c>
      <c r="B127" s="35">
        <v>64.52</v>
      </c>
      <c r="C127" s="35">
        <v>71.209999999999994</v>
      </c>
      <c r="D127" s="35">
        <v>67.650000000000006</v>
      </c>
      <c r="E127" s="35">
        <v>0</v>
      </c>
      <c r="F127" s="35">
        <v>0</v>
      </c>
      <c r="G127" s="35">
        <v>148.16999999999999</v>
      </c>
      <c r="H127" s="35">
        <v>55</v>
      </c>
      <c r="I127" s="35">
        <v>0.21</v>
      </c>
      <c r="J127" s="35">
        <v>203.38</v>
      </c>
    </row>
    <row r="128" spans="1:10" x14ac:dyDescent="0.25">
      <c r="A128" s="38">
        <v>45143</v>
      </c>
      <c r="B128" s="35">
        <v>63.81</v>
      </c>
      <c r="C128" s="35">
        <v>71.12</v>
      </c>
      <c r="D128" s="35">
        <v>57.91</v>
      </c>
      <c r="E128" s="35">
        <v>0</v>
      </c>
      <c r="F128" s="35">
        <v>0</v>
      </c>
      <c r="G128" s="35">
        <v>136.77000000000001</v>
      </c>
      <c r="H128" s="35">
        <v>55</v>
      </c>
      <c r="I128" s="35">
        <v>1.07</v>
      </c>
      <c r="J128" s="35">
        <v>192.84</v>
      </c>
    </row>
    <row r="129" spans="1:10" x14ac:dyDescent="0.25">
      <c r="A129" s="38">
        <v>45144</v>
      </c>
      <c r="B129" s="35">
        <v>74.180000000000007</v>
      </c>
      <c r="C129" s="35">
        <v>70.930000000000007</v>
      </c>
      <c r="D129" s="35">
        <v>19.809999999999999</v>
      </c>
      <c r="E129" s="35">
        <v>0</v>
      </c>
      <c r="F129" s="35">
        <v>0</v>
      </c>
      <c r="G129" s="35">
        <v>108.12</v>
      </c>
      <c r="H129" s="35">
        <v>55</v>
      </c>
      <c r="I129" s="35">
        <v>1.8</v>
      </c>
      <c r="J129" s="35">
        <v>164.92000000000002</v>
      </c>
    </row>
    <row r="130" spans="1:10" x14ac:dyDescent="0.25">
      <c r="A130" s="38">
        <v>45145</v>
      </c>
      <c r="B130" s="35">
        <v>80.14</v>
      </c>
      <c r="C130" s="35">
        <v>70.569999999999993</v>
      </c>
      <c r="D130" s="35">
        <v>18.579999999999998</v>
      </c>
      <c r="E130" s="35">
        <v>0</v>
      </c>
      <c r="F130" s="35">
        <v>0</v>
      </c>
      <c r="G130" s="35">
        <v>112.49</v>
      </c>
      <c r="H130" s="35">
        <v>55</v>
      </c>
      <c r="I130" s="35">
        <v>1.8</v>
      </c>
      <c r="J130" s="35">
        <v>169.29000000000002</v>
      </c>
    </row>
    <row r="131" spans="1:10" x14ac:dyDescent="0.25">
      <c r="A131" s="38">
        <v>45146</v>
      </c>
      <c r="B131" s="35">
        <v>82.75</v>
      </c>
      <c r="C131" s="35">
        <v>70.930000000000007</v>
      </c>
      <c r="D131" s="35">
        <v>52.45</v>
      </c>
      <c r="E131" s="35">
        <v>0</v>
      </c>
      <c r="F131" s="35">
        <v>0</v>
      </c>
      <c r="G131" s="35">
        <v>149.58000000000001</v>
      </c>
      <c r="H131" s="35">
        <v>55</v>
      </c>
      <c r="I131" s="35">
        <v>1.56</v>
      </c>
      <c r="J131" s="35">
        <v>206.14000000000001</v>
      </c>
    </row>
    <row r="132" spans="1:10" x14ac:dyDescent="0.25">
      <c r="A132" s="38">
        <v>45147</v>
      </c>
      <c r="B132" s="35">
        <v>81.97</v>
      </c>
      <c r="C132" s="35">
        <v>66.98</v>
      </c>
      <c r="D132" s="35">
        <v>53.53</v>
      </c>
      <c r="E132" s="35">
        <v>0</v>
      </c>
      <c r="F132" s="35">
        <v>0</v>
      </c>
      <c r="G132" s="35">
        <v>146.01</v>
      </c>
      <c r="H132" s="35">
        <v>55</v>
      </c>
      <c r="I132" s="35">
        <v>1.46</v>
      </c>
      <c r="J132" s="35">
        <v>202.47</v>
      </c>
    </row>
    <row r="133" spans="1:10" x14ac:dyDescent="0.25">
      <c r="A133" s="38">
        <v>45148</v>
      </c>
      <c r="B133" s="35">
        <v>72.63</v>
      </c>
      <c r="C133" s="35">
        <v>65.37</v>
      </c>
      <c r="D133" s="35">
        <v>66.260000000000005</v>
      </c>
      <c r="E133" s="35">
        <v>0</v>
      </c>
      <c r="F133" s="35">
        <v>0</v>
      </c>
      <c r="G133" s="35">
        <v>148.93</v>
      </c>
      <c r="H133" s="35">
        <v>55</v>
      </c>
      <c r="I133" s="35">
        <v>0.33</v>
      </c>
      <c r="J133" s="35">
        <v>204.26000000000002</v>
      </c>
    </row>
    <row r="134" spans="1:10" x14ac:dyDescent="0.25">
      <c r="A134" s="38">
        <v>45149</v>
      </c>
      <c r="B134" s="35">
        <v>73.92</v>
      </c>
      <c r="C134" s="35">
        <v>68.78</v>
      </c>
      <c r="D134" s="35">
        <v>63.72</v>
      </c>
      <c r="E134" s="35">
        <v>0</v>
      </c>
      <c r="F134" s="35">
        <v>0</v>
      </c>
      <c r="G134" s="35">
        <v>150.86000000000001</v>
      </c>
      <c r="H134" s="35">
        <v>55</v>
      </c>
      <c r="I134" s="35">
        <v>0.56000000000000005</v>
      </c>
      <c r="J134" s="35">
        <v>206.42000000000002</v>
      </c>
    </row>
    <row r="135" spans="1:10" x14ac:dyDescent="0.25">
      <c r="A135" s="38">
        <v>45150</v>
      </c>
      <c r="B135" s="35">
        <v>80.62</v>
      </c>
      <c r="C135" s="35">
        <v>68.33</v>
      </c>
      <c r="D135" s="35">
        <v>53.13</v>
      </c>
      <c r="E135" s="35">
        <v>0</v>
      </c>
      <c r="F135" s="35">
        <v>0</v>
      </c>
      <c r="G135" s="35">
        <v>145.58000000000001</v>
      </c>
      <c r="H135" s="35">
        <v>55</v>
      </c>
      <c r="I135" s="35">
        <v>1.5</v>
      </c>
      <c r="J135" s="35">
        <v>202.08</v>
      </c>
    </row>
    <row r="136" spans="1:10" x14ac:dyDescent="0.25">
      <c r="A136" s="38">
        <v>45151</v>
      </c>
      <c r="B136" s="35">
        <v>79.05</v>
      </c>
      <c r="C136" s="35">
        <v>67.14</v>
      </c>
      <c r="D136" s="35">
        <v>40.270000000000003</v>
      </c>
      <c r="E136" s="35">
        <v>0</v>
      </c>
      <c r="F136" s="35">
        <v>0</v>
      </c>
      <c r="G136" s="35">
        <v>129.66</v>
      </c>
      <c r="H136" s="35">
        <v>55</v>
      </c>
      <c r="I136" s="35">
        <v>1.8</v>
      </c>
      <c r="J136" s="35">
        <v>186.46</v>
      </c>
    </row>
    <row r="137" spans="1:10" x14ac:dyDescent="0.25">
      <c r="A137" s="38">
        <v>45152</v>
      </c>
      <c r="B137" s="35">
        <v>79.790000000000006</v>
      </c>
      <c r="C137" s="35">
        <v>70.77</v>
      </c>
      <c r="D137" s="35">
        <v>31.59</v>
      </c>
      <c r="E137" s="35">
        <v>0</v>
      </c>
      <c r="F137" s="35">
        <v>0</v>
      </c>
      <c r="G137" s="35">
        <v>125.35</v>
      </c>
      <c r="H137" s="35">
        <v>55</v>
      </c>
      <c r="I137" s="35">
        <v>1.8</v>
      </c>
      <c r="J137" s="35">
        <v>182.15</v>
      </c>
    </row>
    <row r="138" spans="1:10" x14ac:dyDescent="0.25">
      <c r="A138" s="38">
        <v>45153</v>
      </c>
      <c r="B138" s="35">
        <v>78.790000000000006</v>
      </c>
      <c r="C138" s="35">
        <v>57.39</v>
      </c>
      <c r="D138" s="35">
        <v>63.63</v>
      </c>
      <c r="E138" s="35">
        <v>0</v>
      </c>
      <c r="F138" s="35">
        <v>0</v>
      </c>
      <c r="G138" s="35">
        <v>144.25</v>
      </c>
      <c r="H138" s="35">
        <v>55</v>
      </c>
      <c r="I138" s="35">
        <v>0.56999999999999995</v>
      </c>
      <c r="J138" s="35">
        <v>199.82</v>
      </c>
    </row>
    <row r="139" spans="1:10" x14ac:dyDescent="0.25">
      <c r="A139" s="38">
        <v>45154</v>
      </c>
      <c r="B139" s="35">
        <v>80.8</v>
      </c>
      <c r="C139" s="35">
        <v>61.66</v>
      </c>
      <c r="D139" s="35">
        <v>56.9</v>
      </c>
      <c r="E139" s="35">
        <v>0</v>
      </c>
      <c r="F139" s="35">
        <v>0</v>
      </c>
      <c r="G139" s="35">
        <v>143.19</v>
      </c>
      <c r="H139" s="35">
        <v>55</v>
      </c>
      <c r="I139" s="35">
        <v>1.1599999999999999</v>
      </c>
      <c r="J139" s="35">
        <v>199.35</v>
      </c>
    </row>
    <row r="140" spans="1:10" x14ac:dyDescent="0.25">
      <c r="A140" s="38">
        <v>45155</v>
      </c>
      <c r="B140" s="35">
        <v>83.98</v>
      </c>
      <c r="C140" s="35">
        <v>59.39</v>
      </c>
      <c r="D140" s="35">
        <v>65.599999999999994</v>
      </c>
      <c r="E140" s="35">
        <v>0</v>
      </c>
      <c r="F140" s="35">
        <v>0</v>
      </c>
      <c r="G140" s="35">
        <v>153.58000000000001</v>
      </c>
      <c r="H140" s="35">
        <v>55</v>
      </c>
      <c r="I140" s="35">
        <v>0.39</v>
      </c>
      <c r="J140" s="35">
        <v>208.97</v>
      </c>
    </row>
    <row r="141" spans="1:10" x14ac:dyDescent="0.25">
      <c r="A141" s="38">
        <v>45156</v>
      </c>
      <c r="B141" s="35">
        <v>82.33</v>
      </c>
      <c r="C141" s="35">
        <v>57.459999999999994</v>
      </c>
      <c r="D141" s="35">
        <v>51.8</v>
      </c>
      <c r="E141" s="35">
        <v>0</v>
      </c>
      <c r="F141" s="35">
        <v>0</v>
      </c>
      <c r="G141" s="35">
        <v>134.97999999999999</v>
      </c>
      <c r="H141" s="35">
        <v>55</v>
      </c>
      <c r="I141" s="35">
        <v>1.61</v>
      </c>
      <c r="J141" s="35">
        <v>191.59</v>
      </c>
    </row>
    <row r="142" spans="1:10" x14ac:dyDescent="0.25">
      <c r="A142" s="38">
        <v>45157</v>
      </c>
      <c r="B142" s="35">
        <v>83.82</v>
      </c>
      <c r="C142" s="35">
        <v>55.120000000000005</v>
      </c>
      <c r="D142" s="35">
        <v>48.79</v>
      </c>
      <c r="E142" s="35">
        <v>0</v>
      </c>
      <c r="F142" s="35">
        <v>0</v>
      </c>
      <c r="G142" s="35">
        <v>130.93</v>
      </c>
      <c r="H142" s="35">
        <v>55</v>
      </c>
      <c r="I142" s="35">
        <v>1.8</v>
      </c>
      <c r="J142" s="35">
        <v>187.73000000000002</v>
      </c>
    </row>
    <row r="143" spans="1:10" x14ac:dyDescent="0.25">
      <c r="A143" s="38">
        <v>45158</v>
      </c>
      <c r="B143" s="35">
        <v>85.87</v>
      </c>
      <c r="C143" s="35">
        <v>55.84</v>
      </c>
      <c r="D143" s="35">
        <v>22.6</v>
      </c>
      <c r="E143" s="35">
        <v>0</v>
      </c>
      <c r="F143" s="35">
        <v>0</v>
      </c>
      <c r="G143" s="35">
        <v>107.51</v>
      </c>
      <c r="H143" s="35">
        <v>55</v>
      </c>
      <c r="I143" s="35">
        <v>1.8</v>
      </c>
      <c r="J143" s="35">
        <v>164.31</v>
      </c>
    </row>
    <row r="144" spans="1:10" x14ac:dyDescent="0.25">
      <c r="A144" s="38">
        <v>45159</v>
      </c>
      <c r="B144" s="35">
        <v>88.16</v>
      </c>
      <c r="C144" s="35">
        <v>49.14</v>
      </c>
      <c r="D144" s="35">
        <v>44.19</v>
      </c>
      <c r="E144" s="35">
        <v>0</v>
      </c>
      <c r="F144" s="35">
        <v>0</v>
      </c>
      <c r="G144" s="35">
        <v>124.69</v>
      </c>
      <c r="H144" s="35">
        <v>55</v>
      </c>
      <c r="I144" s="35">
        <v>1.8</v>
      </c>
      <c r="J144" s="35">
        <v>181.49</v>
      </c>
    </row>
    <row r="145" spans="1:10" x14ac:dyDescent="0.25">
      <c r="A145" s="38">
        <v>45160</v>
      </c>
      <c r="B145" s="35">
        <v>89.21</v>
      </c>
      <c r="C145" s="35">
        <v>41.17</v>
      </c>
      <c r="D145" s="35">
        <v>66.13</v>
      </c>
      <c r="E145" s="35">
        <v>0</v>
      </c>
      <c r="F145" s="35">
        <v>0</v>
      </c>
      <c r="G145" s="35">
        <v>141.16</v>
      </c>
      <c r="H145" s="35">
        <v>55</v>
      </c>
      <c r="I145" s="35">
        <v>0.34</v>
      </c>
      <c r="J145" s="35">
        <v>196.5</v>
      </c>
    </row>
    <row r="146" spans="1:10" x14ac:dyDescent="0.25">
      <c r="A146" s="38">
        <v>45161</v>
      </c>
      <c r="B146" s="35">
        <v>92.05</v>
      </c>
      <c r="C146" s="35">
        <v>35.770000000000003</v>
      </c>
      <c r="D146" s="35">
        <v>70</v>
      </c>
      <c r="E146" s="35">
        <v>0</v>
      </c>
      <c r="F146" s="35">
        <v>0</v>
      </c>
      <c r="G146" s="35">
        <v>147.54</v>
      </c>
      <c r="H146" s="35">
        <v>50.28</v>
      </c>
      <c r="I146" s="35">
        <v>0</v>
      </c>
      <c r="J146" s="35">
        <v>197.82</v>
      </c>
    </row>
    <row r="147" spans="1:10" x14ac:dyDescent="0.25">
      <c r="A147" s="38">
        <v>45162</v>
      </c>
      <c r="B147" s="35">
        <v>93.75</v>
      </c>
      <c r="C147" s="35">
        <v>43.17</v>
      </c>
      <c r="D147" s="35">
        <v>54.75</v>
      </c>
      <c r="E147" s="35">
        <v>0</v>
      </c>
      <c r="F147" s="35">
        <v>0</v>
      </c>
      <c r="G147" s="35">
        <v>135.31</v>
      </c>
      <c r="H147" s="35">
        <v>55</v>
      </c>
      <c r="I147" s="35">
        <v>1.35</v>
      </c>
      <c r="J147" s="35">
        <v>191.66</v>
      </c>
    </row>
    <row r="148" spans="1:10" x14ac:dyDescent="0.25">
      <c r="A148" s="38">
        <v>45163</v>
      </c>
      <c r="B148" s="35">
        <v>93.07</v>
      </c>
      <c r="C148" s="35">
        <v>48.5</v>
      </c>
      <c r="D148" s="35">
        <v>66.33</v>
      </c>
      <c r="E148" s="35">
        <v>0</v>
      </c>
      <c r="F148" s="35">
        <v>0</v>
      </c>
      <c r="G148" s="35">
        <v>152.57</v>
      </c>
      <c r="H148" s="35">
        <v>55</v>
      </c>
      <c r="I148" s="35">
        <v>0.33</v>
      </c>
      <c r="J148" s="35">
        <v>207.9</v>
      </c>
    </row>
    <row r="149" spans="1:10" x14ac:dyDescent="0.25">
      <c r="A149" s="38">
        <v>45164</v>
      </c>
      <c r="B149" s="35">
        <v>89.63</v>
      </c>
      <c r="C149" s="35">
        <v>0</v>
      </c>
      <c r="D149" s="35">
        <v>115</v>
      </c>
      <c r="E149" s="35">
        <v>3.47</v>
      </c>
      <c r="F149" s="35">
        <v>0</v>
      </c>
      <c r="G149" s="35">
        <v>153.1</v>
      </c>
      <c r="H149" s="35">
        <v>55</v>
      </c>
      <c r="I149" s="35">
        <v>0</v>
      </c>
      <c r="J149" s="35">
        <v>208.1</v>
      </c>
    </row>
    <row r="150" spans="1:10" x14ac:dyDescent="0.25">
      <c r="A150" s="38">
        <v>45165</v>
      </c>
      <c r="B150" s="35">
        <v>89.29</v>
      </c>
      <c r="C150" s="35">
        <v>0</v>
      </c>
      <c r="D150" s="35">
        <v>106.73</v>
      </c>
      <c r="E150" s="35">
        <v>0</v>
      </c>
      <c r="F150" s="35">
        <v>0</v>
      </c>
      <c r="G150" s="35">
        <v>141.02000000000001</v>
      </c>
      <c r="H150" s="35">
        <v>55</v>
      </c>
      <c r="I150" s="35">
        <v>0</v>
      </c>
      <c r="J150" s="35">
        <v>196.02</v>
      </c>
    </row>
    <row r="151" spans="1:10" x14ac:dyDescent="0.25">
      <c r="A151" s="38">
        <v>45166</v>
      </c>
      <c r="B151" s="35">
        <v>91.32</v>
      </c>
      <c r="C151" s="35">
        <v>0</v>
      </c>
      <c r="D151" s="35">
        <v>93.95</v>
      </c>
      <c r="E151" s="35">
        <v>0</v>
      </c>
      <c r="F151" s="35">
        <v>0</v>
      </c>
      <c r="G151" s="35">
        <v>130.27000000000001</v>
      </c>
      <c r="H151" s="35">
        <v>55</v>
      </c>
      <c r="I151" s="35">
        <v>0</v>
      </c>
      <c r="J151" s="35">
        <v>185.27</v>
      </c>
    </row>
    <row r="152" spans="1:10" x14ac:dyDescent="0.25">
      <c r="A152" s="38">
        <v>45167</v>
      </c>
      <c r="B152" s="35">
        <v>91.63</v>
      </c>
      <c r="C152" s="35">
        <v>0</v>
      </c>
      <c r="D152" s="35">
        <v>104.96</v>
      </c>
      <c r="E152" s="35">
        <v>0</v>
      </c>
      <c r="F152" s="35">
        <v>0</v>
      </c>
      <c r="G152" s="35">
        <v>141.59</v>
      </c>
      <c r="H152" s="35">
        <v>55</v>
      </c>
      <c r="I152" s="35">
        <v>0</v>
      </c>
      <c r="J152" s="35">
        <v>196.59</v>
      </c>
    </row>
    <row r="153" spans="1:10" x14ac:dyDescent="0.25">
      <c r="A153" s="38">
        <v>45168</v>
      </c>
      <c r="B153" s="35">
        <v>95.55</v>
      </c>
      <c r="C153" s="35">
        <v>0</v>
      </c>
      <c r="D153" s="35">
        <v>107.07</v>
      </c>
      <c r="E153" s="35">
        <v>0</v>
      </c>
      <c r="F153" s="35">
        <v>0</v>
      </c>
      <c r="G153" s="35">
        <v>147.62</v>
      </c>
      <c r="H153" s="35">
        <v>55</v>
      </c>
      <c r="I153" s="35">
        <v>0</v>
      </c>
      <c r="J153" s="35">
        <v>202.62</v>
      </c>
    </row>
    <row r="154" spans="1:10" x14ac:dyDescent="0.25">
      <c r="A154" s="38">
        <v>45169</v>
      </c>
      <c r="B154" s="35">
        <v>89.32</v>
      </c>
      <c r="C154" s="35">
        <v>0</v>
      </c>
      <c r="D154" s="35">
        <v>111.93</v>
      </c>
      <c r="E154" s="35">
        <v>0</v>
      </c>
      <c r="F154" s="35">
        <v>0</v>
      </c>
      <c r="G154" s="35">
        <v>146.25</v>
      </c>
      <c r="H154" s="35">
        <v>55</v>
      </c>
      <c r="I154" s="35">
        <v>0</v>
      </c>
      <c r="J154" s="35">
        <v>201.25</v>
      </c>
    </row>
    <row r="155" spans="1:10" x14ac:dyDescent="0.25">
      <c r="A155" s="38">
        <v>45170</v>
      </c>
      <c r="B155" s="35">
        <v>93.01</v>
      </c>
      <c r="C155" s="35">
        <v>0</v>
      </c>
      <c r="D155" s="35">
        <v>115</v>
      </c>
      <c r="E155" s="35">
        <v>0.16</v>
      </c>
      <c r="F155" s="35">
        <v>0</v>
      </c>
      <c r="G155" s="35">
        <v>153.16999999999999</v>
      </c>
      <c r="H155" s="35">
        <v>55</v>
      </c>
      <c r="I155" s="35">
        <v>0</v>
      </c>
      <c r="J155" s="35">
        <v>208.17</v>
      </c>
    </row>
    <row r="156" spans="1:10" x14ac:dyDescent="0.25">
      <c r="A156" s="38">
        <v>45171</v>
      </c>
      <c r="B156" s="35">
        <v>95.34</v>
      </c>
      <c r="C156" s="35">
        <v>0</v>
      </c>
      <c r="D156" s="35">
        <v>105</v>
      </c>
      <c r="E156" s="35">
        <v>0</v>
      </c>
      <c r="F156" s="35">
        <v>0</v>
      </c>
      <c r="G156" s="35">
        <v>145.34</v>
      </c>
      <c r="H156" s="35">
        <v>55</v>
      </c>
      <c r="I156" s="35">
        <v>0</v>
      </c>
      <c r="J156" s="35">
        <v>200.34</v>
      </c>
    </row>
    <row r="157" spans="1:10" x14ac:dyDescent="0.25">
      <c r="A157" s="38">
        <v>45172</v>
      </c>
      <c r="B157" s="35">
        <v>92.52</v>
      </c>
      <c r="C157" s="35">
        <v>0</v>
      </c>
      <c r="D157" s="35">
        <v>82.14</v>
      </c>
      <c r="E157" s="35">
        <v>0</v>
      </c>
      <c r="F157" s="35">
        <v>0</v>
      </c>
      <c r="G157" s="35">
        <v>119.66</v>
      </c>
      <c r="H157" s="35">
        <v>55</v>
      </c>
      <c r="I157" s="35">
        <v>0</v>
      </c>
      <c r="J157" s="35">
        <v>174.66</v>
      </c>
    </row>
    <row r="158" spans="1:10" x14ac:dyDescent="0.25">
      <c r="A158" s="38">
        <v>45173</v>
      </c>
      <c r="B158" s="35">
        <v>91.77</v>
      </c>
      <c r="C158" s="35">
        <v>0</v>
      </c>
      <c r="D158" s="35">
        <v>76.52</v>
      </c>
      <c r="E158" s="35">
        <v>0</v>
      </c>
      <c r="F158" s="35">
        <v>0</v>
      </c>
      <c r="G158" s="35">
        <v>113.29</v>
      </c>
      <c r="H158" s="35">
        <v>55</v>
      </c>
      <c r="I158" s="35">
        <v>0</v>
      </c>
      <c r="J158" s="35">
        <v>168.29000000000002</v>
      </c>
    </row>
    <row r="159" spans="1:10" x14ac:dyDescent="0.25">
      <c r="A159" s="38">
        <v>45174</v>
      </c>
      <c r="B159" s="35">
        <v>90.06</v>
      </c>
      <c r="C159" s="35">
        <v>0</v>
      </c>
      <c r="D159" s="35">
        <v>97.12</v>
      </c>
      <c r="E159" s="35">
        <v>0</v>
      </c>
      <c r="F159" s="35">
        <v>0</v>
      </c>
      <c r="G159" s="35">
        <v>132.18</v>
      </c>
      <c r="H159" s="35">
        <v>55</v>
      </c>
      <c r="I159" s="35">
        <v>0</v>
      </c>
      <c r="J159" s="35">
        <v>187.18</v>
      </c>
    </row>
    <row r="160" spans="1:10" x14ac:dyDescent="0.25">
      <c r="A160" s="38">
        <v>45175</v>
      </c>
      <c r="B160" s="35">
        <v>92.41</v>
      </c>
      <c r="C160" s="35">
        <v>0</v>
      </c>
      <c r="D160" s="35">
        <v>105.03</v>
      </c>
      <c r="E160" s="35">
        <v>0</v>
      </c>
      <c r="F160" s="35">
        <v>0</v>
      </c>
      <c r="G160" s="35">
        <v>142.44</v>
      </c>
      <c r="H160" s="35">
        <v>55</v>
      </c>
      <c r="I160" s="35">
        <v>0</v>
      </c>
      <c r="J160" s="35">
        <v>197.44</v>
      </c>
    </row>
    <row r="161" spans="1:10" x14ac:dyDescent="0.25">
      <c r="A161" s="38">
        <v>45176</v>
      </c>
      <c r="B161" s="35">
        <v>93.19</v>
      </c>
      <c r="C161" s="35">
        <v>47.94</v>
      </c>
      <c r="D161" s="35">
        <v>69.540000000000006</v>
      </c>
      <c r="E161" s="35">
        <v>0</v>
      </c>
      <c r="F161" s="35">
        <v>0</v>
      </c>
      <c r="G161" s="35">
        <v>152.54</v>
      </c>
      <c r="H161" s="35">
        <v>55</v>
      </c>
      <c r="I161" s="35">
        <v>3.13</v>
      </c>
      <c r="J161" s="35">
        <v>210.67</v>
      </c>
    </row>
    <row r="162" spans="1:10" x14ac:dyDescent="0.25">
      <c r="A162" s="38">
        <v>45177</v>
      </c>
      <c r="B162" s="35">
        <v>94.64</v>
      </c>
      <c r="C162" s="35">
        <v>11.71</v>
      </c>
      <c r="D162" s="35">
        <v>78.34</v>
      </c>
      <c r="E162" s="35">
        <v>0</v>
      </c>
      <c r="F162" s="35">
        <v>0</v>
      </c>
      <c r="G162" s="35">
        <v>149.69</v>
      </c>
      <c r="H162" s="35">
        <v>35</v>
      </c>
      <c r="I162" s="35">
        <v>0</v>
      </c>
      <c r="J162" s="35">
        <v>184.69</v>
      </c>
    </row>
    <row r="163" spans="1:10" x14ac:dyDescent="0.25">
      <c r="A163" s="38">
        <v>45178</v>
      </c>
      <c r="B163" s="35">
        <v>94.44</v>
      </c>
      <c r="C163" s="35">
        <v>4.32</v>
      </c>
      <c r="D163" s="35">
        <v>83.91</v>
      </c>
      <c r="E163" s="35">
        <v>0</v>
      </c>
      <c r="F163" s="35">
        <v>0</v>
      </c>
      <c r="G163" s="35">
        <v>147.66999999999999</v>
      </c>
      <c r="H163" s="35">
        <v>35</v>
      </c>
      <c r="I163" s="35">
        <v>0</v>
      </c>
      <c r="J163" s="35">
        <v>182.67</v>
      </c>
    </row>
    <row r="164" spans="1:10" x14ac:dyDescent="0.25">
      <c r="A164" s="38">
        <v>45179</v>
      </c>
      <c r="B164" s="35">
        <v>93.09</v>
      </c>
      <c r="C164" s="35">
        <v>8.9400000000000013</v>
      </c>
      <c r="D164" s="35">
        <v>72.77</v>
      </c>
      <c r="E164" s="35">
        <v>0</v>
      </c>
      <c r="F164" s="35">
        <v>0</v>
      </c>
      <c r="G164" s="35">
        <v>139.80000000000001</v>
      </c>
      <c r="H164" s="35">
        <v>35</v>
      </c>
      <c r="I164" s="35">
        <v>0</v>
      </c>
      <c r="J164" s="35">
        <v>174.8</v>
      </c>
    </row>
    <row r="165" spans="1:10" x14ac:dyDescent="0.25">
      <c r="A165" s="38">
        <v>45180</v>
      </c>
      <c r="B165" s="35">
        <v>93.43</v>
      </c>
      <c r="C165" s="35">
        <v>16.630000000000003</v>
      </c>
      <c r="D165" s="35">
        <v>70</v>
      </c>
      <c r="E165" s="35">
        <v>0</v>
      </c>
      <c r="F165" s="35">
        <v>0</v>
      </c>
      <c r="G165" s="35">
        <v>129.62</v>
      </c>
      <c r="H165" s="35">
        <v>50.44</v>
      </c>
      <c r="I165" s="35">
        <v>0</v>
      </c>
      <c r="J165" s="35">
        <v>180.06</v>
      </c>
    </row>
    <row r="166" spans="1:10" x14ac:dyDescent="0.25">
      <c r="A166" s="38">
        <v>45181</v>
      </c>
      <c r="B166" s="35">
        <v>92.81</v>
      </c>
      <c r="C166" s="35">
        <v>17.170000000000002</v>
      </c>
      <c r="D166" s="35">
        <v>70</v>
      </c>
      <c r="E166" s="35">
        <v>0</v>
      </c>
      <c r="F166" s="35">
        <v>0</v>
      </c>
      <c r="G166" s="35">
        <v>141.59</v>
      </c>
      <c r="H166" s="35">
        <v>38.39</v>
      </c>
      <c r="I166" s="35">
        <v>0</v>
      </c>
      <c r="J166" s="35">
        <v>179.98000000000002</v>
      </c>
    </row>
    <row r="167" spans="1:10" x14ac:dyDescent="0.25">
      <c r="A167" s="38">
        <v>45182</v>
      </c>
      <c r="B167" s="35">
        <v>91.44</v>
      </c>
      <c r="C167" s="35">
        <v>13.159999999999997</v>
      </c>
      <c r="D167" s="35">
        <v>82.86</v>
      </c>
      <c r="E167" s="35">
        <v>0</v>
      </c>
      <c r="F167" s="35">
        <v>0</v>
      </c>
      <c r="G167" s="35">
        <v>152.46</v>
      </c>
      <c r="H167" s="35">
        <v>35</v>
      </c>
      <c r="I167" s="35">
        <v>0</v>
      </c>
      <c r="J167" s="35">
        <v>187.46</v>
      </c>
    </row>
    <row r="168" spans="1:10" x14ac:dyDescent="0.25">
      <c r="A168" s="38">
        <v>45183</v>
      </c>
      <c r="B168" s="35">
        <v>95.87</v>
      </c>
      <c r="C168" s="35">
        <v>15.630000000000003</v>
      </c>
      <c r="D168" s="35">
        <v>77.64</v>
      </c>
      <c r="E168" s="35">
        <v>0</v>
      </c>
      <c r="F168" s="35">
        <v>0</v>
      </c>
      <c r="G168" s="35">
        <v>154.13999999999999</v>
      </c>
      <c r="H168" s="35">
        <v>35</v>
      </c>
      <c r="I168" s="35">
        <v>0</v>
      </c>
      <c r="J168" s="35">
        <v>189.14</v>
      </c>
    </row>
    <row r="169" spans="1:10" x14ac:dyDescent="0.25">
      <c r="A169" s="38">
        <v>45184</v>
      </c>
      <c r="B169" s="35">
        <v>98.84</v>
      </c>
      <c r="C169" s="35">
        <v>16.75</v>
      </c>
      <c r="D169" s="35">
        <v>70</v>
      </c>
      <c r="E169" s="35">
        <v>0</v>
      </c>
      <c r="F169" s="35">
        <v>0</v>
      </c>
      <c r="G169" s="35">
        <v>132.80000000000001</v>
      </c>
      <c r="H169" s="35">
        <v>52.790000000000006</v>
      </c>
      <c r="I169" s="35">
        <v>0</v>
      </c>
      <c r="J169" s="35">
        <v>185.59000000000003</v>
      </c>
    </row>
    <row r="170" spans="1:10" x14ac:dyDescent="0.25">
      <c r="A170" s="38">
        <v>45185</v>
      </c>
      <c r="B170" s="35">
        <v>97.22</v>
      </c>
      <c r="C170" s="35">
        <v>17.909999999999997</v>
      </c>
      <c r="D170" s="35">
        <v>56.42</v>
      </c>
      <c r="E170" s="35">
        <v>0</v>
      </c>
      <c r="F170" s="35">
        <v>0</v>
      </c>
      <c r="G170" s="35">
        <v>115.26</v>
      </c>
      <c r="H170" s="35">
        <v>55</v>
      </c>
      <c r="I170" s="35">
        <v>1.3</v>
      </c>
      <c r="J170" s="35">
        <v>171.56</v>
      </c>
    </row>
    <row r="171" spans="1:10" x14ac:dyDescent="0.25">
      <c r="A171" s="38">
        <v>45186</v>
      </c>
      <c r="B171" s="35">
        <v>98.28</v>
      </c>
      <c r="C171" s="35">
        <v>23.22</v>
      </c>
      <c r="D171" s="35">
        <v>45.37</v>
      </c>
      <c r="E171" s="35">
        <v>0</v>
      </c>
      <c r="F171" s="35">
        <v>0</v>
      </c>
      <c r="G171" s="35">
        <v>110.07</v>
      </c>
      <c r="H171" s="35">
        <v>55</v>
      </c>
      <c r="I171" s="35">
        <v>1.8</v>
      </c>
      <c r="J171" s="35">
        <v>166.87</v>
      </c>
    </row>
    <row r="172" spans="1:10" x14ac:dyDescent="0.25">
      <c r="A172" s="38">
        <v>45187</v>
      </c>
      <c r="B172" s="35">
        <v>97.37</v>
      </c>
      <c r="C172" s="35">
        <v>23.18</v>
      </c>
      <c r="D172" s="35">
        <v>51.02</v>
      </c>
      <c r="E172" s="35">
        <v>0</v>
      </c>
      <c r="F172" s="35">
        <v>0</v>
      </c>
      <c r="G172" s="35">
        <v>114.88</v>
      </c>
      <c r="H172" s="35">
        <v>55</v>
      </c>
      <c r="I172" s="35">
        <v>1.68</v>
      </c>
      <c r="J172" s="35">
        <v>171.56</v>
      </c>
    </row>
    <row r="173" spans="1:10" x14ac:dyDescent="0.25">
      <c r="A173" s="38">
        <v>45188</v>
      </c>
      <c r="B173" s="35">
        <v>95.99</v>
      </c>
      <c r="C173" s="35">
        <v>18.520000000000003</v>
      </c>
      <c r="D173" s="35">
        <v>78.16</v>
      </c>
      <c r="E173" s="35">
        <v>0</v>
      </c>
      <c r="F173" s="35">
        <v>0</v>
      </c>
      <c r="G173" s="35">
        <v>157.66999999999999</v>
      </c>
      <c r="H173" s="35">
        <v>35</v>
      </c>
      <c r="I173" s="35">
        <v>0</v>
      </c>
      <c r="J173" s="35">
        <v>192.67</v>
      </c>
    </row>
    <row r="174" spans="1:10" x14ac:dyDescent="0.25">
      <c r="A174" s="38">
        <v>45189</v>
      </c>
      <c r="B174" s="35">
        <v>98.64</v>
      </c>
      <c r="C174" s="35">
        <v>16.740000000000002</v>
      </c>
      <c r="D174" s="35">
        <v>88.59</v>
      </c>
      <c r="E174" s="35">
        <v>0</v>
      </c>
      <c r="F174" s="35">
        <v>0</v>
      </c>
      <c r="G174" s="35">
        <v>168.97</v>
      </c>
      <c r="H174" s="35">
        <v>35</v>
      </c>
      <c r="I174" s="35">
        <v>0</v>
      </c>
      <c r="J174" s="35">
        <v>203.97</v>
      </c>
    </row>
    <row r="175" spans="1:10" x14ac:dyDescent="0.25">
      <c r="A175" s="38">
        <v>45190</v>
      </c>
      <c r="B175" s="35">
        <v>96.19</v>
      </c>
      <c r="C175" s="35">
        <v>17.78</v>
      </c>
      <c r="D175" s="35">
        <v>71.94</v>
      </c>
      <c r="E175" s="35">
        <v>0</v>
      </c>
      <c r="F175" s="35">
        <v>0</v>
      </c>
      <c r="G175" s="35">
        <v>150.91</v>
      </c>
      <c r="H175" s="35">
        <v>35</v>
      </c>
      <c r="I175" s="35">
        <v>0</v>
      </c>
      <c r="J175" s="35">
        <v>185.91</v>
      </c>
    </row>
    <row r="176" spans="1:10" x14ac:dyDescent="0.25">
      <c r="A176" s="38">
        <v>45191</v>
      </c>
      <c r="B176" s="35">
        <v>97.11</v>
      </c>
      <c r="C176" s="35">
        <v>15.18</v>
      </c>
      <c r="D176" s="35">
        <v>85.82</v>
      </c>
      <c r="E176" s="35">
        <v>0</v>
      </c>
      <c r="F176" s="35">
        <v>0</v>
      </c>
      <c r="G176" s="35">
        <v>163.11000000000001</v>
      </c>
      <c r="H176" s="35">
        <v>35</v>
      </c>
      <c r="I176" s="35">
        <v>0</v>
      </c>
      <c r="J176" s="35">
        <v>198.11</v>
      </c>
    </row>
    <row r="177" spans="1:10" x14ac:dyDescent="0.25">
      <c r="A177" s="38">
        <v>45192</v>
      </c>
      <c r="B177" s="35">
        <v>96.13</v>
      </c>
      <c r="C177" s="35">
        <v>14.54</v>
      </c>
      <c r="D177" s="35">
        <v>87.42</v>
      </c>
      <c r="E177" s="35">
        <v>0</v>
      </c>
      <c r="F177" s="35">
        <v>0</v>
      </c>
      <c r="G177" s="35">
        <v>163.09</v>
      </c>
      <c r="H177" s="35">
        <v>35</v>
      </c>
      <c r="I177" s="35">
        <v>0</v>
      </c>
      <c r="J177" s="35">
        <v>198.09</v>
      </c>
    </row>
    <row r="178" spans="1:10" x14ac:dyDescent="0.25">
      <c r="A178" s="38">
        <v>45193</v>
      </c>
      <c r="B178" s="35">
        <v>93.92</v>
      </c>
      <c r="C178" s="35">
        <v>21.549999999999997</v>
      </c>
      <c r="D178" s="35">
        <v>70</v>
      </c>
      <c r="E178" s="35">
        <v>0</v>
      </c>
      <c r="F178" s="35">
        <v>0</v>
      </c>
      <c r="G178" s="35">
        <v>149.94</v>
      </c>
      <c r="H178" s="35">
        <v>35.53</v>
      </c>
      <c r="I178" s="35">
        <v>0</v>
      </c>
      <c r="J178" s="35">
        <v>185.47</v>
      </c>
    </row>
    <row r="179" spans="1:10" x14ac:dyDescent="0.25">
      <c r="A179" s="38">
        <v>45194</v>
      </c>
      <c r="B179" s="35">
        <v>95.53</v>
      </c>
      <c r="C179" s="35">
        <v>40.11</v>
      </c>
      <c r="D179" s="35">
        <v>55.08</v>
      </c>
      <c r="E179" s="35">
        <v>0</v>
      </c>
      <c r="F179" s="35">
        <v>0</v>
      </c>
      <c r="G179" s="35">
        <v>134.38999999999999</v>
      </c>
      <c r="H179" s="35">
        <v>55</v>
      </c>
      <c r="I179" s="35">
        <v>1.32</v>
      </c>
      <c r="J179" s="35">
        <v>190.70999999999998</v>
      </c>
    </row>
    <row r="180" spans="1:10" x14ac:dyDescent="0.25">
      <c r="A180" s="38">
        <v>45195</v>
      </c>
      <c r="B180" s="35">
        <v>94.86</v>
      </c>
      <c r="C180" s="35">
        <v>39.39</v>
      </c>
      <c r="D180" s="35">
        <v>58.88</v>
      </c>
      <c r="E180" s="35">
        <v>0</v>
      </c>
      <c r="F180" s="35">
        <v>0</v>
      </c>
      <c r="G180" s="35">
        <v>137.13999999999999</v>
      </c>
      <c r="H180" s="35">
        <v>55</v>
      </c>
      <c r="I180" s="35">
        <v>0.99</v>
      </c>
      <c r="J180" s="35">
        <v>193.13</v>
      </c>
    </row>
    <row r="181" spans="1:10" x14ac:dyDescent="0.25">
      <c r="A181" s="38">
        <v>45196</v>
      </c>
      <c r="B181" s="35">
        <v>93.32</v>
      </c>
      <c r="C181" s="35">
        <v>34.020000000000003</v>
      </c>
      <c r="D181" s="35">
        <v>90.06</v>
      </c>
      <c r="E181" s="35">
        <v>0</v>
      </c>
      <c r="F181" s="35">
        <v>0</v>
      </c>
      <c r="G181" s="35">
        <v>182.4</v>
      </c>
      <c r="H181" s="35">
        <v>35</v>
      </c>
      <c r="I181" s="35">
        <v>0</v>
      </c>
      <c r="J181" s="35">
        <v>217.4</v>
      </c>
    </row>
    <row r="182" spans="1:10" x14ac:dyDescent="0.25">
      <c r="A182" s="38">
        <v>45197</v>
      </c>
      <c r="B182" s="35">
        <v>95.32</v>
      </c>
      <c r="C182" s="35">
        <v>33.14</v>
      </c>
      <c r="D182" s="35">
        <v>105.72</v>
      </c>
      <c r="E182" s="35">
        <v>0</v>
      </c>
      <c r="F182" s="35">
        <v>0</v>
      </c>
      <c r="G182" s="35">
        <v>199.18</v>
      </c>
      <c r="H182" s="35">
        <v>35</v>
      </c>
      <c r="I182" s="35">
        <v>0</v>
      </c>
      <c r="J182" s="35">
        <v>234.18</v>
      </c>
    </row>
    <row r="183" spans="1:10" x14ac:dyDescent="0.25">
      <c r="A183" s="38">
        <v>45198</v>
      </c>
      <c r="B183" s="35">
        <v>95.84</v>
      </c>
      <c r="C183" s="35">
        <v>16.369999999999997</v>
      </c>
      <c r="D183" s="35">
        <v>115</v>
      </c>
      <c r="E183" s="35">
        <v>7.42</v>
      </c>
      <c r="F183" s="35">
        <v>0</v>
      </c>
      <c r="G183" s="35">
        <v>199.63</v>
      </c>
      <c r="H183" s="35">
        <v>35</v>
      </c>
      <c r="I183" s="35">
        <v>0</v>
      </c>
      <c r="J183" s="35">
        <v>234.63</v>
      </c>
    </row>
    <row r="184" spans="1:10" x14ac:dyDescent="0.25">
      <c r="A184" s="38">
        <v>45199</v>
      </c>
      <c r="B184" s="35">
        <v>95.54</v>
      </c>
      <c r="C184" s="35">
        <v>53.129999999999995</v>
      </c>
      <c r="D184" s="35">
        <v>70</v>
      </c>
      <c r="E184" s="35">
        <v>0</v>
      </c>
      <c r="F184" s="35">
        <v>0</v>
      </c>
      <c r="G184" s="35">
        <v>163.31</v>
      </c>
      <c r="H184" s="35">
        <v>55</v>
      </c>
      <c r="I184" s="35">
        <v>0.36</v>
      </c>
      <c r="J184" s="35">
        <v>218.67000000000002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D63A-DB89-48D0-997A-D93BF8794695}">
  <dimension ref="A1:J184"/>
  <sheetViews>
    <sheetView workbookViewId="0">
      <selection sqref="A1:XFD1048576"/>
    </sheetView>
  </sheetViews>
  <sheetFormatPr defaultRowHeight="13.8" x14ac:dyDescent="0.25"/>
  <cols>
    <col min="1" max="1" width="10.5546875" style="71" bestFit="1" customWidth="1"/>
    <col min="2" max="3" width="6" style="34" bestFit="1" customWidth="1"/>
    <col min="4" max="4" width="6.5546875" style="74" bestFit="1" customWidth="1"/>
    <col min="5" max="5" width="7.44140625" style="34" bestFit="1" customWidth="1"/>
    <col min="6" max="6" width="9.77734375" style="34" bestFit="1" customWidth="1"/>
    <col min="7" max="7" width="12.33203125" style="74" bestFit="1" customWidth="1"/>
    <col min="8" max="8" width="7.21875" style="34" bestFit="1" customWidth="1"/>
    <col min="9" max="9" width="10" style="34" bestFit="1" customWidth="1"/>
    <col min="10" max="10" width="12.6640625" style="74" bestFit="1" customWidth="1"/>
    <col min="11" max="16384" width="8.88671875" style="34"/>
  </cols>
  <sheetData>
    <row r="1" spans="1:10" x14ac:dyDescent="0.25">
      <c r="A1" s="77" t="s">
        <v>122</v>
      </c>
      <c r="B1" s="33" t="s">
        <v>2</v>
      </c>
      <c r="C1" s="33" t="s">
        <v>123</v>
      </c>
      <c r="D1" s="78" t="s">
        <v>42</v>
      </c>
      <c r="E1" s="33" t="s">
        <v>124</v>
      </c>
      <c r="F1" s="33" t="s">
        <v>125</v>
      </c>
      <c r="G1" s="78" t="s">
        <v>126</v>
      </c>
      <c r="H1" s="33" t="s">
        <v>127</v>
      </c>
      <c r="I1" s="33" t="s">
        <v>128</v>
      </c>
      <c r="J1" s="78" t="s">
        <v>129</v>
      </c>
    </row>
    <row r="2" spans="1:10" x14ac:dyDescent="0.25">
      <c r="A2" s="38">
        <v>45017</v>
      </c>
      <c r="B2" s="35">
        <v>89.73</v>
      </c>
      <c r="C2" s="35">
        <v>75.37</v>
      </c>
      <c r="D2" s="79">
        <v>98.427264231534423</v>
      </c>
      <c r="E2" s="35">
        <v>14.98</v>
      </c>
      <c r="F2" s="35">
        <v>0</v>
      </c>
      <c r="G2" s="79">
        <v>272.48726423153443</v>
      </c>
      <c r="H2" s="35">
        <v>6.0300000000000011</v>
      </c>
      <c r="I2" s="35">
        <v>0</v>
      </c>
      <c r="J2" s="79">
        <v>278.51726423153445</v>
      </c>
    </row>
    <row r="3" spans="1:10" x14ac:dyDescent="0.25">
      <c r="A3" s="38">
        <v>45018</v>
      </c>
      <c r="B3" s="35">
        <v>87.48</v>
      </c>
      <c r="C3" s="35">
        <v>77.75</v>
      </c>
      <c r="D3" s="79">
        <v>99.768861190581276</v>
      </c>
      <c r="E3" s="35">
        <v>11.73</v>
      </c>
      <c r="F3" s="35">
        <v>0</v>
      </c>
      <c r="G3" s="79">
        <v>250.42886119058133</v>
      </c>
      <c r="H3" s="35">
        <v>26.299999999999997</v>
      </c>
      <c r="I3" s="35">
        <v>0</v>
      </c>
      <c r="J3" s="79">
        <v>276.72886119058131</v>
      </c>
    </row>
    <row r="4" spans="1:10" x14ac:dyDescent="0.25">
      <c r="A4" s="38">
        <v>45019</v>
      </c>
      <c r="B4" s="35">
        <v>92.89</v>
      </c>
      <c r="C4" s="35">
        <v>77.569999999999993</v>
      </c>
      <c r="D4" s="79">
        <v>87.650377424477824</v>
      </c>
      <c r="E4" s="35">
        <v>0</v>
      </c>
      <c r="F4" s="35">
        <v>0</v>
      </c>
      <c r="G4" s="79">
        <v>223.11037742447783</v>
      </c>
      <c r="H4" s="35">
        <v>35</v>
      </c>
      <c r="I4" s="35">
        <v>0</v>
      </c>
      <c r="J4" s="79">
        <v>258.11037742447786</v>
      </c>
    </row>
    <row r="5" spans="1:10" x14ac:dyDescent="0.25">
      <c r="A5" s="38">
        <v>45020</v>
      </c>
      <c r="B5" s="35">
        <v>84.86</v>
      </c>
      <c r="C5" s="35">
        <v>72.569999999999993</v>
      </c>
      <c r="D5" s="79">
        <v>79.291267809126339</v>
      </c>
      <c r="E5" s="35">
        <v>0</v>
      </c>
      <c r="F5" s="35">
        <v>0</v>
      </c>
      <c r="G5" s="79">
        <v>201.72126780912632</v>
      </c>
      <c r="H5" s="35">
        <v>35</v>
      </c>
      <c r="I5" s="35">
        <v>0</v>
      </c>
      <c r="J5" s="79">
        <v>236.72126780912632</v>
      </c>
    </row>
    <row r="6" spans="1:10" x14ac:dyDescent="0.25">
      <c r="A6" s="38">
        <v>45021</v>
      </c>
      <c r="B6" s="35">
        <v>89.24</v>
      </c>
      <c r="C6" s="35">
        <v>72.17</v>
      </c>
      <c r="D6" s="79">
        <v>54.657438295139883</v>
      </c>
      <c r="E6" s="35">
        <v>0</v>
      </c>
      <c r="F6" s="35">
        <v>0</v>
      </c>
      <c r="G6" s="79">
        <v>181.06743829513988</v>
      </c>
      <c r="H6" s="35">
        <v>35</v>
      </c>
      <c r="I6" s="35">
        <v>0</v>
      </c>
      <c r="J6" s="79">
        <v>216.06743829513988</v>
      </c>
    </row>
    <row r="7" spans="1:10" x14ac:dyDescent="0.25">
      <c r="A7" s="38">
        <v>45022</v>
      </c>
      <c r="B7" s="35">
        <v>89.8</v>
      </c>
      <c r="C7" s="35">
        <v>66.66</v>
      </c>
      <c r="D7" s="79">
        <v>56.590904545949684</v>
      </c>
      <c r="E7" s="35">
        <v>0</v>
      </c>
      <c r="F7" s="35">
        <v>0</v>
      </c>
      <c r="G7" s="79">
        <v>178.05090454594969</v>
      </c>
      <c r="H7" s="35">
        <v>35</v>
      </c>
      <c r="I7" s="35">
        <v>0</v>
      </c>
      <c r="J7" s="79">
        <v>213.05090454594969</v>
      </c>
    </row>
    <row r="8" spans="1:10" x14ac:dyDescent="0.25">
      <c r="A8" s="38">
        <v>45023</v>
      </c>
      <c r="B8" s="35">
        <v>89.89</v>
      </c>
      <c r="C8" s="35">
        <v>64.02</v>
      </c>
      <c r="D8" s="79">
        <v>81.925161020301687</v>
      </c>
      <c r="E8" s="35">
        <v>0</v>
      </c>
      <c r="F8" s="35">
        <v>0</v>
      </c>
      <c r="G8" s="79">
        <v>200.83516102030171</v>
      </c>
      <c r="H8" s="35">
        <v>35</v>
      </c>
      <c r="I8" s="35">
        <v>0</v>
      </c>
      <c r="J8" s="79">
        <v>235.83516102030171</v>
      </c>
    </row>
    <row r="9" spans="1:10" x14ac:dyDescent="0.25">
      <c r="A9" s="38">
        <v>45024</v>
      </c>
      <c r="B9" s="35">
        <v>87.44</v>
      </c>
      <c r="C9" s="35">
        <v>64.42</v>
      </c>
      <c r="D9" s="79">
        <v>101.27156445112058</v>
      </c>
      <c r="E9" s="35">
        <v>7.45</v>
      </c>
      <c r="F9" s="35">
        <v>0</v>
      </c>
      <c r="G9" s="79">
        <v>225.72156445112057</v>
      </c>
      <c r="H9" s="35">
        <v>34.86</v>
      </c>
      <c r="I9" s="35">
        <v>0</v>
      </c>
      <c r="J9" s="79">
        <v>260.58156445112058</v>
      </c>
    </row>
    <row r="10" spans="1:10" x14ac:dyDescent="0.25">
      <c r="A10" s="38">
        <v>45025</v>
      </c>
      <c r="B10" s="35">
        <v>81.59</v>
      </c>
      <c r="C10" s="35">
        <v>64.59</v>
      </c>
      <c r="D10" s="79">
        <v>97.309615408871736</v>
      </c>
      <c r="E10" s="35">
        <v>0</v>
      </c>
      <c r="F10" s="35">
        <v>0</v>
      </c>
      <c r="G10" s="79">
        <v>208.48961540887171</v>
      </c>
      <c r="H10" s="35">
        <v>35</v>
      </c>
      <c r="I10" s="35">
        <v>0</v>
      </c>
      <c r="J10" s="79">
        <v>243.48961540887171</v>
      </c>
    </row>
    <row r="11" spans="1:10" x14ac:dyDescent="0.25">
      <c r="A11" s="38">
        <v>45026</v>
      </c>
      <c r="B11" s="35">
        <v>85.69</v>
      </c>
      <c r="C11" s="35">
        <v>60.730000000000004</v>
      </c>
      <c r="D11" s="79">
        <v>80.384413108663608</v>
      </c>
      <c r="E11" s="35">
        <v>0</v>
      </c>
      <c r="F11" s="35">
        <v>0</v>
      </c>
      <c r="G11" s="79">
        <v>191.80441310866362</v>
      </c>
      <c r="H11" s="35">
        <v>35</v>
      </c>
      <c r="I11" s="35">
        <v>0</v>
      </c>
      <c r="J11" s="79">
        <v>226.80441310866362</v>
      </c>
    </row>
    <row r="12" spans="1:10" x14ac:dyDescent="0.25">
      <c r="A12" s="38">
        <v>45027</v>
      </c>
      <c r="B12" s="35">
        <v>90.24</v>
      </c>
      <c r="C12" s="35">
        <v>60.47</v>
      </c>
      <c r="D12" s="79">
        <v>51.980996451074731</v>
      </c>
      <c r="E12" s="35">
        <v>0</v>
      </c>
      <c r="F12" s="35">
        <v>0</v>
      </c>
      <c r="G12" s="79">
        <v>167.69099645107471</v>
      </c>
      <c r="H12" s="35">
        <v>35</v>
      </c>
      <c r="I12" s="35">
        <v>0</v>
      </c>
      <c r="J12" s="79">
        <v>202.69099645107471</v>
      </c>
    </row>
    <row r="13" spans="1:10" x14ac:dyDescent="0.25">
      <c r="A13" s="38">
        <v>45028</v>
      </c>
      <c r="B13" s="35">
        <v>89.95</v>
      </c>
      <c r="C13" s="35">
        <v>72.239999999999995</v>
      </c>
      <c r="D13" s="79">
        <v>70.939707313996735</v>
      </c>
      <c r="E13" s="35">
        <v>0</v>
      </c>
      <c r="F13" s="35">
        <v>0</v>
      </c>
      <c r="G13" s="79">
        <v>198.12970731399676</v>
      </c>
      <c r="H13" s="35">
        <v>35</v>
      </c>
      <c r="I13" s="35">
        <v>0</v>
      </c>
      <c r="J13" s="79">
        <v>233.12970731399676</v>
      </c>
    </row>
    <row r="14" spans="1:10" x14ac:dyDescent="0.25">
      <c r="A14" s="38">
        <v>45029</v>
      </c>
      <c r="B14" s="35">
        <v>89.06</v>
      </c>
      <c r="C14" s="35">
        <v>67.31</v>
      </c>
      <c r="D14" s="79">
        <v>71.329946565454435</v>
      </c>
      <c r="E14" s="35">
        <v>0</v>
      </c>
      <c r="F14" s="35">
        <v>0</v>
      </c>
      <c r="G14" s="79">
        <v>192.69994656545444</v>
      </c>
      <c r="H14" s="35">
        <v>35</v>
      </c>
      <c r="I14" s="35">
        <v>0</v>
      </c>
      <c r="J14" s="79">
        <v>227.69994656545444</v>
      </c>
    </row>
    <row r="15" spans="1:10" x14ac:dyDescent="0.25">
      <c r="A15" s="38">
        <v>45030</v>
      </c>
      <c r="B15" s="35">
        <v>90.46</v>
      </c>
      <c r="C15" s="35">
        <v>79.22</v>
      </c>
      <c r="D15" s="79">
        <v>51.006505598587324</v>
      </c>
      <c r="E15" s="35">
        <v>0</v>
      </c>
      <c r="F15" s="35">
        <v>0</v>
      </c>
      <c r="G15" s="79">
        <v>185.6865055985873</v>
      </c>
      <c r="H15" s="35">
        <v>35</v>
      </c>
      <c r="I15" s="35">
        <v>0</v>
      </c>
      <c r="J15" s="79">
        <v>220.6865055985873</v>
      </c>
    </row>
    <row r="16" spans="1:10" x14ac:dyDescent="0.25">
      <c r="A16" s="38">
        <v>45031</v>
      </c>
      <c r="B16" s="35">
        <v>87.94</v>
      </c>
      <c r="C16" s="35">
        <v>79.62</v>
      </c>
      <c r="D16" s="79">
        <v>50.953967171007747</v>
      </c>
      <c r="E16" s="35">
        <v>0</v>
      </c>
      <c r="F16" s="35">
        <v>0</v>
      </c>
      <c r="G16" s="79">
        <v>148.73396717100775</v>
      </c>
      <c r="H16" s="35">
        <v>55</v>
      </c>
      <c r="I16" s="35">
        <v>14.78</v>
      </c>
      <c r="J16" s="79">
        <v>218.51396717100775</v>
      </c>
    </row>
    <row r="17" spans="1:10" x14ac:dyDescent="0.25">
      <c r="A17" s="38">
        <v>45032</v>
      </c>
      <c r="B17" s="35">
        <v>89.75</v>
      </c>
      <c r="C17" s="35">
        <v>79.67</v>
      </c>
      <c r="D17" s="79">
        <v>47.754842477023715</v>
      </c>
      <c r="E17" s="35">
        <v>0</v>
      </c>
      <c r="F17" s="35">
        <v>0</v>
      </c>
      <c r="G17" s="79">
        <v>114.68484247702372</v>
      </c>
      <c r="H17" s="35">
        <v>55</v>
      </c>
      <c r="I17" s="35">
        <v>47.49</v>
      </c>
      <c r="J17" s="79">
        <v>217.17484247702373</v>
      </c>
    </row>
    <row r="18" spans="1:10" x14ac:dyDescent="0.25">
      <c r="A18" s="38">
        <v>45033</v>
      </c>
      <c r="B18" s="35">
        <v>88.85</v>
      </c>
      <c r="C18" s="35">
        <v>75.19</v>
      </c>
      <c r="D18" s="79">
        <v>46.578161381500863</v>
      </c>
      <c r="E18" s="35">
        <v>0</v>
      </c>
      <c r="F18" s="35">
        <v>0</v>
      </c>
      <c r="G18" s="79">
        <v>106.73816138150087</v>
      </c>
      <c r="H18" s="35">
        <v>55</v>
      </c>
      <c r="I18" s="35">
        <v>48.88</v>
      </c>
      <c r="J18" s="79">
        <v>210.61816138150087</v>
      </c>
    </row>
    <row r="19" spans="1:10" x14ac:dyDescent="0.25">
      <c r="A19" s="38">
        <v>45034</v>
      </c>
      <c r="B19" s="35">
        <v>92.42</v>
      </c>
      <c r="C19" s="35">
        <v>85.7</v>
      </c>
      <c r="D19" s="79">
        <v>50.695940522534812</v>
      </c>
      <c r="E19" s="35">
        <v>0</v>
      </c>
      <c r="F19" s="35">
        <v>0</v>
      </c>
      <c r="G19" s="79">
        <v>148.8659405225348</v>
      </c>
      <c r="H19" s="35">
        <v>55</v>
      </c>
      <c r="I19" s="35">
        <v>24.95</v>
      </c>
      <c r="J19" s="79">
        <v>228.81594052253479</v>
      </c>
    </row>
    <row r="20" spans="1:10" x14ac:dyDescent="0.25">
      <c r="A20" s="38">
        <v>45035</v>
      </c>
      <c r="B20" s="35">
        <v>93.58</v>
      </c>
      <c r="C20" s="35">
        <v>88</v>
      </c>
      <c r="D20" s="79">
        <v>48.500679398460022</v>
      </c>
      <c r="E20" s="35">
        <v>0</v>
      </c>
      <c r="F20" s="35">
        <v>0</v>
      </c>
      <c r="G20" s="79">
        <v>189.07067939846002</v>
      </c>
      <c r="H20" s="35">
        <v>41.01</v>
      </c>
      <c r="I20" s="35">
        <v>0</v>
      </c>
      <c r="J20" s="79">
        <v>230.08067939846001</v>
      </c>
    </row>
    <row r="21" spans="1:10" x14ac:dyDescent="0.25">
      <c r="A21" s="38">
        <v>45036</v>
      </c>
      <c r="B21" s="35">
        <v>92.55</v>
      </c>
      <c r="C21" s="35">
        <v>55.95</v>
      </c>
      <c r="D21" s="79">
        <v>59.997823918265794</v>
      </c>
      <c r="E21" s="35">
        <v>0</v>
      </c>
      <c r="F21" s="35">
        <v>0</v>
      </c>
      <c r="G21" s="79">
        <v>173.49782391826579</v>
      </c>
      <c r="H21" s="35">
        <v>35</v>
      </c>
      <c r="I21" s="35">
        <v>0</v>
      </c>
      <c r="J21" s="79">
        <v>208.49782391826579</v>
      </c>
    </row>
    <row r="22" spans="1:10" x14ac:dyDescent="0.25">
      <c r="A22" s="38">
        <v>45037</v>
      </c>
      <c r="B22" s="35">
        <v>94.74</v>
      </c>
      <c r="C22" s="35">
        <v>48.069999999999993</v>
      </c>
      <c r="D22" s="79">
        <v>50.494728211949393</v>
      </c>
      <c r="E22" s="35">
        <v>0</v>
      </c>
      <c r="F22" s="35">
        <v>0</v>
      </c>
      <c r="G22" s="79">
        <v>156.28472821194939</v>
      </c>
      <c r="H22" s="35">
        <v>37.020000000000003</v>
      </c>
      <c r="I22" s="35">
        <v>0</v>
      </c>
      <c r="J22" s="79">
        <v>193.3047282119494</v>
      </c>
    </row>
    <row r="23" spans="1:10" x14ac:dyDescent="0.25">
      <c r="A23" s="38">
        <v>45038</v>
      </c>
      <c r="B23" s="35">
        <v>91.63</v>
      </c>
      <c r="C23" s="35">
        <v>20.22</v>
      </c>
      <c r="D23" s="79">
        <v>65.898033012458484</v>
      </c>
      <c r="E23" s="35">
        <v>0</v>
      </c>
      <c r="F23" s="35">
        <v>0</v>
      </c>
      <c r="G23" s="79">
        <v>142.74803301245851</v>
      </c>
      <c r="H23" s="35">
        <v>35</v>
      </c>
      <c r="I23" s="35">
        <v>0</v>
      </c>
      <c r="J23" s="79">
        <v>177.74803301245851</v>
      </c>
    </row>
    <row r="24" spans="1:10" x14ac:dyDescent="0.25">
      <c r="A24" s="38">
        <v>45039</v>
      </c>
      <c r="B24" s="35">
        <v>80.66</v>
      </c>
      <c r="C24" s="35">
        <v>36.119999999999997</v>
      </c>
      <c r="D24" s="79">
        <v>52.937696007889031</v>
      </c>
      <c r="E24" s="35">
        <v>0</v>
      </c>
      <c r="F24" s="35">
        <v>0</v>
      </c>
      <c r="G24" s="79">
        <v>116.11769600788905</v>
      </c>
      <c r="H24" s="35">
        <v>53.599999999999994</v>
      </c>
      <c r="I24" s="35">
        <v>0</v>
      </c>
      <c r="J24" s="79">
        <v>169.71769600788906</v>
      </c>
    </row>
    <row r="25" spans="1:10" x14ac:dyDescent="0.25">
      <c r="A25" s="38">
        <v>45040</v>
      </c>
      <c r="B25" s="35">
        <v>87.34</v>
      </c>
      <c r="C25" s="35">
        <v>40.020000000000003</v>
      </c>
      <c r="D25" s="79">
        <v>52.078271289251745</v>
      </c>
      <c r="E25" s="35">
        <v>0</v>
      </c>
      <c r="F25" s="35">
        <v>0</v>
      </c>
      <c r="G25" s="79">
        <v>130.24827128925173</v>
      </c>
      <c r="H25" s="35">
        <v>49.19</v>
      </c>
      <c r="I25" s="35">
        <v>0</v>
      </c>
      <c r="J25" s="79">
        <v>179.43827128925173</v>
      </c>
    </row>
    <row r="26" spans="1:10" x14ac:dyDescent="0.25">
      <c r="A26" s="38">
        <v>45041</v>
      </c>
      <c r="B26" s="35">
        <v>89.92</v>
      </c>
      <c r="C26" s="35">
        <v>55.180000000000007</v>
      </c>
      <c r="D26" s="79">
        <v>86.672267126861186</v>
      </c>
      <c r="E26" s="35">
        <v>0</v>
      </c>
      <c r="F26" s="35">
        <v>0</v>
      </c>
      <c r="G26" s="79">
        <v>196.77226712686118</v>
      </c>
      <c r="H26" s="35">
        <v>35</v>
      </c>
      <c r="I26" s="35">
        <v>0</v>
      </c>
      <c r="J26" s="79">
        <v>231.77226712686118</v>
      </c>
    </row>
    <row r="27" spans="1:10" x14ac:dyDescent="0.25">
      <c r="A27" s="38">
        <v>45042</v>
      </c>
      <c r="B27" s="35">
        <v>95.34</v>
      </c>
      <c r="C27" s="35">
        <v>54.05</v>
      </c>
      <c r="D27" s="79">
        <v>85.266827524524274</v>
      </c>
      <c r="E27" s="35">
        <v>0</v>
      </c>
      <c r="F27" s="35">
        <v>0</v>
      </c>
      <c r="G27" s="79">
        <v>199.65682752452429</v>
      </c>
      <c r="H27" s="35">
        <v>35</v>
      </c>
      <c r="I27" s="35">
        <v>0</v>
      </c>
      <c r="J27" s="79">
        <v>234.65682752452429</v>
      </c>
    </row>
    <row r="28" spans="1:10" x14ac:dyDescent="0.25">
      <c r="A28" s="38">
        <v>45043</v>
      </c>
      <c r="B28" s="35">
        <v>94.54</v>
      </c>
      <c r="C28" s="35">
        <v>41.71</v>
      </c>
      <c r="D28" s="79">
        <v>102.24622890854783</v>
      </c>
      <c r="E28" s="35">
        <v>6.13</v>
      </c>
      <c r="F28" s="35">
        <v>0</v>
      </c>
      <c r="G28" s="79">
        <v>209.69622890854779</v>
      </c>
      <c r="H28" s="35">
        <v>34.92</v>
      </c>
      <c r="I28" s="35">
        <v>0</v>
      </c>
      <c r="J28" s="79">
        <v>244.61622890854778</v>
      </c>
    </row>
    <row r="29" spans="1:10" x14ac:dyDescent="0.25">
      <c r="A29" s="38">
        <v>45044</v>
      </c>
      <c r="B29" s="35">
        <v>91.99</v>
      </c>
      <c r="C29" s="35">
        <v>41.98</v>
      </c>
      <c r="D29" s="79">
        <v>101.53357719055839</v>
      </c>
      <c r="E29" s="35">
        <v>12.83</v>
      </c>
      <c r="F29" s="35">
        <v>0</v>
      </c>
      <c r="G29" s="79">
        <v>221.41357719055836</v>
      </c>
      <c r="H29" s="35">
        <v>26.92</v>
      </c>
      <c r="I29" s="35">
        <v>0</v>
      </c>
      <c r="J29" s="79">
        <v>248.33357719055834</v>
      </c>
    </row>
    <row r="30" spans="1:10" x14ac:dyDescent="0.25">
      <c r="A30" s="38">
        <v>45045</v>
      </c>
      <c r="B30" s="35">
        <v>91.64</v>
      </c>
      <c r="C30" s="35">
        <v>45.599999999999994</v>
      </c>
      <c r="D30" s="79">
        <v>102.25368222498696</v>
      </c>
      <c r="E30" s="35">
        <v>5.05</v>
      </c>
      <c r="F30" s="35">
        <v>0</v>
      </c>
      <c r="G30" s="79">
        <v>209.57368222498695</v>
      </c>
      <c r="H30" s="35">
        <v>34.97</v>
      </c>
      <c r="I30" s="35">
        <v>0</v>
      </c>
      <c r="J30" s="79">
        <v>244.54368222498695</v>
      </c>
    </row>
    <row r="31" spans="1:10" x14ac:dyDescent="0.25">
      <c r="A31" s="38">
        <v>45046</v>
      </c>
      <c r="B31" s="35">
        <v>91.62</v>
      </c>
      <c r="C31" s="35">
        <v>53.33</v>
      </c>
      <c r="D31" s="79">
        <v>67.940651190523994</v>
      </c>
      <c r="E31" s="35">
        <v>0</v>
      </c>
      <c r="F31" s="35">
        <v>0</v>
      </c>
      <c r="G31" s="79">
        <v>177.89065119052398</v>
      </c>
      <c r="H31" s="35">
        <v>35</v>
      </c>
      <c r="I31" s="35">
        <v>0</v>
      </c>
      <c r="J31" s="79">
        <v>212.89065119052398</v>
      </c>
    </row>
    <row r="32" spans="1:10" x14ac:dyDescent="0.25">
      <c r="A32" s="38">
        <v>45047</v>
      </c>
      <c r="B32" s="35">
        <v>90.37</v>
      </c>
      <c r="C32" s="35">
        <v>54.879999999999995</v>
      </c>
      <c r="D32" s="79">
        <v>61.317051697349484</v>
      </c>
      <c r="E32" s="35">
        <v>0</v>
      </c>
      <c r="F32" s="35">
        <v>0</v>
      </c>
      <c r="G32" s="79">
        <v>181.56705169734948</v>
      </c>
      <c r="H32" s="35">
        <v>25</v>
      </c>
      <c r="I32" s="35">
        <v>0</v>
      </c>
      <c r="J32" s="79">
        <v>206.56705169734948</v>
      </c>
    </row>
    <row r="33" spans="1:10" x14ac:dyDescent="0.25">
      <c r="A33" s="38">
        <v>45048</v>
      </c>
      <c r="B33" s="35">
        <v>90.03</v>
      </c>
      <c r="C33" s="35">
        <v>62.59</v>
      </c>
      <c r="D33" s="79">
        <v>60.91335932438551</v>
      </c>
      <c r="E33" s="35">
        <v>0</v>
      </c>
      <c r="F33" s="35">
        <v>0</v>
      </c>
      <c r="G33" s="79">
        <v>188.53335932438551</v>
      </c>
      <c r="H33" s="35">
        <v>25</v>
      </c>
      <c r="I33" s="35">
        <v>0</v>
      </c>
      <c r="J33" s="79">
        <v>213.53335932438551</v>
      </c>
    </row>
    <row r="34" spans="1:10" x14ac:dyDescent="0.25">
      <c r="A34" s="38">
        <v>45049</v>
      </c>
      <c r="B34" s="35">
        <v>89.21</v>
      </c>
      <c r="C34" s="35">
        <v>71.94</v>
      </c>
      <c r="D34" s="79">
        <v>54.570346292548379</v>
      </c>
      <c r="E34" s="35">
        <v>0</v>
      </c>
      <c r="F34" s="35">
        <v>0</v>
      </c>
      <c r="G34" s="79">
        <v>190.72034629254838</v>
      </c>
      <c r="H34" s="35">
        <v>25</v>
      </c>
      <c r="I34" s="35">
        <v>0</v>
      </c>
      <c r="J34" s="79">
        <v>215.72034629254838</v>
      </c>
    </row>
    <row r="35" spans="1:10" x14ac:dyDescent="0.25">
      <c r="A35" s="38">
        <v>45050</v>
      </c>
      <c r="B35" s="35">
        <v>91.44</v>
      </c>
      <c r="C35" s="35">
        <v>82.28</v>
      </c>
      <c r="D35" s="79">
        <v>38.79422539975576</v>
      </c>
      <c r="E35" s="35">
        <v>0</v>
      </c>
      <c r="F35" s="35">
        <v>0</v>
      </c>
      <c r="G35" s="79">
        <v>184.24422539975575</v>
      </c>
      <c r="H35" s="35">
        <v>28.270000000000003</v>
      </c>
      <c r="I35" s="35">
        <v>0</v>
      </c>
      <c r="J35" s="79">
        <v>212.51422539975576</v>
      </c>
    </row>
    <row r="36" spans="1:10" x14ac:dyDescent="0.25">
      <c r="A36" s="38">
        <v>45051</v>
      </c>
      <c r="B36" s="35">
        <v>89.94</v>
      </c>
      <c r="C36" s="35">
        <v>63.870000000000005</v>
      </c>
      <c r="D36" s="79">
        <v>43.0852903640085</v>
      </c>
      <c r="E36" s="35">
        <v>0</v>
      </c>
      <c r="F36" s="35">
        <v>0</v>
      </c>
      <c r="G36" s="79">
        <v>171.8952903640085</v>
      </c>
      <c r="H36" s="35">
        <v>25</v>
      </c>
      <c r="I36" s="35">
        <v>0</v>
      </c>
      <c r="J36" s="79">
        <v>196.8952903640085</v>
      </c>
    </row>
    <row r="37" spans="1:10" x14ac:dyDescent="0.25">
      <c r="A37" s="38">
        <v>45052</v>
      </c>
      <c r="B37" s="35">
        <v>93.11</v>
      </c>
      <c r="C37" s="35">
        <v>63.31</v>
      </c>
      <c r="D37" s="79">
        <v>39.778636501757262</v>
      </c>
      <c r="E37" s="35">
        <v>0</v>
      </c>
      <c r="F37" s="35">
        <v>0</v>
      </c>
      <c r="G37" s="79">
        <v>168.05863650175726</v>
      </c>
      <c r="H37" s="35">
        <v>28.14</v>
      </c>
      <c r="I37" s="35">
        <v>0</v>
      </c>
      <c r="J37" s="79">
        <v>196.19863650175728</v>
      </c>
    </row>
    <row r="38" spans="1:10" x14ac:dyDescent="0.25">
      <c r="A38" s="38">
        <v>45053</v>
      </c>
      <c r="B38" s="35">
        <v>90.79</v>
      </c>
      <c r="C38" s="35">
        <v>51.44</v>
      </c>
      <c r="D38" s="79">
        <v>42.55202202741674</v>
      </c>
      <c r="E38" s="35">
        <v>0</v>
      </c>
      <c r="F38" s="35">
        <v>0</v>
      </c>
      <c r="G38" s="79">
        <v>159.78202202741673</v>
      </c>
      <c r="H38" s="35">
        <v>25</v>
      </c>
      <c r="I38" s="35">
        <v>0</v>
      </c>
      <c r="J38" s="79">
        <v>184.78202202741673</v>
      </c>
    </row>
    <row r="39" spans="1:10" x14ac:dyDescent="0.25">
      <c r="A39" s="38">
        <v>45054</v>
      </c>
      <c r="B39" s="35">
        <v>89.31</v>
      </c>
      <c r="C39" s="35">
        <v>58.28</v>
      </c>
      <c r="D39" s="79">
        <v>41.699872146956466</v>
      </c>
      <c r="E39" s="35">
        <v>0</v>
      </c>
      <c r="F39" s="35">
        <v>0</v>
      </c>
      <c r="G39" s="79">
        <v>136.46987214695648</v>
      </c>
      <c r="H39" s="35">
        <v>52.819999999999993</v>
      </c>
      <c r="I39" s="35">
        <v>0</v>
      </c>
      <c r="J39" s="79">
        <v>189.28987214695647</v>
      </c>
    </row>
    <row r="40" spans="1:10" x14ac:dyDescent="0.25">
      <c r="A40" s="38">
        <v>45055</v>
      </c>
      <c r="B40" s="35">
        <v>86.24</v>
      </c>
      <c r="C40" s="35">
        <v>54.8</v>
      </c>
      <c r="D40" s="79">
        <v>42.161404434149944</v>
      </c>
      <c r="E40" s="35">
        <v>0</v>
      </c>
      <c r="F40" s="35">
        <v>0</v>
      </c>
      <c r="G40" s="79">
        <v>128.88140443414994</v>
      </c>
      <c r="H40" s="35">
        <v>54.319999999999993</v>
      </c>
      <c r="I40" s="35">
        <v>0</v>
      </c>
      <c r="J40" s="79">
        <v>183.20140443414994</v>
      </c>
    </row>
    <row r="41" spans="1:10" x14ac:dyDescent="0.25">
      <c r="A41" s="38">
        <v>45056</v>
      </c>
      <c r="B41" s="35">
        <v>89.77</v>
      </c>
      <c r="C41" s="35">
        <v>49.900000000000006</v>
      </c>
      <c r="D41" s="79">
        <v>42.663643295741863</v>
      </c>
      <c r="E41" s="35">
        <v>0</v>
      </c>
      <c r="F41" s="35">
        <v>0</v>
      </c>
      <c r="G41" s="79">
        <v>120.62364329574186</v>
      </c>
      <c r="H41" s="35">
        <v>55</v>
      </c>
      <c r="I41" s="35">
        <v>6.71</v>
      </c>
      <c r="J41" s="79">
        <v>182.33364329574187</v>
      </c>
    </row>
    <row r="42" spans="1:10" x14ac:dyDescent="0.25">
      <c r="A42" s="38">
        <v>45057</v>
      </c>
      <c r="B42" s="35">
        <v>90.38</v>
      </c>
      <c r="C42" s="35">
        <v>59.45</v>
      </c>
      <c r="D42" s="79">
        <v>41.394286172951325</v>
      </c>
      <c r="E42" s="35">
        <v>0</v>
      </c>
      <c r="F42" s="35">
        <v>0</v>
      </c>
      <c r="G42" s="79">
        <v>141.49428617295132</v>
      </c>
      <c r="H42" s="35">
        <v>49.730000000000004</v>
      </c>
      <c r="I42" s="35">
        <v>0</v>
      </c>
      <c r="J42" s="79">
        <v>191.22428617295134</v>
      </c>
    </row>
    <row r="43" spans="1:10" x14ac:dyDescent="0.25">
      <c r="A43" s="38">
        <v>45058</v>
      </c>
      <c r="B43" s="35">
        <v>91.32</v>
      </c>
      <c r="C43" s="35">
        <v>53.55</v>
      </c>
      <c r="D43" s="79">
        <v>41.430406091079533</v>
      </c>
      <c r="E43" s="35">
        <v>0</v>
      </c>
      <c r="F43" s="35">
        <v>0</v>
      </c>
      <c r="G43" s="79">
        <v>140.90040609107953</v>
      </c>
      <c r="H43" s="35">
        <v>45.400000000000006</v>
      </c>
      <c r="I43" s="35">
        <v>0</v>
      </c>
      <c r="J43" s="79">
        <v>186.30040609107954</v>
      </c>
    </row>
    <row r="44" spans="1:10" x14ac:dyDescent="0.25">
      <c r="A44" s="38">
        <v>45059</v>
      </c>
      <c r="B44" s="35">
        <v>93.39</v>
      </c>
      <c r="C44" s="35">
        <v>61.7</v>
      </c>
      <c r="D44" s="79">
        <v>42.171724410758003</v>
      </c>
      <c r="E44" s="35">
        <v>0</v>
      </c>
      <c r="F44" s="35">
        <v>0</v>
      </c>
      <c r="G44" s="79">
        <v>128.71172441075799</v>
      </c>
      <c r="H44" s="35">
        <v>55</v>
      </c>
      <c r="I44" s="35">
        <v>13.55</v>
      </c>
      <c r="J44" s="79">
        <v>197.26172441075801</v>
      </c>
    </row>
    <row r="45" spans="1:10" x14ac:dyDescent="0.25">
      <c r="A45" s="38">
        <v>45060</v>
      </c>
      <c r="B45" s="35">
        <v>94.6</v>
      </c>
      <c r="C45" s="35">
        <v>61.290000000000006</v>
      </c>
      <c r="D45" s="79">
        <v>41.387979520579762</v>
      </c>
      <c r="E45" s="35">
        <v>0</v>
      </c>
      <c r="F45" s="35">
        <v>0</v>
      </c>
      <c r="G45" s="79">
        <v>141.59797952057977</v>
      </c>
      <c r="H45" s="35">
        <v>55</v>
      </c>
      <c r="I45" s="35">
        <v>0.68</v>
      </c>
      <c r="J45" s="79">
        <v>197.27797952057978</v>
      </c>
    </row>
    <row r="46" spans="1:10" x14ac:dyDescent="0.25">
      <c r="A46" s="38">
        <v>45061</v>
      </c>
      <c r="B46" s="35">
        <v>93.07</v>
      </c>
      <c r="C46" s="35">
        <v>49.55</v>
      </c>
      <c r="D46" s="79">
        <v>42.774869710295306</v>
      </c>
      <c r="E46" s="35">
        <v>0</v>
      </c>
      <c r="F46" s="35">
        <v>0</v>
      </c>
      <c r="G46" s="79">
        <v>118.79486971029532</v>
      </c>
      <c r="H46" s="35">
        <v>55</v>
      </c>
      <c r="I46" s="35">
        <v>11.6</v>
      </c>
      <c r="J46" s="79">
        <v>185.3948697102953</v>
      </c>
    </row>
    <row r="47" spans="1:10" x14ac:dyDescent="0.25">
      <c r="A47" s="38">
        <v>45062</v>
      </c>
      <c r="B47" s="35">
        <v>92.5</v>
      </c>
      <c r="C47" s="35">
        <v>62.97</v>
      </c>
      <c r="D47" s="79">
        <v>41.287646414668131</v>
      </c>
      <c r="E47" s="35">
        <v>0</v>
      </c>
      <c r="F47" s="35">
        <v>0</v>
      </c>
      <c r="G47" s="79">
        <v>143.24764641466814</v>
      </c>
      <c r="H47" s="35">
        <v>53.510000000000005</v>
      </c>
      <c r="I47" s="35">
        <v>0</v>
      </c>
      <c r="J47" s="79">
        <v>196.75764641466816</v>
      </c>
    </row>
    <row r="48" spans="1:10" x14ac:dyDescent="0.25">
      <c r="A48" s="38">
        <v>45063</v>
      </c>
      <c r="B48" s="35">
        <v>92.11</v>
      </c>
      <c r="C48" s="35">
        <v>68.91</v>
      </c>
      <c r="D48" s="79">
        <v>42.156817777879695</v>
      </c>
      <c r="E48" s="35">
        <v>0</v>
      </c>
      <c r="F48" s="35">
        <v>0</v>
      </c>
      <c r="G48" s="79">
        <v>128.95681777787971</v>
      </c>
      <c r="H48" s="35">
        <v>55</v>
      </c>
      <c r="I48" s="35">
        <v>19.22</v>
      </c>
      <c r="J48" s="79">
        <v>203.17681777787971</v>
      </c>
    </row>
    <row r="49" spans="1:10" x14ac:dyDescent="0.25">
      <c r="A49" s="38">
        <v>45064</v>
      </c>
      <c r="B49" s="35">
        <v>92.97</v>
      </c>
      <c r="C49" s="35">
        <v>77.89</v>
      </c>
      <c r="D49" s="79">
        <v>41.523017446493782</v>
      </c>
      <c r="E49" s="35">
        <v>0</v>
      </c>
      <c r="F49" s="35">
        <v>0</v>
      </c>
      <c r="G49" s="79">
        <v>126.55301744649378</v>
      </c>
      <c r="H49" s="35">
        <v>55</v>
      </c>
      <c r="I49" s="35">
        <v>30.84</v>
      </c>
      <c r="J49" s="79">
        <v>212.39301744649379</v>
      </c>
    </row>
    <row r="50" spans="1:10" x14ac:dyDescent="0.25">
      <c r="A50" s="38">
        <v>45065</v>
      </c>
      <c r="B50" s="35">
        <v>95.59</v>
      </c>
      <c r="C50" s="35">
        <v>0</v>
      </c>
      <c r="D50" s="79">
        <v>97.2</v>
      </c>
      <c r="E50" s="35">
        <v>0</v>
      </c>
      <c r="F50" s="35">
        <v>0</v>
      </c>
      <c r="G50" s="79">
        <v>147.79</v>
      </c>
      <c r="H50" s="35">
        <v>45</v>
      </c>
      <c r="I50" s="35">
        <v>0</v>
      </c>
      <c r="J50" s="79">
        <v>192.79</v>
      </c>
    </row>
    <row r="51" spans="1:10" x14ac:dyDescent="0.25">
      <c r="A51" s="38">
        <v>45066</v>
      </c>
      <c r="B51" s="35">
        <v>94.06</v>
      </c>
      <c r="C51" s="35">
        <v>0</v>
      </c>
      <c r="D51" s="79">
        <v>92.53</v>
      </c>
      <c r="E51" s="35">
        <v>0</v>
      </c>
      <c r="F51" s="35">
        <v>0</v>
      </c>
      <c r="G51" s="79">
        <v>141.59</v>
      </c>
      <c r="H51" s="35">
        <v>45</v>
      </c>
      <c r="I51" s="35">
        <v>0</v>
      </c>
      <c r="J51" s="79">
        <v>186.59</v>
      </c>
    </row>
    <row r="52" spans="1:10" x14ac:dyDescent="0.25">
      <c r="A52" s="38">
        <v>45067</v>
      </c>
      <c r="B52" s="35">
        <v>90.34</v>
      </c>
      <c r="C52" s="35">
        <v>0</v>
      </c>
      <c r="D52" s="79">
        <v>85.46</v>
      </c>
      <c r="E52" s="35">
        <v>0</v>
      </c>
      <c r="F52" s="35">
        <v>0</v>
      </c>
      <c r="G52" s="79">
        <v>130.80000000000001</v>
      </c>
      <c r="H52" s="35">
        <v>45</v>
      </c>
      <c r="I52" s="35">
        <v>0</v>
      </c>
      <c r="J52" s="79">
        <v>175.8</v>
      </c>
    </row>
    <row r="53" spans="1:10" x14ac:dyDescent="0.25">
      <c r="A53" s="38">
        <v>45068</v>
      </c>
      <c r="B53" s="35">
        <v>92.15</v>
      </c>
      <c r="C53" s="35">
        <v>0</v>
      </c>
      <c r="D53" s="79">
        <v>72.14</v>
      </c>
      <c r="E53" s="35">
        <v>0</v>
      </c>
      <c r="F53" s="35">
        <v>0</v>
      </c>
      <c r="G53" s="79">
        <v>127.83</v>
      </c>
      <c r="H53" s="35">
        <v>36.46</v>
      </c>
      <c r="I53" s="35">
        <v>0</v>
      </c>
      <c r="J53" s="79">
        <v>164.29</v>
      </c>
    </row>
    <row r="54" spans="1:10" x14ac:dyDescent="0.25">
      <c r="A54" s="38">
        <v>45069</v>
      </c>
      <c r="B54" s="35">
        <v>93.12</v>
      </c>
      <c r="C54" s="35">
        <v>0</v>
      </c>
      <c r="D54" s="79">
        <v>68.239999999999995</v>
      </c>
      <c r="E54" s="35">
        <v>0</v>
      </c>
      <c r="F54" s="35">
        <v>0</v>
      </c>
      <c r="G54" s="79">
        <v>156.04</v>
      </c>
      <c r="H54" s="35">
        <v>5.32</v>
      </c>
      <c r="I54" s="35">
        <v>0</v>
      </c>
      <c r="J54" s="79">
        <v>161.35999999999999</v>
      </c>
    </row>
    <row r="55" spans="1:10" x14ac:dyDescent="0.25">
      <c r="A55" s="38">
        <v>45070</v>
      </c>
      <c r="B55" s="35">
        <v>85.14</v>
      </c>
      <c r="C55" s="35">
        <v>0</v>
      </c>
      <c r="D55" s="79">
        <v>68.03</v>
      </c>
      <c r="E55" s="35">
        <v>0</v>
      </c>
      <c r="F55" s="35">
        <v>0</v>
      </c>
      <c r="G55" s="79">
        <v>151.68</v>
      </c>
      <c r="H55" s="35">
        <v>1.49</v>
      </c>
      <c r="I55" s="35">
        <v>0</v>
      </c>
      <c r="J55" s="79">
        <v>153.17000000000002</v>
      </c>
    </row>
    <row r="56" spans="1:10" x14ac:dyDescent="0.25">
      <c r="A56" s="38">
        <v>45071</v>
      </c>
      <c r="B56" s="35">
        <v>87.13</v>
      </c>
      <c r="C56" s="35">
        <v>0</v>
      </c>
      <c r="D56" s="79">
        <v>65.150000000000006</v>
      </c>
      <c r="E56" s="35">
        <v>0</v>
      </c>
      <c r="F56" s="35">
        <v>0</v>
      </c>
      <c r="G56" s="79">
        <v>121.74</v>
      </c>
      <c r="H56" s="35">
        <v>30.54</v>
      </c>
      <c r="I56" s="35">
        <v>0</v>
      </c>
      <c r="J56" s="79">
        <v>152.28</v>
      </c>
    </row>
    <row r="57" spans="1:10" x14ac:dyDescent="0.25">
      <c r="A57" s="38">
        <v>45072</v>
      </c>
      <c r="B57" s="35">
        <v>89.05</v>
      </c>
      <c r="C57" s="35">
        <v>0</v>
      </c>
      <c r="D57" s="79">
        <v>63.86</v>
      </c>
      <c r="E57" s="35">
        <v>0</v>
      </c>
      <c r="F57" s="35">
        <v>0</v>
      </c>
      <c r="G57" s="79">
        <v>118.07</v>
      </c>
      <c r="H57" s="35">
        <v>34.85</v>
      </c>
      <c r="I57" s="35">
        <v>0</v>
      </c>
      <c r="J57" s="79">
        <v>152.91999999999999</v>
      </c>
    </row>
    <row r="58" spans="1:10" x14ac:dyDescent="0.25">
      <c r="A58" s="38">
        <v>45073</v>
      </c>
      <c r="B58" s="35">
        <v>91.2</v>
      </c>
      <c r="C58" s="35">
        <v>0</v>
      </c>
      <c r="D58" s="79">
        <v>63.81</v>
      </c>
      <c r="E58" s="35">
        <v>0</v>
      </c>
      <c r="F58" s="35">
        <v>0</v>
      </c>
      <c r="G58" s="79">
        <v>120.58</v>
      </c>
      <c r="H58" s="35">
        <v>34.43</v>
      </c>
      <c r="I58" s="35">
        <v>0</v>
      </c>
      <c r="J58" s="79">
        <v>155.01</v>
      </c>
    </row>
    <row r="59" spans="1:10" x14ac:dyDescent="0.25">
      <c r="A59" s="38">
        <v>45074</v>
      </c>
      <c r="B59" s="35">
        <v>89.83</v>
      </c>
      <c r="C59" s="35">
        <v>0</v>
      </c>
      <c r="D59" s="79">
        <v>64.25</v>
      </c>
      <c r="E59" s="35">
        <v>0</v>
      </c>
      <c r="F59" s="35">
        <v>0</v>
      </c>
      <c r="G59" s="79">
        <v>123.57</v>
      </c>
      <c r="H59" s="35">
        <v>30.51</v>
      </c>
      <c r="I59" s="35">
        <v>0</v>
      </c>
      <c r="J59" s="79">
        <v>154.07999999999998</v>
      </c>
    </row>
    <row r="60" spans="1:10" x14ac:dyDescent="0.25">
      <c r="A60" s="38">
        <v>45075</v>
      </c>
      <c r="B60" s="35">
        <v>90.06</v>
      </c>
      <c r="C60" s="35">
        <v>0</v>
      </c>
      <c r="D60" s="79">
        <v>65.09</v>
      </c>
      <c r="E60" s="35">
        <v>0</v>
      </c>
      <c r="F60" s="35">
        <v>0</v>
      </c>
      <c r="G60" s="79">
        <v>134.59</v>
      </c>
      <c r="H60" s="35">
        <v>20.56</v>
      </c>
      <c r="I60" s="35">
        <v>0</v>
      </c>
      <c r="J60" s="79">
        <v>155.15</v>
      </c>
    </row>
    <row r="61" spans="1:10" x14ac:dyDescent="0.25">
      <c r="A61" s="38">
        <v>45076</v>
      </c>
      <c r="B61" s="35">
        <v>89.02</v>
      </c>
      <c r="C61" s="35">
        <v>0</v>
      </c>
      <c r="D61" s="79">
        <v>92.92</v>
      </c>
      <c r="E61" s="35">
        <v>0.8</v>
      </c>
      <c r="F61" s="35">
        <v>0</v>
      </c>
      <c r="G61" s="79">
        <v>182.73</v>
      </c>
      <c r="H61" s="35">
        <v>0</v>
      </c>
      <c r="I61" s="35">
        <v>0</v>
      </c>
      <c r="J61" s="79">
        <v>182.73</v>
      </c>
    </row>
    <row r="62" spans="1:10" x14ac:dyDescent="0.25">
      <c r="A62" s="38">
        <v>45077</v>
      </c>
      <c r="B62" s="35">
        <v>89.35</v>
      </c>
      <c r="C62" s="35">
        <v>0</v>
      </c>
      <c r="D62" s="79">
        <v>90.990000000000009</v>
      </c>
      <c r="E62" s="35">
        <v>0.85</v>
      </c>
      <c r="F62" s="35">
        <v>0</v>
      </c>
      <c r="G62" s="79">
        <v>181.19</v>
      </c>
      <c r="H62" s="35">
        <v>0</v>
      </c>
      <c r="I62" s="35">
        <v>0</v>
      </c>
      <c r="J62" s="79">
        <v>181.19</v>
      </c>
    </row>
    <row r="63" spans="1:10" x14ac:dyDescent="0.25">
      <c r="A63" s="38">
        <v>45078</v>
      </c>
      <c r="B63" s="35">
        <v>89.78</v>
      </c>
      <c r="C63" s="35">
        <v>0</v>
      </c>
      <c r="D63" s="79">
        <v>74.11</v>
      </c>
      <c r="E63" s="35">
        <v>9.5500000000000007</v>
      </c>
      <c r="F63" s="35">
        <v>0</v>
      </c>
      <c r="G63" s="79">
        <v>173.44</v>
      </c>
      <c r="H63" s="35">
        <v>0</v>
      </c>
      <c r="I63" s="35">
        <v>0</v>
      </c>
      <c r="J63" s="79">
        <v>173.44</v>
      </c>
    </row>
    <row r="64" spans="1:10" x14ac:dyDescent="0.25">
      <c r="A64" s="38">
        <v>45079</v>
      </c>
      <c r="B64" s="35">
        <v>89.8</v>
      </c>
      <c r="C64" s="35">
        <v>0</v>
      </c>
      <c r="D64" s="79">
        <v>64.16</v>
      </c>
      <c r="E64" s="35">
        <v>0.37</v>
      </c>
      <c r="F64" s="35">
        <v>0</v>
      </c>
      <c r="G64" s="79">
        <v>154.33000000000001</v>
      </c>
      <c r="H64" s="35">
        <v>0</v>
      </c>
      <c r="I64" s="35">
        <v>0</v>
      </c>
      <c r="J64" s="79">
        <v>154.33000000000001</v>
      </c>
    </row>
    <row r="65" spans="1:10" x14ac:dyDescent="0.25">
      <c r="A65" s="38">
        <v>45080</v>
      </c>
      <c r="B65" s="35">
        <v>88.89</v>
      </c>
      <c r="C65" s="35">
        <v>0</v>
      </c>
      <c r="D65" s="79">
        <v>41.37</v>
      </c>
      <c r="E65" s="35">
        <v>0</v>
      </c>
      <c r="F65" s="35">
        <v>0</v>
      </c>
      <c r="G65" s="79">
        <v>129.11000000000001</v>
      </c>
      <c r="H65" s="35">
        <v>1.1599999999999999</v>
      </c>
      <c r="I65" s="35">
        <v>0</v>
      </c>
      <c r="J65" s="79">
        <v>130.27000000000001</v>
      </c>
    </row>
    <row r="66" spans="1:10" x14ac:dyDescent="0.25">
      <c r="A66" s="38">
        <v>45081</v>
      </c>
      <c r="B66" s="35">
        <v>88.82</v>
      </c>
      <c r="C66" s="35">
        <v>0</v>
      </c>
      <c r="D66" s="79">
        <v>40.07</v>
      </c>
      <c r="E66" s="35">
        <v>0</v>
      </c>
      <c r="F66" s="35">
        <v>0</v>
      </c>
      <c r="G66" s="79">
        <v>117.78</v>
      </c>
      <c r="H66" s="35">
        <v>11.11</v>
      </c>
      <c r="I66" s="35">
        <v>0</v>
      </c>
      <c r="J66" s="79">
        <v>128.88999999999999</v>
      </c>
    </row>
    <row r="67" spans="1:10" x14ac:dyDescent="0.25">
      <c r="A67" s="38">
        <v>45082</v>
      </c>
      <c r="B67" s="35">
        <v>86.51</v>
      </c>
      <c r="C67" s="35">
        <v>0</v>
      </c>
      <c r="D67" s="79">
        <v>53.69</v>
      </c>
      <c r="E67" s="35">
        <v>0</v>
      </c>
      <c r="F67" s="35">
        <v>0</v>
      </c>
      <c r="G67" s="79">
        <v>140.19999999999999</v>
      </c>
      <c r="H67" s="35">
        <v>0</v>
      </c>
      <c r="I67" s="35">
        <v>0</v>
      </c>
      <c r="J67" s="79">
        <v>140.19999999999999</v>
      </c>
    </row>
    <row r="68" spans="1:10" x14ac:dyDescent="0.25">
      <c r="A68" s="38">
        <v>45083</v>
      </c>
      <c r="B68" s="35">
        <v>86.46</v>
      </c>
      <c r="C68" s="35">
        <v>0</v>
      </c>
      <c r="D68" s="79">
        <v>63.82</v>
      </c>
      <c r="E68" s="35">
        <v>4.76</v>
      </c>
      <c r="F68" s="35">
        <v>0</v>
      </c>
      <c r="G68" s="79">
        <v>155.04</v>
      </c>
      <c r="H68" s="35">
        <v>0</v>
      </c>
      <c r="I68" s="35">
        <v>0</v>
      </c>
      <c r="J68" s="79">
        <v>155.04</v>
      </c>
    </row>
    <row r="69" spans="1:10" x14ac:dyDescent="0.25">
      <c r="A69" s="38">
        <v>45084</v>
      </c>
      <c r="B69" s="35">
        <v>90.47</v>
      </c>
      <c r="C69" s="35">
        <v>0</v>
      </c>
      <c r="D69" s="79">
        <v>60.69</v>
      </c>
      <c r="E69" s="35">
        <v>2.96</v>
      </c>
      <c r="F69" s="35">
        <v>0</v>
      </c>
      <c r="G69" s="79">
        <v>154.12</v>
      </c>
      <c r="H69" s="35">
        <v>0</v>
      </c>
      <c r="I69" s="35">
        <v>0</v>
      </c>
      <c r="J69" s="79">
        <v>154.12</v>
      </c>
    </row>
    <row r="70" spans="1:10" x14ac:dyDescent="0.25">
      <c r="A70" s="38">
        <v>45085</v>
      </c>
      <c r="B70" s="35">
        <v>88.3</v>
      </c>
      <c r="C70" s="35">
        <v>0</v>
      </c>
      <c r="D70" s="79">
        <v>52.67</v>
      </c>
      <c r="E70" s="35">
        <v>0.06</v>
      </c>
      <c r="F70" s="35">
        <v>0</v>
      </c>
      <c r="G70" s="79">
        <v>141.03</v>
      </c>
      <c r="H70" s="35">
        <v>0</v>
      </c>
      <c r="I70" s="35">
        <v>0</v>
      </c>
      <c r="J70" s="79">
        <v>141.03</v>
      </c>
    </row>
    <row r="71" spans="1:10" x14ac:dyDescent="0.25">
      <c r="A71" s="38">
        <v>45086</v>
      </c>
      <c r="B71" s="35">
        <v>86.99</v>
      </c>
      <c r="C71" s="35">
        <v>59.680000000000007</v>
      </c>
      <c r="D71" s="79">
        <v>30</v>
      </c>
      <c r="E71" s="35">
        <v>0</v>
      </c>
      <c r="F71" s="35">
        <v>0</v>
      </c>
      <c r="G71" s="79">
        <v>134.81</v>
      </c>
      <c r="H71" s="35">
        <v>41.86</v>
      </c>
      <c r="I71" s="35">
        <v>0</v>
      </c>
      <c r="J71" s="79">
        <v>176.67000000000002</v>
      </c>
    </row>
    <row r="72" spans="1:10" x14ac:dyDescent="0.25">
      <c r="A72" s="38">
        <v>45087</v>
      </c>
      <c r="B72" s="35">
        <v>87.73</v>
      </c>
      <c r="C72" s="35">
        <v>43.67</v>
      </c>
      <c r="D72" s="79">
        <v>30</v>
      </c>
      <c r="E72" s="35">
        <v>0</v>
      </c>
      <c r="F72" s="35">
        <v>0</v>
      </c>
      <c r="G72" s="79">
        <v>107.16</v>
      </c>
      <c r="H72" s="35">
        <v>54.239999999999995</v>
      </c>
      <c r="I72" s="35">
        <v>0</v>
      </c>
      <c r="J72" s="79">
        <v>161.39999999999998</v>
      </c>
    </row>
    <row r="73" spans="1:10" x14ac:dyDescent="0.25">
      <c r="A73" s="38">
        <v>45088</v>
      </c>
      <c r="B73" s="35">
        <v>88.7</v>
      </c>
      <c r="C73" s="35">
        <v>24.240000000000002</v>
      </c>
      <c r="D73" s="79">
        <v>30</v>
      </c>
      <c r="E73" s="35">
        <v>0</v>
      </c>
      <c r="F73" s="35">
        <v>0</v>
      </c>
      <c r="G73" s="79">
        <v>88.84</v>
      </c>
      <c r="H73" s="35">
        <v>54.099999999999994</v>
      </c>
      <c r="I73" s="35">
        <v>0</v>
      </c>
      <c r="J73" s="79">
        <v>142.94</v>
      </c>
    </row>
    <row r="74" spans="1:10" x14ac:dyDescent="0.25">
      <c r="A74" s="38">
        <v>45089</v>
      </c>
      <c r="B74" s="35">
        <v>88.84</v>
      </c>
      <c r="C74" s="35">
        <v>19.899999999999999</v>
      </c>
      <c r="D74" s="79">
        <v>30</v>
      </c>
      <c r="E74" s="35">
        <v>0</v>
      </c>
      <c r="F74" s="35">
        <v>0</v>
      </c>
      <c r="G74" s="79">
        <v>94.44</v>
      </c>
      <c r="H74" s="35">
        <v>44.3</v>
      </c>
      <c r="I74" s="35">
        <v>0</v>
      </c>
      <c r="J74" s="79">
        <v>138.74</v>
      </c>
    </row>
    <row r="75" spans="1:10" x14ac:dyDescent="0.25">
      <c r="A75" s="38">
        <v>45090</v>
      </c>
      <c r="B75" s="35">
        <v>79.63</v>
      </c>
      <c r="C75" s="35">
        <v>30.5</v>
      </c>
      <c r="D75" s="79">
        <v>33.659999999999997</v>
      </c>
      <c r="E75" s="35">
        <v>0</v>
      </c>
      <c r="F75" s="35">
        <v>0</v>
      </c>
      <c r="G75" s="79">
        <v>142.79</v>
      </c>
      <c r="H75" s="35">
        <v>1</v>
      </c>
      <c r="I75" s="35">
        <v>0</v>
      </c>
      <c r="J75" s="79">
        <v>143.79</v>
      </c>
    </row>
    <row r="76" spans="1:10" x14ac:dyDescent="0.25">
      <c r="A76" s="38">
        <v>45091</v>
      </c>
      <c r="B76" s="35">
        <v>84.32</v>
      </c>
      <c r="C76" s="35">
        <v>28.249999999999996</v>
      </c>
      <c r="D76" s="79">
        <v>37.230000000000004</v>
      </c>
      <c r="E76" s="35">
        <v>0</v>
      </c>
      <c r="F76" s="35">
        <v>0</v>
      </c>
      <c r="G76" s="79">
        <v>149.80000000000001</v>
      </c>
      <c r="H76" s="35">
        <v>0</v>
      </c>
      <c r="I76" s="35">
        <v>0</v>
      </c>
      <c r="J76" s="79">
        <v>149.80000000000001</v>
      </c>
    </row>
    <row r="77" spans="1:10" x14ac:dyDescent="0.25">
      <c r="A77" s="38">
        <v>45092</v>
      </c>
      <c r="B77" s="35">
        <v>85.79</v>
      </c>
      <c r="C77" s="35">
        <v>59.47</v>
      </c>
      <c r="D77" s="79">
        <v>30</v>
      </c>
      <c r="E77" s="35">
        <v>0</v>
      </c>
      <c r="F77" s="35">
        <v>0</v>
      </c>
      <c r="G77" s="79">
        <v>143.12</v>
      </c>
      <c r="H77" s="35">
        <v>32.14</v>
      </c>
      <c r="I77" s="35">
        <v>0</v>
      </c>
      <c r="J77" s="79">
        <v>175.26</v>
      </c>
    </row>
    <row r="78" spans="1:10" x14ac:dyDescent="0.25">
      <c r="A78" s="38">
        <v>45093</v>
      </c>
      <c r="B78" s="35">
        <v>89.16</v>
      </c>
      <c r="C78" s="35">
        <v>53.069999999999993</v>
      </c>
      <c r="D78" s="79">
        <v>30</v>
      </c>
      <c r="E78" s="35">
        <v>0</v>
      </c>
      <c r="F78" s="35">
        <v>0</v>
      </c>
      <c r="G78" s="79">
        <v>131.58000000000001</v>
      </c>
      <c r="H78" s="35">
        <v>40.65</v>
      </c>
      <c r="I78" s="35">
        <v>0</v>
      </c>
      <c r="J78" s="79">
        <v>172.23000000000002</v>
      </c>
    </row>
    <row r="79" spans="1:10" x14ac:dyDescent="0.25">
      <c r="A79" s="38">
        <v>45094</v>
      </c>
      <c r="B79" s="35">
        <v>87.83</v>
      </c>
      <c r="C79" s="35">
        <v>67.17</v>
      </c>
      <c r="D79" s="79">
        <v>29.92</v>
      </c>
      <c r="E79" s="35">
        <v>0</v>
      </c>
      <c r="F79" s="35">
        <v>0</v>
      </c>
      <c r="G79" s="79">
        <v>106.89</v>
      </c>
      <c r="H79" s="35">
        <v>55</v>
      </c>
      <c r="I79" s="35">
        <v>23.02</v>
      </c>
      <c r="J79" s="79">
        <v>184.91</v>
      </c>
    </row>
    <row r="80" spans="1:10" x14ac:dyDescent="0.25">
      <c r="A80" s="38">
        <v>45095</v>
      </c>
      <c r="B80" s="35">
        <v>89.14</v>
      </c>
      <c r="C80" s="35">
        <v>68.64</v>
      </c>
      <c r="D80" s="79">
        <v>29.74</v>
      </c>
      <c r="E80" s="35">
        <v>0</v>
      </c>
      <c r="F80" s="35">
        <v>0</v>
      </c>
      <c r="G80" s="79">
        <v>107.55</v>
      </c>
      <c r="H80" s="35">
        <v>55</v>
      </c>
      <c r="I80" s="35">
        <v>24.97</v>
      </c>
      <c r="J80" s="79">
        <v>187.52</v>
      </c>
    </row>
    <row r="81" spans="1:10" x14ac:dyDescent="0.25">
      <c r="A81" s="38">
        <v>45096</v>
      </c>
      <c r="B81" s="35">
        <v>91.59</v>
      </c>
      <c r="C81" s="35">
        <v>70.06</v>
      </c>
      <c r="D81" s="79">
        <v>29.6</v>
      </c>
      <c r="E81" s="35">
        <v>0</v>
      </c>
      <c r="F81" s="35">
        <v>0</v>
      </c>
      <c r="G81" s="79">
        <v>109.66</v>
      </c>
      <c r="H81" s="35">
        <v>55</v>
      </c>
      <c r="I81" s="35">
        <v>26.59</v>
      </c>
      <c r="J81" s="79">
        <v>191.25</v>
      </c>
    </row>
    <row r="82" spans="1:10" x14ac:dyDescent="0.25">
      <c r="A82" s="38">
        <v>45097</v>
      </c>
      <c r="B82" s="35">
        <v>92.17</v>
      </c>
      <c r="C82" s="35">
        <v>68.47</v>
      </c>
      <c r="D82" s="79">
        <v>30</v>
      </c>
      <c r="E82" s="35">
        <v>0</v>
      </c>
      <c r="F82" s="35">
        <v>0</v>
      </c>
      <c r="G82" s="79">
        <v>142.86000000000001</v>
      </c>
      <c r="H82" s="35">
        <v>47.78</v>
      </c>
      <c r="I82" s="35">
        <v>0</v>
      </c>
      <c r="J82" s="79">
        <v>190.64000000000001</v>
      </c>
    </row>
    <row r="83" spans="1:10" x14ac:dyDescent="0.25">
      <c r="A83" s="38">
        <v>45098</v>
      </c>
      <c r="B83" s="35">
        <v>82.27</v>
      </c>
      <c r="C83" s="35">
        <v>47.64</v>
      </c>
      <c r="D83" s="79">
        <v>30</v>
      </c>
      <c r="E83" s="35">
        <v>0</v>
      </c>
      <c r="F83" s="35">
        <v>0</v>
      </c>
      <c r="G83" s="79">
        <v>152.81</v>
      </c>
      <c r="H83" s="35">
        <v>7.1000000000000014</v>
      </c>
      <c r="I83" s="35">
        <v>0</v>
      </c>
      <c r="J83" s="79">
        <v>159.91</v>
      </c>
    </row>
    <row r="84" spans="1:10" x14ac:dyDescent="0.25">
      <c r="A84" s="38">
        <v>45099</v>
      </c>
      <c r="B84" s="35">
        <v>77.349999999999994</v>
      </c>
      <c r="C84" s="35">
        <v>44.11</v>
      </c>
      <c r="D84" s="79">
        <v>30</v>
      </c>
      <c r="E84" s="35">
        <v>0</v>
      </c>
      <c r="F84" s="35">
        <v>0</v>
      </c>
      <c r="G84" s="79">
        <v>145.77000000000001</v>
      </c>
      <c r="H84" s="35">
        <v>5.6900000000000013</v>
      </c>
      <c r="I84" s="35">
        <v>0</v>
      </c>
      <c r="J84" s="79">
        <v>151.46</v>
      </c>
    </row>
    <row r="85" spans="1:10" x14ac:dyDescent="0.25">
      <c r="A85" s="38">
        <v>45100</v>
      </c>
      <c r="B85" s="35">
        <v>79.16</v>
      </c>
      <c r="C85" s="35">
        <v>35.729999999999997</v>
      </c>
      <c r="D85" s="79">
        <v>31.959999999999997</v>
      </c>
      <c r="E85" s="35">
        <v>0</v>
      </c>
      <c r="F85" s="35">
        <v>0</v>
      </c>
      <c r="G85" s="79">
        <v>145.85</v>
      </c>
      <c r="H85" s="35">
        <v>1</v>
      </c>
      <c r="I85" s="35">
        <v>0</v>
      </c>
      <c r="J85" s="79">
        <v>146.85</v>
      </c>
    </row>
    <row r="86" spans="1:10" x14ac:dyDescent="0.25">
      <c r="A86" s="38">
        <v>45101</v>
      </c>
      <c r="B86" s="35">
        <v>89.11</v>
      </c>
      <c r="C86" s="35">
        <v>48.61</v>
      </c>
      <c r="D86" s="79">
        <v>30</v>
      </c>
      <c r="E86" s="35">
        <v>0</v>
      </c>
      <c r="F86" s="35">
        <v>0</v>
      </c>
      <c r="G86" s="79">
        <v>129.29</v>
      </c>
      <c r="H86" s="35">
        <v>38.43</v>
      </c>
      <c r="I86" s="35">
        <v>0</v>
      </c>
      <c r="J86" s="79">
        <v>167.72</v>
      </c>
    </row>
    <row r="87" spans="1:10" x14ac:dyDescent="0.25">
      <c r="A87" s="38">
        <v>45102</v>
      </c>
      <c r="B87" s="35">
        <v>92.1</v>
      </c>
      <c r="C87" s="35">
        <v>37.35</v>
      </c>
      <c r="D87" s="79">
        <v>30</v>
      </c>
      <c r="E87" s="35">
        <v>0</v>
      </c>
      <c r="F87" s="35">
        <v>0</v>
      </c>
      <c r="G87" s="79">
        <v>88.3</v>
      </c>
      <c r="H87" s="35">
        <v>55</v>
      </c>
      <c r="I87" s="35">
        <v>16.149999999999999</v>
      </c>
      <c r="J87" s="79">
        <v>159.45000000000002</v>
      </c>
    </row>
    <row r="88" spans="1:10" x14ac:dyDescent="0.25">
      <c r="A88" s="38">
        <v>45103</v>
      </c>
      <c r="B88" s="35">
        <v>92.73</v>
      </c>
      <c r="C88" s="35">
        <v>54.379999999999995</v>
      </c>
      <c r="D88" s="79">
        <v>29.48</v>
      </c>
      <c r="E88" s="35">
        <v>0</v>
      </c>
      <c r="F88" s="35">
        <v>0</v>
      </c>
      <c r="G88" s="79">
        <v>93.64</v>
      </c>
      <c r="H88" s="35">
        <v>55</v>
      </c>
      <c r="I88" s="35">
        <v>27.95</v>
      </c>
      <c r="J88" s="79">
        <v>176.58999999999997</v>
      </c>
    </row>
    <row r="89" spans="1:10" x14ac:dyDescent="0.25">
      <c r="A89" s="38">
        <v>45104</v>
      </c>
      <c r="B89" s="35">
        <v>92.93</v>
      </c>
      <c r="C89" s="35">
        <v>55.69</v>
      </c>
      <c r="D89" s="79">
        <v>30</v>
      </c>
      <c r="E89" s="35">
        <v>0</v>
      </c>
      <c r="F89" s="35">
        <v>0</v>
      </c>
      <c r="G89" s="79">
        <v>138.13999999999999</v>
      </c>
      <c r="H89" s="35">
        <v>40.479999999999997</v>
      </c>
      <c r="I89" s="35">
        <v>0</v>
      </c>
      <c r="J89" s="79">
        <v>178.61999999999998</v>
      </c>
    </row>
    <row r="90" spans="1:10" x14ac:dyDescent="0.25">
      <c r="A90" s="38">
        <v>45105</v>
      </c>
      <c r="B90" s="35">
        <v>92</v>
      </c>
      <c r="C90" s="35">
        <v>52.81</v>
      </c>
      <c r="D90" s="79">
        <v>30</v>
      </c>
      <c r="E90" s="35">
        <v>0</v>
      </c>
      <c r="F90" s="35">
        <v>0</v>
      </c>
      <c r="G90" s="79">
        <v>129.41</v>
      </c>
      <c r="H90" s="35">
        <v>45.400000000000006</v>
      </c>
      <c r="I90" s="35">
        <v>0</v>
      </c>
      <c r="J90" s="79">
        <v>174.81</v>
      </c>
    </row>
    <row r="91" spans="1:10" x14ac:dyDescent="0.25">
      <c r="A91" s="38">
        <v>45106</v>
      </c>
      <c r="B91" s="35">
        <v>90.59</v>
      </c>
      <c r="C91" s="35">
        <v>59.569999999999993</v>
      </c>
      <c r="D91" s="79">
        <v>30</v>
      </c>
      <c r="E91" s="35">
        <v>0</v>
      </c>
      <c r="F91" s="35">
        <v>0</v>
      </c>
      <c r="G91" s="79">
        <v>149.18</v>
      </c>
      <c r="H91" s="35">
        <v>30.979999999999997</v>
      </c>
      <c r="I91" s="35">
        <v>0</v>
      </c>
      <c r="J91" s="79">
        <v>180.16</v>
      </c>
    </row>
    <row r="92" spans="1:10" x14ac:dyDescent="0.25">
      <c r="A92" s="38">
        <v>45107</v>
      </c>
      <c r="B92" s="35">
        <v>92.67</v>
      </c>
      <c r="C92" s="35">
        <v>55.790000000000006</v>
      </c>
      <c r="D92" s="79">
        <v>30</v>
      </c>
      <c r="E92" s="35">
        <v>0</v>
      </c>
      <c r="F92" s="35">
        <v>0</v>
      </c>
      <c r="G92" s="79">
        <v>157.83000000000001</v>
      </c>
      <c r="H92" s="35">
        <v>20.630000000000003</v>
      </c>
      <c r="I92" s="35">
        <v>0</v>
      </c>
      <c r="J92" s="79">
        <v>178.46</v>
      </c>
    </row>
    <row r="93" spans="1:10" x14ac:dyDescent="0.25">
      <c r="A93" s="38">
        <v>45108</v>
      </c>
      <c r="B93" s="35">
        <v>86.27</v>
      </c>
      <c r="C93" s="35">
        <v>77.92</v>
      </c>
      <c r="D93" s="79">
        <v>30</v>
      </c>
      <c r="E93" s="35">
        <v>0</v>
      </c>
      <c r="F93" s="35">
        <v>0</v>
      </c>
      <c r="G93" s="79">
        <v>141.83000000000001</v>
      </c>
      <c r="H93" s="35">
        <v>52.36</v>
      </c>
      <c r="I93" s="35">
        <v>0</v>
      </c>
      <c r="J93" s="79">
        <v>194.19</v>
      </c>
    </row>
    <row r="94" spans="1:10" x14ac:dyDescent="0.25">
      <c r="A94" s="38">
        <v>45109</v>
      </c>
      <c r="B94" s="35">
        <v>86.14</v>
      </c>
      <c r="C94" s="35">
        <v>77.05</v>
      </c>
      <c r="D94" s="79">
        <v>30</v>
      </c>
      <c r="E94" s="35">
        <v>0</v>
      </c>
      <c r="F94" s="35">
        <v>0</v>
      </c>
      <c r="G94" s="79">
        <v>118.99</v>
      </c>
      <c r="H94" s="35">
        <v>55</v>
      </c>
      <c r="I94" s="35">
        <v>19.2</v>
      </c>
      <c r="J94" s="79">
        <v>193.19</v>
      </c>
    </row>
    <row r="95" spans="1:10" x14ac:dyDescent="0.25">
      <c r="A95" s="38">
        <v>45110</v>
      </c>
      <c r="B95" s="35">
        <v>84.62</v>
      </c>
      <c r="C95" s="35">
        <v>77.02</v>
      </c>
      <c r="D95" s="79">
        <v>30</v>
      </c>
      <c r="E95" s="35">
        <v>0</v>
      </c>
      <c r="F95" s="35">
        <v>0</v>
      </c>
      <c r="G95" s="79">
        <v>117.32</v>
      </c>
      <c r="H95" s="35">
        <v>55</v>
      </c>
      <c r="I95" s="35">
        <v>19.32</v>
      </c>
      <c r="J95" s="79">
        <v>191.64</v>
      </c>
    </row>
    <row r="96" spans="1:10" x14ac:dyDescent="0.25">
      <c r="A96" s="38">
        <v>45111</v>
      </c>
      <c r="B96" s="35">
        <v>82.15</v>
      </c>
      <c r="C96" s="35">
        <v>77</v>
      </c>
      <c r="D96" s="79">
        <v>30</v>
      </c>
      <c r="E96" s="35">
        <v>0</v>
      </c>
      <c r="F96" s="35">
        <v>0</v>
      </c>
      <c r="G96" s="79">
        <v>126.34</v>
      </c>
      <c r="H96" s="35">
        <v>55</v>
      </c>
      <c r="I96" s="35">
        <v>7.8</v>
      </c>
      <c r="J96" s="79">
        <v>189.14000000000001</v>
      </c>
    </row>
    <row r="97" spans="1:10" x14ac:dyDescent="0.25">
      <c r="A97" s="38">
        <v>45112</v>
      </c>
      <c r="B97" s="35">
        <v>81.099999999999994</v>
      </c>
      <c r="C97" s="35">
        <v>77.77</v>
      </c>
      <c r="D97" s="79">
        <v>30</v>
      </c>
      <c r="E97" s="35">
        <v>0</v>
      </c>
      <c r="F97" s="35">
        <v>0</v>
      </c>
      <c r="G97" s="79">
        <v>144.25</v>
      </c>
      <c r="H97" s="35">
        <v>44.620000000000005</v>
      </c>
      <c r="I97" s="35">
        <v>0</v>
      </c>
      <c r="J97" s="79">
        <v>188.87</v>
      </c>
    </row>
    <row r="98" spans="1:10" x14ac:dyDescent="0.25">
      <c r="A98" s="38">
        <v>45113</v>
      </c>
      <c r="B98" s="35">
        <v>75.540000000000006</v>
      </c>
      <c r="C98" s="35">
        <v>78.28</v>
      </c>
      <c r="D98" s="79">
        <v>30</v>
      </c>
      <c r="E98" s="35">
        <v>0</v>
      </c>
      <c r="F98" s="35">
        <v>0</v>
      </c>
      <c r="G98" s="79">
        <v>117.03</v>
      </c>
      <c r="H98" s="35">
        <v>55</v>
      </c>
      <c r="I98" s="35">
        <v>11.79</v>
      </c>
      <c r="J98" s="79">
        <v>183.82</v>
      </c>
    </row>
    <row r="99" spans="1:10" x14ac:dyDescent="0.25">
      <c r="A99" s="38">
        <v>45114</v>
      </c>
      <c r="B99" s="35">
        <v>75.44</v>
      </c>
      <c r="C99" s="35">
        <v>77.760000000000005</v>
      </c>
      <c r="D99" s="79">
        <v>30</v>
      </c>
      <c r="E99" s="35">
        <v>0</v>
      </c>
      <c r="F99" s="35">
        <v>0</v>
      </c>
      <c r="G99" s="79">
        <v>142.46</v>
      </c>
      <c r="H99" s="35">
        <v>40.74</v>
      </c>
      <c r="I99" s="35">
        <v>0</v>
      </c>
      <c r="J99" s="79">
        <v>183.20000000000002</v>
      </c>
    </row>
    <row r="100" spans="1:10" x14ac:dyDescent="0.25">
      <c r="A100" s="38">
        <v>45115</v>
      </c>
      <c r="B100" s="35">
        <v>74.67</v>
      </c>
      <c r="C100" s="35">
        <v>77.040000000000006</v>
      </c>
      <c r="D100" s="79">
        <v>30</v>
      </c>
      <c r="E100" s="35">
        <v>0</v>
      </c>
      <c r="F100" s="35">
        <v>0</v>
      </c>
      <c r="G100" s="79">
        <v>131.5</v>
      </c>
      <c r="H100" s="35">
        <v>50.209999999999994</v>
      </c>
      <c r="I100" s="35">
        <v>0</v>
      </c>
      <c r="J100" s="79">
        <v>181.70999999999998</v>
      </c>
    </row>
    <row r="101" spans="1:10" x14ac:dyDescent="0.25">
      <c r="A101" s="38">
        <v>45116</v>
      </c>
      <c r="B101" s="35">
        <v>80.77</v>
      </c>
      <c r="C101" s="35">
        <v>77.010000000000005</v>
      </c>
      <c r="D101" s="79">
        <v>30</v>
      </c>
      <c r="E101" s="35">
        <v>0</v>
      </c>
      <c r="F101" s="35">
        <v>0</v>
      </c>
      <c r="G101" s="79">
        <v>115.6</v>
      </c>
      <c r="H101" s="35">
        <v>55</v>
      </c>
      <c r="I101" s="35">
        <v>17.18</v>
      </c>
      <c r="J101" s="79">
        <v>187.78</v>
      </c>
    </row>
    <row r="102" spans="1:10" x14ac:dyDescent="0.25">
      <c r="A102" s="38">
        <v>45117</v>
      </c>
      <c r="B102" s="35">
        <v>81.38</v>
      </c>
      <c r="C102" s="35">
        <v>77.66</v>
      </c>
      <c r="D102" s="79">
        <v>30</v>
      </c>
      <c r="E102" s="35">
        <v>0</v>
      </c>
      <c r="F102" s="35">
        <v>0</v>
      </c>
      <c r="G102" s="79">
        <v>120.37</v>
      </c>
      <c r="H102" s="35">
        <v>55</v>
      </c>
      <c r="I102" s="35">
        <v>13.67</v>
      </c>
      <c r="J102" s="79">
        <v>189.04</v>
      </c>
    </row>
    <row r="103" spans="1:10" x14ac:dyDescent="0.25">
      <c r="A103" s="38">
        <v>45118</v>
      </c>
      <c r="B103" s="35">
        <v>84.08</v>
      </c>
      <c r="C103" s="35">
        <v>77.62</v>
      </c>
      <c r="D103" s="79">
        <v>30</v>
      </c>
      <c r="E103" s="35">
        <v>0</v>
      </c>
      <c r="F103" s="35">
        <v>0</v>
      </c>
      <c r="G103" s="79">
        <v>132.34</v>
      </c>
      <c r="H103" s="35">
        <v>55</v>
      </c>
      <c r="I103" s="35">
        <v>4.3600000000000003</v>
      </c>
      <c r="J103" s="79">
        <v>191.70000000000002</v>
      </c>
    </row>
    <row r="104" spans="1:10" x14ac:dyDescent="0.25">
      <c r="A104" s="38">
        <v>45119</v>
      </c>
      <c r="B104" s="35">
        <v>85.97</v>
      </c>
      <c r="C104" s="35">
        <v>77.67</v>
      </c>
      <c r="D104" s="79">
        <v>30</v>
      </c>
      <c r="E104" s="35">
        <v>0</v>
      </c>
      <c r="F104" s="35">
        <v>0</v>
      </c>
      <c r="G104" s="79">
        <v>131.09</v>
      </c>
      <c r="H104" s="35">
        <v>55</v>
      </c>
      <c r="I104" s="35">
        <v>7.55</v>
      </c>
      <c r="J104" s="79">
        <v>193.64000000000001</v>
      </c>
    </row>
    <row r="105" spans="1:10" x14ac:dyDescent="0.25">
      <c r="A105" s="38">
        <v>45120</v>
      </c>
      <c r="B105" s="35">
        <v>86.56</v>
      </c>
      <c r="C105" s="35">
        <v>77.72</v>
      </c>
      <c r="D105" s="79">
        <v>30</v>
      </c>
      <c r="E105" s="35">
        <v>0</v>
      </c>
      <c r="F105" s="35">
        <v>0</v>
      </c>
      <c r="G105" s="79">
        <v>132.08000000000001</v>
      </c>
      <c r="H105" s="35">
        <v>55</v>
      </c>
      <c r="I105" s="35">
        <v>7.2</v>
      </c>
      <c r="J105" s="79">
        <v>194.28</v>
      </c>
    </row>
    <row r="106" spans="1:10" x14ac:dyDescent="0.25">
      <c r="A106" s="38">
        <v>45121</v>
      </c>
      <c r="B106" s="35">
        <v>88.6</v>
      </c>
      <c r="C106" s="35">
        <v>77.72</v>
      </c>
      <c r="D106" s="79">
        <v>30</v>
      </c>
      <c r="E106" s="35">
        <v>0</v>
      </c>
      <c r="F106" s="35">
        <v>0</v>
      </c>
      <c r="G106" s="79">
        <v>134.58000000000001</v>
      </c>
      <c r="H106" s="35">
        <v>55</v>
      </c>
      <c r="I106" s="35">
        <v>6.74</v>
      </c>
      <c r="J106" s="79">
        <v>196.32000000000002</v>
      </c>
    </row>
    <row r="107" spans="1:10" x14ac:dyDescent="0.25">
      <c r="A107" s="38">
        <v>45122</v>
      </c>
      <c r="B107" s="35">
        <v>86.61</v>
      </c>
      <c r="C107" s="35">
        <v>77.790000000000006</v>
      </c>
      <c r="D107" s="79">
        <v>30</v>
      </c>
      <c r="E107" s="35">
        <v>0</v>
      </c>
      <c r="F107" s="35">
        <v>0</v>
      </c>
      <c r="G107" s="79">
        <v>133.58000000000001</v>
      </c>
      <c r="H107" s="35">
        <v>55</v>
      </c>
      <c r="I107" s="35">
        <v>5.82</v>
      </c>
      <c r="J107" s="79">
        <v>194.4</v>
      </c>
    </row>
    <row r="108" spans="1:10" x14ac:dyDescent="0.25">
      <c r="A108" s="38">
        <v>45123</v>
      </c>
      <c r="B108" s="35">
        <v>85.61</v>
      </c>
      <c r="C108" s="35">
        <v>77.89</v>
      </c>
      <c r="D108" s="79">
        <v>30</v>
      </c>
      <c r="E108" s="35">
        <v>0</v>
      </c>
      <c r="F108" s="35">
        <v>0</v>
      </c>
      <c r="G108" s="79">
        <v>120.19</v>
      </c>
      <c r="H108" s="35">
        <v>55</v>
      </c>
      <c r="I108" s="35">
        <v>18.309999999999999</v>
      </c>
      <c r="J108" s="79">
        <v>193.5</v>
      </c>
    </row>
    <row r="109" spans="1:10" x14ac:dyDescent="0.25">
      <c r="A109" s="38">
        <v>45124</v>
      </c>
      <c r="B109" s="35">
        <v>87.54</v>
      </c>
      <c r="C109" s="35">
        <v>76.94</v>
      </c>
      <c r="D109" s="79">
        <v>29.6</v>
      </c>
      <c r="E109" s="35">
        <v>0</v>
      </c>
      <c r="F109" s="35">
        <v>0</v>
      </c>
      <c r="G109" s="79">
        <v>112.47</v>
      </c>
      <c r="H109" s="35">
        <v>55</v>
      </c>
      <c r="I109" s="35">
        <v>26.61</v>
      </c>
      <c r="J109" s="79">
        <v>194.07999999999998</v>
      </c>
    </row>
    <row r="110" spans="1:10" x14ac:dyDescent="0.25">
      <c r="A110" s="38">
        <v>45125</v>
      </c>
      <c r="B110" s="35">
        <v>80.56</v>
      </c>
      <c r="C110" s="35">
        <v>73.400000000000006</v>
      </c>
      <c r="D110" s="79">
        <v>30</v>
      </c>
      <c r="E110" s="35">
        <v>0</v>
      </c>
      <c r="F110" s="35">
        <v>0</v>
      </c>
      <c r="G110" s="79">
        <v>134.22</v>
      </c>
      <c r="H110" s="35">
        <v>49.739999999999995</v>
      </c>
      <c r="I110" s="35">
        <v>0</v>
      </c>
      <c r="J110" s="79">
        <v>183.95999999999998</v>
      </c>
    </row>
    <row r="111" spans="1:10" x14ac:dyDescent="0.25">
      <c r="A111" s="38">
        <v>45126</v>
      </c>
      <c r="B111" s="35">
        <v>87.55</v>
      </c>
      <c r="C111" s="35">
        <v>72.44</v>
      </c>
      <c r="D111" s="79">
        <v>30</v>
      </c>
      <c r="E111" s="35">
        <v>0</v>
      </c>
      <c r="F111" s="35">
        <v>0</v>
      </c>
      <c r="G111" s="79">
        <v>129.87</v>
      </c>
      <c r="H111" s="35">
        <v>55</v>
      </c>
      <c r="I111" s="35">
        <v>5.12</v>
      </c>
      <c r="J111" s="79">
        <v>189.99</v>
      </c>
    </row>
    <row r="112" spans="1:10" x14ac:dyDescent="0.25">
      <c r="A112" s="38">
        <v>45127</v>
      </c>
      <c r="B112" s="35">
        <v>89.57</v>
      </c>
      <c r="C112" s="35">
        <v>77.19</v>
      </c>
      <c r="D112" s="79">
        <v>30</v>
      </c>
      <c r="E112" s="35">
        <v>0</v>
      </c>
      <c r="F112" s="35">
        <v>0</v>
      </c>
      <c r="G112" s="79">
        <v>125.08</v>
      </c>
      <c r="H112" s="35">
        <v>55</v>
      </c>
      <c r="I112" s="35">
        <v>16.68</v>
      </c>
      <c r="J112" s="79">
        <v>196.76</v>
      </c>
    </row>
    <row r="113" spans="1:10" x14ac:dyDescent="0.25">
      <c r="A113" s="38">
        <v>45128</v>
      </c>
      <c r="B113" s="35">
        <v>90.22</v>
      </c>
      <c r="C113" s="35">
        <v>77.52</v>
      </c>
      <c r="D113" s="79">
        <v>30</v>
      </c>
      <c r="E113" s="35">
        <v>0</v>
      </c>
      <c r="F113" s="35">
        <v>0</v>
      </c>
      <c r="G113" s="79">
        <v>141.04</v>
      </c>
      <c r="H113" s="35">
        <v>55</v>
      </c>
      <c r="I113" s="35">
        <v>1.7</v>
      </c>
      <c r="J113" s="79">
        <v>197.73999999999998</v>
      </c>
    </row>
    <row r="114" spans="1:10" x14ac:dyDescent="0.25">
      <c r="A114" s="38">
        <v>45129</v>
      </c>
      <c r="B114" s="35">
        <v>90.45</v>
      </c>
      <c r="C114" s="35">
        <v>77.42</v>
      </c>
      <c r="D114" s="79">
        <v>30</v>
      </c>
      <c r="E114" s="35">
        <v>0</v>
      </c>
      <c r="F114" s="35">
        <v>0</v>
      </c>
      <c r="G114" s="79">
        <v>141.08000000000001</v>
      </c>
      <c r="H114" s="35">
        <v>55</v>
      </c>
      <c r="I114" s="35">
        <v>1.79</v>
      </c>
      <c r="J114" s="79">
        <v>197.87</v>
      </c>
    </row>
    <row r="115" spans="1:10" x14ac:dyDescent="0.25">
      <c r="A115" s="38">
        <v>45130</v>
      </c>
      <c r="B115" s="35">
        <v>78.760000000000005</v>
      </c>
      <c r="C115" s="35">
        <v>77.37</v>
      </c>
      <c r="D115" s="79">
        <v>29.03</v>
      </c>
      <c r="E115" s="35">
        <v>0</v>
      </c>
      <c r="F115" s="35">
        <v>0</v>
      </c>
      <c r="G115" s="79">
        <v>97.21</v>
      </c>
      <c r="H115" s="35">
        <v>55</v>
      </c>
      <c r="I115" s="35">
        <v>32.96</v>
      </c>
      <c r="J115" s="79">
        <v>185.17</v>
      </c>
    </row>
    <row r="116" spans="1:10" x14ac:dyDescent="0.25">
      <c r="A116" s="38">
        <v>45131</v>
      </c>
      <c r="B116" s="35">
        <v>86.69</v>
      </c>
      <c r="C116" s="35">
        <v>77.290000000000006</v>
      </c>
      <c r="D116" s="79">
        <v>23.45</v>
      </c>
      <c r="E116" s="35">
        <v>0</v>
      </c>
      <c r="F116" s="35">
        <v>0</v>
      </c>
      <c r="G116" s="79">
        <v>83.86</v>
      </c>
      <c r="H116" s="35">
        <v>55</v>
      </c>
      <c r="I116" s="35">
        <v>48.56</v>
      </c>
      <c r="J116" s="79">
        <v>187.42000000000002</v>
      </c>
    </row>
    <row r="117" spans="1:10" x14ac:dyDescent="0.25">
      <c r="A117" s="38">
        <v>45132</v>
      </c>
      <c r="B117" s="35">
        <v>87.76</v>
      </c>
      <c r="C117" s="35">
        <v>77.31</v>
      </c>
      <c r="D117" s="79">
        <v>29.07</v>
      </c>
      <c r="E117" s="35">
        <v>0</v>
      </c>
      <c r="F117" s="35">
        <v>0</v>
      </c>
      <c r="G117" s="79">
        <v>106.63</v>
      </c>
      <c r="H117" s="35">
        <v>55</v>
      </c>
      <c r="I117" s="35">
        <v>32.51</v>
      </c>
      <c r="J117" s="79">
        <v>194.14</v>
      </c>
    </row>
    <row r="118" spans="1:10" x14ac:dyDescent="0.25">
      <c r="A118" s="38">
        <v>45133</v>
      </c>
      <c r="B118" s="35">
        <v>88.67</v>
      </c>
      <c r="C118" s="35">
        <v>77.14</v>
      </c>
      <c r="D118" s="79">
        <v>30</v>
      </c>
      <c r="E118" s="35">
        <v>0</v>
      </c>
      <c r="F118" s="35">
        <v>0</v>
      </c>
      <c r="G118" s="79">
        <v>140.13</v>
      </c>
      <c r="H118" s="35">
        <v>55</v>
      </c>
      <c r="I118" s="35">
        <v>0.68</v>
      </c>
      <c r="J118" s="79">
        <v>195.81</v>
      </c>
    </row>
    <row r="119" spans="1:10" x14ac:dyDescent="0.25">
      <c r="A119" s="38">
        <v>45134</v>
      </c>
      <c r="B119" s="35">
        <v>86.24</v>
      </c>
      <c r="C119" s="35">
        <v>77.09</v>
      </c>
      <c r="D119" s="79">
        <v>30</v>
      </c>
      <c r="E119" s="35">
        <v>0</v>
      </c>
      <c r="F119" s="35">
        <v>0</v>
      </c>
      <c r="G119" s="79">
        <v>139.5</v>
      </c>
      <c r="H119" s="35">
        <v>53.83</v>
      </c>
      <c r="I119" s="35">
        <v>0</v>
      </c>
      <c r="J119" s="79">
        <v>193.32999999999998</v>
      </c>
    </row>
    <row r="120" spans="1:10" x14ac:dyDescent="0.25">
      <c r="A120" s="38">
        <v>45135</v>
      </c>
      <c r="B120" s="35">
        <v>89.15</v>
      </c>
      <c r="C120" s="35">
        <v>77.03</v>
      </c>
      <c r="D120" s="79">
        <v>30</v>
      </c>
      <c r="E120" s="35">
        <v>0</v>
      </c>
      <c r="F120" s="35">
        <v>0</v>
      </c>
      <c r="G120" s="79">
        <v>141.91</v>
      </c>
      <c r="H120" s="35">
        <v>54.269999999999996</v>
      </c>
      <c r="I120" s="35">
        <v>0</v>
      </c>
      <c r="J120" s="79">
        <v>196.18</v>
      </c>
    </row>
    <row r="121" spans="1:10" x14ac:dyDescent="0.25">
      <c r="A121" s="38">
        <v>45136</v>
      </c>
      <c r="B121" s="35">
        <v>86.36</v>
      </c>
      <c r="C121" s="35">
        <v>77.23</v>
      </c>
      <c r="D121" s="79">
        <v>30</v>
      </c>
      <c r="E121" s="35">
        <v>0</v>
      </c>
      <c r="F121" s="35">
        <v>0</v>
      </c>
      <c r="G121" s="79">
        <v>134.91999999999999</v>
      </c>
      <c r="H121" s="35">
        <v>55</v>
      </c>
      <c r="I121" s="35">
        <v>3.67</v>
      </c>
      <c r="J121" s="79">
        <v>193.58999999999997</v>
      </c>
    </row>
    <row r="122" spans="1:10" x14ac:dyDescent="0.25">
      <c r="A122" s="38">
        <v>45137</v>
      </c>
      <c r="B122" s="35">
        <v>85.53</v>
      </c>
      <c r="C122" s="35">
        <v>76.400000000000006</v>
      </c>
      <c r="D122" s="79">
        <v>30</v>
      </c>
      <c r="E122" s="35">
        <v>0</v>
      </c>
      <c r="F122" s="35">
        <v>0</v>
      </c>
      <c r="G122" s="79">
        <v>120.37</v>
      </c>
      <c r="H122" s="35">
        <v>55</v>
      </c>
      <c r="I122" s="35">
        <v>16.559999999999999</v>
      </c>
      <c r="J122" s="79">
        <v>191.93</v>
      </c>
    </row>
    <row r="123" spans="1:10" x14ac:dyDescent="0.25">
      <c r="A123" s="38">
        <v>45138</v>
      </c>
      <c r="B123" s="35">
        <v>84.38</v>
      </c>
      <c r="C123" s="35">
        <v>74.66</v>
      </c>
      <c r="D123" s="79">
        <v>30</v>
      </c>
      <c r="E123" s="35">
        <v>0</v>
      </c>
      <c r="F123" s="35">
        <v>0</v>
      </c>
      <c r="G123" s="79">
        <v>122.01</v>
      </c>
      <c r="H123" s="35">
        <v>55</v>
      </c>
      <c r="I123" s="35">
        <v>12.03</v>
      </c>
      <c r="J123" s="79">
        <v>189.04</v>
      </c>
    </row>
    <row r="124" spans="1:10" x14ac:dyDescent="0.25">
      <c r="A124" s="38">
        <v>45139</v>
      </c>
      <c r="B124" s="35">
        <v>67.209999999999994</v>
      </c>
      <c r="C124" s="35">
        <v>70.86</v>
      </c>
      <c r="D124" s="79">
        <v>30</v>
      </c>
      <c r="E124" s="35">
        <v>0</v>
      </c>
      <c r="F124" s="35">
        <v>0</v>
      </c>
      <c r="G124" s="79">
        <v>119.22</v>
      </c>
      <c r="H124" s="35">
        <v>48.849999999999994</v>
      </c>
      <c r="I124" s="35">
        <v>0</v>
      </c>
      <c r="J124" s="79">
        <v>168.07</v>
      </c>
    </row>
    <row r="125" spans="1:10" x14ac:dyDescent="0.25">
      <c r="A125" s="38">
        <v>45140</v>
      </c>
      <c r="B125" s="35">
        <v>61.09</v>
      </c>
      <c r="C125" s="35">
        <v>70.55</v>
      </c>
      <c r="D125" s="79">
        <v>30</v>
      </c>
      <c r="E125" s="35">
        <v>0</v>
      </c>
      <c r="F125" s="35">
        <v>0</v>
      </c>
      <c r="G125" s="79">
        <v>93.92</v>
      </c>
      <c r="H125" s="35">
        <v>55</v>
      </c>
      <c r="I125" s="35">
        <v>12.72</v>
      </c>
      <c r="J125" s="79">
        <v>161.64000000000001</v>
      </c>
    </row>
    <row r="126" spans="1:10" x14ac:dyDescent="0.25">
      <c r="A126" s="38">
        <v>45141</v>
      </c>
      <c r="B126" s="35">
        <v>60.74</v>
      </c>
      <c r="C126" s="35">
        <v>71.150000000000006</v>
      </c>
      <c r="D126" s="79">
        <v>30</v>
      </c>
      <c r="E126" s="35">
        <v>0</v>
      </c>
      <c r="F126" s="35">
        <v>0</v>
      </c>
      <c r="G126" s="79">
        <v>124.02</v>
      </c>
      <c r="H126" s="35">
        <v>37.869999999999997</v>
      </c>
      <c r="I126" s="35">
        <v>0</v>
      </c>
      <c r="J126" s="79">
        <v>161.88999999999999</v>
      </c>
    </row>
    <row r="127" spans="1:10" x14ac:dyDescent="0.25">
      <c r="A127" s="38">
        <v>45142</v>
      </c>
      <c r="B127" s="35">
        <v>64.52</v>
      </c>
      <c r="C127" s="35">
        <v>71.209999999999994</v>
      </c>
      <c r="D127" s="79">
        <v>30</v>
      </c>
      <c r="E127" s="35">
        <v>0</v>
      </c>
      <c r="F127" s="35">
        <v>0</v>
      </c>
      <c r="G127" s="79">
        <v>138.16999999999999</v>
      </c>
      <c r="H127" s="35">
        <v>27.560000000000002</v>
      </c>
      <c r="I127" s="35">
        <v>0</v>
      </c>
      <c r="J127" s="79">
        <v>165.73</v>
      </c>
    </row>
    <row r="128" spans="1:10" x14ac:dyDescent="0.25">
      <c r="A128" s="38">
        <v>45143</v>
      </c>
      <c r="B128" s="35">
        <v>63.81</v>
      </c>
      <c r="C128" s="35">
        <v>71.12</v>
      </c>
      <c r="D128" s="79">
        <v>30</v>
      </c>
      <c r="E128" s="35">
        <v>0</v>
      </c>
      <c r="F128" s="35">
        <v>0</v>
      </c>
      <c r="G128" s="79">
        <v>126.77</v>
      </c>
      <c r="H128" s="35">
        <v>38.159999999999997</v>
      </c>
      <c r="I128" s="35">
        <v>0</v>
      </c>
      <c r="J128" s="79">
        <v>164.93</v>
      </c>
    </row>
    <row r="129" spans="1:10" x14ac:dyDescent="0.25">
      <c r="A129" s="38">
        <v>45144</v>
      </c>
      <c r="B129" s="35">
        <v>74.180000000000007</v>
      </c>
      <c r="C129" s="35">
        <v>70.930000000000007</v>
      </c>
      <c r="D129" s="79">
        <v>30</v>
      </c>
      <c r="E129" s="35">
        <v>0</v>
      </c>
      <c r="F129" s="35">
        <v>0</v>
      </c>
      <c r="G129" s="79">
        <v>98.12</v>
      </c>
      <c r="H129" s="35">
        <v>55</v>
      </c>
      <c r="I129" s="35">
        <v>21.99</v>
      </c>
      <c r="J129" s="79">
        <v>175.11</v>
      </c>
    </row>
    <row r="130" spans="1:10" x14ac:dyDescent="0.25">
      <c r="A130" s="38">
        <v>45145</v>
      </c>
      <c r="B130" s="35">
        <v>80.14</v>
      </c>
      <c r="C130" s="35">
        <v>70.569999999999993</v>
      </c>
      <c r="D130" s="79">
        <v>29.91</v>
      </c>
      <c r="E130" s="35">
        <v>0</v>
      </c>
      <c r="F130" s="35">
        <v>0</v>
      </c>
      <c r="G130" s="79">
        <v>102.49</v>
      </c>
      <c r="H130" s="35">
        <v>55</v>
      </c>
      <c r="I130" s="35">
        <v>23.13</v>
      </c>
      <c r="J130" s="79">
        <v>180.62</v>
      </c>
    </row>
    <row r="131" spans="1:10" x14ac:dyDescent="0.25">
      <c r="A131" s="38">
        <v>45146</v>
      </c>
      <c r="B131" s="35">
        <v>82.75</v>
      </c>
      <c r="C131" s="35">
        <v>70.930000000000007</v>
      </c>
      <c r="D131" s="79">
        <v>30</v>
      </c>
      <c r="E131" s="35">
        <v>0</v>
      </c>
      <c r="F131" s="35">
        <v>0</v>
      </c>
      <c r="G131" s="79">
        <v>139.58000000000001</v>
      </c>
      <c r="H131" s="35">
        <v>44.099999999999994</v>
      </c>
      <c r="I131" s="35">
        <v>0</v>
      </c>
      <c r="J131" s="79">
        <v>183.68</v>
      </c>
    </row>
    <row r="132" spans="1:10" x14ac:dyDescent="0.25">
      <c r="A132" s="38">
        <v>45147</v>
      </c>
      <c r="B132" s="35">
        <v>81.97</v>
      </c>
      <c r="C132" s="35">
        <v>66.98</v>
      </c>
      <c r="D132" s="79">
        <v>30</v>
      </c>
      <c r="E132" s="35">
        <v>0</v>
      </c>
      <c r="F132" s="35">
        <v>0</v>
      </c>
      <c r="G132" s="79">
        <v>136.01</v>
      </c>
      <c r="H132" s="35">
        <v>42.94</v>
      </c>
      <c r="I132" s="35">
        <v>0</v>
      </c>
      <c r="J132" s="79">
        <v>178.95</v>
      </c>
    </row>
    <row r="133" spans="1:10" x14ac:dyDescent="0.25">
      <c r="A133" s="38">
        <v>45148</v>
      </c>
      <c r="B133" s="35">
        <v>72.63</v>
      </c>
      <c r="C133" s="35">
        <v>65.37</v>
      </c>
      <c r="D133" s="79">
        <v>30</v>
      </c>
      <c r="E133" s="35">
        <v>0</v>
      </c>
      <c r="F133" s="35">
        <v>0</v>
      </c>
      <c r="G133" s="79">
        <v>138.93</v>
      </c>
      <c r="H133" s="35">
        <v>29.07</v>
      </c>
      <c r="I133" s="35">
        <v>0</v>
      </c>
      <c r="J133" s="79">
        <v>168</v>
      </c>
    </row>
    <row r="134" spans="1:10" x14ac:dyDescent="0.25">
      <c r="A134" s="38">
        <v>45149</v>
      </c>
      <c r="B134" s="35">
        <v>73.92</v>
      </c>
      <c r="C134" s="35">
        <v>68.78</v>
      </c>
      <c r="D134" s="79">
        <v>30</v>
      </c>
      <c r="E134" s="35">
        <v>0</v>
      </c>
      <c r="F134" s="35">
        <v>0</v>
      </c>
      <c r="G134" s="79">
        <v>140.86000000000001</v>
      </c>
      <c r="H134" s="35">
        <v>31.840000000000003</v>
      </c>
      <c r="I134" s="35">
        <v>0</v>
      </c>
      <c r="J134" s="79">
        <v>172.70000000000002</v>
      </c>
    </row>
    <row r="135" spans="1:10" x14ac:dyDescent="0.25">
      <c r="A135" s="38">
        <v>45150</v>
      </c>
      <c r="B135" s="35">
        <v>80.62</v>
      </c>
      <c r="C135" s="35">
        <v>68.33</v>
      </c>
      <c r="D135" s="79">
        <v>30</v>
      </c>
      <c r="E135" s="35">
        <v>0</v>
      </c>
      <c r="F135" s="35">
        <v>0</v>
      </c>
      <c r="G135" s="79">
        <v>135.58000000000001</v>
      </c>
      <c r="H135" s="35">
        <v>43.37</v>
      </c>
      <c r="I135" s="35">
        <v>0</v>
      </c>
      <c r="J135" s="79">
        <v>178.95000000000002</v>
      </c>
    </row>
    <row r="136" spans="1:10" x14ac:dyDescent="0.25">
      <c r="A136" s="38">
        <v>45151</v>
      </c>
      <c r="B136" s="35">
        <v>79.05</v>
      </c>
      <c r="C136" s="35">
        <v>67.14</v>
      </c>
      <c r="D136" s="79">
        <v>30</v>
      </c>
      <c r="E136" s="35">
        <v>0</v>
      </c>
      <c r="F136" s="35">
        <v>0</v>
      </c>
      <c r="G136" s="79">
        <v>119.66</v>
      </c>
      <c r="H136" s="35">
        <v>55</v>
      </c>
      <c r="I136" s="35">
        <v>1.53</v>
      </c>
      <c r="J136" s="79">
        <v>176.19</v>
      </c>
    </row>
    <row r="137" spans="1:10" x14ac:dyDescent="0.25">
      <c r="A137" s="38">
        <v>45152</v>
      </c>
      <c r="B137" s="35">
        <v>79.790000000000006</v>
      </c>
      <c r="C137" s="35">
        <v>70.77</v>
      </c>
      <c r="D137" s="79">
        <v>30</v>
      </c>
      <c r="E137" s="35">
        <v>0</v>
      </c>
      <c r="F137" s="35">
        <v>0</v>
      </c>
      <c r="G137" s="79">
        <v>115.35</v>
      </c>
      <c r="H137" s="35">
        <v>55</v>
      </c>
      <c r="I137" s="35">
        <v>10.210000000000001</v>
      </c>
      <c r="J137" s="79">
        <v>180.56</v>
      </c>
    </row>
    <row r="138" spans="1:10" x14ac:dyDescent="0.25">
      <c r="A138" s="38">
        <v>45153</v>
      </c>
      <c r="B138" s="35">
        <v>78.790000000000006</v>
      </c>
      <c r="C138" s="35">
        <v>57.39</v>
      </c>
      <c r="D138" s="79">
        <v>30</v>
      </c>
      <c r="E138" s="35">
        <v>0</v>
      </c>
      <c r="F138" s="35">
        <v>0</v>
      </c>
      <c r="G138" s="79">
        <v>134.25</v>
      </c>
      <c r="H138" s="35">
        <v>31.93</v>
      </c>
      <c r="I138" s="35">
        <v>0</v>
      </c>
      <c r="J138" s="79">
        <v>166.18</v>
      </c>
    </row>
    <row r="139" spans="1:10" x14ac:dyDescent="0.25">
      <c r="A139" s="38">
        <v>45154</v>
      </c>
      <c r="B139" s="35">
        <v>80.8</v>
      </c>
      <c r="C139" s="35">
        <v>61.66</v>
      </c>
      <c r="D139" s="79">
        <v>30</v>
      </c>
      <c r="E139" s="35">
        <v>0</v>
      </c>
      <c r="F139" s="35">
        <v>0</v>
      </c>
      <c r="G139" s="79">
        <v>133.19</v>
      </c>
      <c r="H139" s="35">
        <v>39.26</v>
      </c>
      <c r="I139" s="35">
        <v>0</v>
      </c>
      <c r="J139" s="79">
        <v>172.45</v>
      </c>
    </row>
    <row r="140" spans="1:10" x14ac:dyDescent="0.25">
      <c r="A140" s="38">
        <v>45155</v>
      </c>
      <c r="B140" s="35">
        <v>83.98</v>
      </c>
      <c r="C140" s="35">
        <v>59.39</v>
      </c>
      <c r="D140" s="79">
        <v>30</v>
      </c>
      <c r="E140" s="35">
        <v>0</v>
      </c>
      <c r="F140" s="35">
        <v>0</v>
      </c>
      <c r="G140" s="79">
        <v>143.58000000000001</v>
      </c>
      <c r="H140" s="35">
        <v>29.79</v>
      </c>
      <c r="I140" s="35">
        <v>0</v>
      </c>
      <c r="J140" s="79">
        <v>173.37</v>
      </c>
    </row>
    <row r="141" spans="1:10" x14ac:dyDescent="0.25">
      <c r="A141" s="38">
        <v>45156</v>
      </c>
      <c r="B141" s="35">
        <v>82.33</v>
      </c>
      <c r="C141" s="35">
        <v>57.459999999999994</v>
      </c>
      <c r="D141" s="79">
        <v>30</v>
      </c>
      <c r="E141" s="35">
        <v>0</v>
      </c>
      <c r="F141" s="35">
        <v>0</v>
      </c>
      <c r="G141" s="79">
        <v>124.98</v>
      </c>
      <c r="H141" s="35">
        <v>44.81</v>
      </c>
      <c r="I141" s="35">
        <v>0</v>
      </c>
      <c r="J141" s="79">
        <v>169.79000000000002</v>
      </c>
    </row>
    <row r="142" spans="1:10" x14ac:dyDescent="0.25">
      <c r="A142" s="38">
        <v>45157</v>
      </c>
      <c r="B142" s="35">
        <v>83.82</v>
      </c>
      <c r="C142" s="35">
        <v>55.120000000000005</v>
      </c>
      <c r="D142" s="79">
        <v>30</v>
      </c>
      <c r="E142" s="35">
        <v>0</v>
      </c>
      <c r="F142" s="35">
        <v>0</v>
      </c>
      <c r="G142" s="79">
        <v>120.93</v>
      </c>
      <c r="H142" s="35">
        <v>48.010000000000005</v>
      </c>
      <c r="I142" s="35">
        <v>0</v>
      </c>
      <c r="J142" s="79">
        <v>168.94</v>
      </c>
    </row>
    <row r="143" spans="1:10" x14ac:dyDescent="0.25">
      <c r="A143" s="38">
        <v>45158</v>
      </c>
      <c r="B143" s="35">
        <v>85.87</v>
      </c>
      <c r="C143" s="35">
        <v>55.84</v>
      </c>
      <c r="D143" s="79">
        <v>30</v>
      </c>
      <c r="E143" s="35">
        <v>0</v>
      </c>
      <c r="F143" s="35">
        <v>0</v>
      </c>
      <c r="G143" s="79">
        <v>97.51</v>
      </c>
      <c r="H143" s="35">
        <v>55</v>
      </c>
      <c r="I143" s="35">
        <v>19.2</v>
      </c>
      <c r="J143" s="79">
        <v>171.70999999999998</v>
      </c>
    </row>
    <row r="144" spans="1:10" x14ac:dyDescent="0.25">
      <c r="A144" s="38">
        <v>45159</v>
      </c>
      <c r="B144" s="35">
        <v>88.16</v>
      </c>
      <c r="C144" s="35">
        <v>49.14</v>
      </c>
      <c r="D144" s="79">
        <v>30</v>
      </c>
      <c r="E144" s="35">
        <v>0</v>
      </c>
      <c r="F144" s="35">
        <v>0</v>
      </c>
      <c r="G144" s="79">
        <v>114.69</v>
      </c>
      <c r="H144" s="35">
        <v>52.61</v>
      </c>
      <c r="I144" s="35">
        <v>0</v>
      </c>
      <c r="J144" s="79">
        <v>167.3</v>
      </c>
    </row>
    <row r="145" spans="1:10" x14ac:dyDescent="0.25">
      <c r="A145" s="38">
        <v>45160</v>
      </c>
      <c r="B145" s="35">
        <v>89.21</v>
      </c>
      <c r="C145" s="35">
        <v>41.17</v>
      </c>
      <c r="D145" s="79">
        <v>30</v>
      </c>
      <c r="E145" s="35">
        <v>0</v>
      </c>
      <c r="F145" s="35">
        <v>0</v>
      </c>
      <c r="G145" s="79">
        <v>131.16</v>
      </c>
      <c r="H145" s="35">
        <v>29.22</v>
      </c>
      <c r="I145" s="35">
        <v>0</v>
      </c>
      <c r="J145" s="79">
        <v>160.38</v>
      </c>
    </row>
    <row r="146" spans="1:10" x14ac:dyDescent="0.25">
      <c r="A146" s="38">
        <v>45161</v>
      </c>
      <c r="B146" s="35">
        <v>92.05</v>
      </c>
      <c r="C146" s="35">
        <v>35.770000000000003</v>
      </c>
      <c r="D146" s="79">
        <v>30</v>
      </c>
      <c r="E146" s="35">
        <v>0</v>
      </c>
      <c r="F146" s="35">
        <v>0</v>
      </c>
      <c r="G146" s="79">
        <v>137.54</v>
      </c>
      <c r="H146" s="35">
        <v>20.28</v>
      </c>
      <c r="I146" s="35">
        <v>0</v>
      </c>
      <c r="J146" s="79">
        <v>157.82</v>
      </c>
    </row>
    <row r="147" spans="1:10" x14ac:dyDescent="0.25">
      <c r="A147" s="38">
        <v>45162</v>
      </c>
      <c r="B147" s="35">
        <v>93.75</v>
      </c>
      <c r="C147" s="35">
        <v>43.17</v>
      </c>
      <c r="D147" s="79">
        <v>30</v>
      </c>
      <c r="E147" s="35">
        <v>0</v>
      </c>
      <c r="F147" s="35">
        <v>0</v>
      </c>
      <c r="G147" s="79">
        <v>125.31</v>
      </c>
      <c r="H147" s="35">
        <v>41.61</v>
      </c>
      <c r="I147" s="35">
        <v>0</v>
      </c>
      <c r="J147" s="79">
        <v>166.92000000000002</v>
      </c>
    </row>
    <row r="148" spans="1:10" x14ac:dyDescent="0.25">
      <c r="A148" s="38">
        <v>45163</v>
      </c>
      <c r="B148" s="35">
        <v>93.07</v>
      </c>
      <c r="C148" s="35">
        <v>48.5</v>
      </c>
      <c r="D148" s="79">
        <v>30</v>
      </c>
      <c r="E148" s="35">
        <v>0</v>
      </c>
      <c r="F148" s="35">
        <v>0</v>
      </c>
      <c r="G148" s="79">
        <v>142.57</v>
      </c>
      <c r="H148" s="35">
        <v>29</v>
      </c>
      <c r="I148" s="35">
        <v>0</v>
      </c>
      <c r="J148" s="79">
        <v>171.57</v>
      </c>
    </row>
    <row r="149" spans="1:10" x14ac:dyDescent="0.25">
      <c r="A149" s="38">
        <v>45164</v>
      </c>
      <c r="B149" s="35">
        <v>89.63</v>
      </c>
      <c r="C149" s="35">
        <v>0</v>
      </c>
      <c r="D149" s="79">
        <v>56.6</v>
      </c>
      <c r="E149" s="35">
        <v>0</v>
      </c>
      <c r="F149" s="35">
        <v>0</v>
      </c>
      <c r="G149" s="79">
        <v>143.1</v>
      </c>
      <c r="H149" s="35">
        <v>3.13</v>
      </c>
      <c r="I149" s="35">
        <v>0</v>
      </c>
      <c r="J149" s="79">
        <v>146.22999999999999</v>
      </c>
    </row>
    <row r="150" spans="1:10" x14ac:dyDescent="0.25">
      <c r="A150" s="38">
        <v>45165</v>
      </c>
      <c r="B150" s="35">
        <v>89.29</v>
      </c>
      <c r="C150" s="35">
        <v>0</v>
      </c>
      <c r="D150" s="79">
        <v>46.760000000000005</v>
      </c>
      <c r="E150" s="35">
        <v>0</v>
      </c>
      <c r="F150" s="35">
        <v>0</v>
      </c>
      <c r="G150" s="79">
        <v>131.02000000000001</v>
      </c>
      <c r="H150" s="35">
        <v>5.03</v>
      </c>
      <c r="I150" s="35">
        <v>0</v>
      </c>
      <c r="J150" s="79">
        <v>136.05000000000001</v>
      </c>
    </row>
    <row r="151" spans="1:10" x14ac:dyDescent="0.25">
      <c r="A151" s="38">
        <v>45166</v>
      </c>
      <c r="B151" s="35">
        <v>91.32</v>
      </c>
      <c r="C151" s="35">
        <v>0</v>
      </c>
      <c r="D151" s="79">
        <v>43.96</v>
      </c>
      <c r="E151" s="35">
        <v>0</v>
      </c>
      <c r="F151" s="35">
        <v>0</v>
      </c>
      <c r="G151" s="79">
        <v>120.27</v>
      </c>
      <c r="H151" s="35">
        <v>15.02</v>
      </c>
      <c r="I151" s="35">
        <v>0</v>
      </c>
      <c r="J151" s="79">
        <v>135.29</v>
      </c>
    </row>
    <row r="152" spans="1:10" x14ac:dyDescent="0.25">
      <c r="A152" s="38">
        <v>45167</v>
      </c>
      <c r="B152" s="35">
        <v>91.63</v>
      </c>
      <c r="C152" s="35">
        <v>0</v>
      </c>
      <c r="D152" s="79">
        <v>46.18</v>
      </c>
      <c r="E152" s="35">
        <v>0</v>
      </c>
      <c r="F152" s="35">
        <v>0</v>
      </c>
      <c r="G152" s="79">
        <v>131.59</v>
      </c>
      <c r="H152" s="35">
        <v>6.22</v>
      </c>
      <c r="I152" s="35">
        <v>0</v>
      </c>
      <c r="J152" s="79">
        <v>137.81</v>
      </c>
    </row>
    <row r="153" spans="1:10" x14ac:dyDescent="0.25">
      <c r="A153" s="38">
        <v>45168</v>
      </c>
      <c r="B153" s="35">
        <v>95.55</v>
      </c>
      <c r="C153" s="35">
        <v>0</v>
      </c>
      <c r="D153" s="79">
        <v>46.29</v>
      </c>
      <c r="E153" s="35">
        <v>0</v>
      </c>
      <c r="F153" s="35">
        <v>0</v>
      </c>
      <c r="G153" s="79">
        <v>137.62</v>
      </c>
      <c r="H153" s="35">
        <v>4.22</v>
      </c>
      <c r="I153" s="35">
        <v>0</v>
      </c>
      <c r="J153" s="79">
        <v>141.84</v>
      </c>
    </row>
    <row r="154" spans="1:10" x14ac:dyDescent="0.25">
      <c r="A154" s="38">
        <v>45169</v>
      </c>
      <c r="B154" s="35">
        <v>89.32</v>
      </c>
      <c r="C154" s="35">
        <v>0</v>
      </c>
      <c r="D154" s="79">
        <v>46.93</v>
      </c>
      <c r="E154" s="35">
        <v>0</v>
      </c>
      <c r="F154" s="35">
        <v>0</v>
      </c>
      <c r="G154" s="79">
        <v>136.25</v>
      </c>
      <c r="H154" s="35">
        <v>0</v>
      </c>
      <c r="I154" s="35">
        <v>0</v>
      </c>
      <c r="J154" s="79">
        <v>136.25</v>
      </c>
    </row>
    <row r="155" spans="1:10" x14ac:dyDescent="0.25">
      <c r="A155" s="38">
        <v>45170</v>
      </c>
      <c r="B155" s="35">
        <v>93.01</v>
      </c>
      <c r="C155" s="35">
        <v>0</v>
      </c>
      <c r="D155" s="79">
        <v>50.15</v>
      </c>
      <c r="E155" s="35">
        <v>0</v>
      </c>
      <c r="F155" s="35">
        <v>0</v>
      </c>
      <c r="G155" s="79">
        <v>143.16999999999999</v>
      </c>
      <c r="H155" s="35">
        <v>0</v>
      </c>
      <c r="I155" s="35">
        <v>0</v>
      </c>
      <c r="J155" s="79">
        <v>143.16999999999999</v>
      </c>
    </row>
    <row r="156" spans="1:10" x14ac:dyDescent="0.25">
      <c r="A156" s="38">
        <v>45171</v>
      </c>
      <c r="B156" s="35">
        <v>95.34</v>
      </c>
      <c r="C156" s="35">
        <v>0</v>
      </c>
      <c r="D156" s="79">
        <v>45.45</v>
      </c>
      <c r="E156" s="35">
        <v>0</v>
      </c>
      <c r="F156" s="35">
        <v>0</v>
      </c>
      <c r="G156" s="79">
        <v>135.34</v>
      </c>
      <c r="H156" s="35">
        <v>5.45</v>
      </c>
      <c r="I156" s="35">
        <v>0</v>
      </c>
      <c r="J156" s="79">
        <v>140.79</v>
      </c>
    </row>
    <row r="157" spans="1:10" x14ac:dyDescent="0.25">
      <c r="A157" s="38">
        <v>45172</v>
      </c>
      <c r="B157" s="35">
        <v>92.52</v>
      </c>
      <c r="C157" s="35">
        <v>0</v>
      </c>
      <c r="D157" s="79">
        <v>37.85</v>
      </c>
      <c r="E157" s="35">
        <v>0</v>
      </c>
      <c r="F157" s="35">
        <v>0</v>
      </c>
      <c r="G157" s="79">
        <v>109.66</v>
      </c>
      <c r="H157" s="35">
        <v>20.71</v>
      </c>
      <c r="I157" s="35">
        <v>0</v>
      </c>
      <c r="J157" s="79">
        <v>130.37</v>
      </c>
    </row>
    <row r="158" spans="1:10" x14ac:dyDescent="0.25">
      <c r="A158" s="38">
        <v>45173</v>
      </c>
      <c r="B158" s="35">
        <v>91.77</v>
      </c>
      <c r="C158" s="35">
        <v>0</v>
      </c>
      <c r="D158" s="79">
        <v>32.520000000000003</v>
      </c>
      <c r="E158" s="35">
        <v>0</v>
      </c>
      <c r="F158" s="35">
        <v>0</v>
      </c>
      <c r="G158" s="79">
        <v>103.29</v>
      </c>
      <c r="H158" s="35">
        <v>21</v>
      </c>
      <c r="I158" s="35">
        <v>0</v>
      </c>
      <c r="J158" s="79">
        <v>124.29</v>
      </c>
    </row>
    <row r="159" spans="1:10" x14ac:dyDescent="0.25">
      <c r="A159" s="38">
        <v>45174</v>
      </c>
      <c r="B159" s="35">
        <v>90.06</v>
      </c>
      <c r="C159" s="35">
        <v>0</v>
      </c>
      <c r="D159" s="79">
        <v>44.45</v>
      </c>
      <c r="E159" s="35">
        <v>0</v>
      </c>
      <c r="F159" s="35">
        <v>0</v>
      </c>
      <c r="G159" s="79">
        <v>122.18</v>
      </c>
      <c r="H159" s="35">
        <v>12.33</v>
      </c>
      <c r="I159" s="35">
        <v>0</v>
      </c>
      <c r="J159" s="79">
        <v>134.51000000000002</v>
      </c>
    </row>
    <row r="160" spans="1:10" x14ac:dyDescent="0.25">
      <c r="A160" s="38">
        <v>45175</v>
      </c>
      <c r="B160" s="35">
        <v>92.41</v>
      </c>
      <c r="C160" s="35">
        <v>0</v>
      </c>
      <c r="D160" s="79">
        <v>45.05</v>
      </c>
      <c r="E160" s="35">
        <v>0</v>
      </c>
      <c r="F160" s="35">
        <v>0</v>
      </c>
      <c r="G160" s="79">
        <v>132.44</v>
      </c>
      <c r="H160" s="35">
        <v>5.0199999999999996</v>
      </c>
      <c r="I160" s="35">
        <v>0</v>
      </c>
      <c r="J160" s="79">
        <v>137.46</v>
      </c>
    </row>
    <row r="161" spans="1:10" x14ac:dyDescent="0.25">
      <c r="A161" s="38">
        <v>45176</v>
      </c>
      <c r="B161" s="35">
        <v>93.19</v>
      </c>
      <c r="C161" s="35">
        <v>47.94</v>
      </c>
      <c r="D161" s="79">
        <v>30</v>
      </c>
      <c r="E161" s="35">
        <v>0</v>
      </c>
      <c r="F161" s="35">
        <v>0</v>
      </c>
      <c r="G161" s="79">
        <v>142.54</v>
      </c>
      <c r="H161" s="35">
        <v>28.590000000000003</v>
      </c>
      <c r="I161" s="35">
        <v>0</v>
      </c>
      <c r="J161" s="79">
        <v>171.13</v>
      </c>
    </row>
    <row r="162" spans="1:10" x14ac:dyDescent="0.25">
      <c r="A162" s="38">
        <v>45177</v>
      </c>
      <c r="B162" s="35">
        <v>94.64</v>
      </c>
      <c r="C162" s="35">
        <v>11.71</v>
      </c>
      <c r="D162" s="79">
        <v>34.340000000000003</v>
      </c>
      <c r="E162" s="35">
        <v>0</v>
      </c>
      <c r="F162" s="35">
        <v>0</v>
      </c>
      <c r="G162" s="79">
        <v>139.69</v>
      </c>
      <c r="H162" s="35">
        <v>1</v>
      </c>
      <c r="I162" s="35">
        <v>0</v>
      </c>
      <c r="J162" s="79">
        <v>140.69</v>
      </c>
    </row>
    <row r="163" spans="1:10" x14ac:dyDescent="0.25">
      <c r="A163" s="38">
        <v>45178</v>
      </c>
      <c r="B163" s="35">
        <v>94.44</v>
      </c>
      <c r="C163" s="35">
        <v>4.32</v>
      </c>
      <c r="D163" s="79">
        <v>39.119999999999997</v>
      </c>
      <c r="E163" s="35">
        <v>0</v>
      </c>
      <c r="F163" s="35">
        <v>0</v>
      </c>
      <c r="G163" s="79">
        <v>137.66999999999999</v>
      </c>
      <c r="H163" s="35">
        <v>0.21000000000000085</v>
      </c>
      <c r="I163" s="35">
        <v>0</v>
      </c>
      <c r="J163" s="79">
        <v>137.88</v>
      </c>
    </row>
    <row r="164" spans="1:10" x14ac:dyDescent="0.25">
      <c r="A164" s="38">
        <v>45179</v>
      </c>
      <c r="B164" s="35">
        <v>93.09</v>
      </c>
      <c r="C164" s="35">
        <v>8.9400000000000013</v>
      </c>
      <c r="D164" s="79">
        <v>30</v>
      </c>
      <c r="E164" s="35">
        <v>0</v>
      </c>
      <c r="F164" s="35">
        <v>0</v>
      </c>
      <c r="G164" s="79">
        <v>129.80000000000001</v>
      </c>
      <c r="H164" s="35">
        <v>2.2300000000000004</v>
      </c>
      <c r="I164" s="35">
        <v>0</v>
      </c>
      <c r="J164" s="79">
        <v>132.03</v>
      </c>
    </row>
    <row r="165" spans="1:10" x14ac:dyDescent="0.25">
      <c r="A165" s="38">
        <v>45180</v>
      </c>
      <c r="B165" s="35">
        <v>93.43</v>
      </c>
      <c r="C165" s="35">
        <v>16.630000000000003</v>
      </c>
      <c r="D165" s="79">
        <v>30</v>
      </c>
      <c r="E165" s="35">
        <v>0</v>
      </c>
      <c r="F165" s="35">
        <v>0</v>
      </c>
      <c r="G165" s="79">
        <v>119.62</v>
      </c>
      <c r="H165" s="35">
        <v>20.439999999999998</v>
      </c>
      <c r="I165" s="35">
        <v>0</v>
      </c>
      <c r="J165" s="79">
        <v>140.06</v>
      </c>
    </row>
    <row r="166" spans="1:10" x14ac:dyDescent="0.25">
      <c r="A166" s="38">
        <v>45181</v>
      </c>
      <c r="B166" s="35">
        <v>92.81</v>
      </c>
      <c r="C166" s="35">
        <v>17.170000000000002</v>
      </c>
      <c r="D166" s="79">
        <v>30</v>
      </c>
      <c r="E166" s="35">
        <v>0</v>
      </c>
      <c r="F166" s="35">
        <v>0</v>
      </c>
      <c r="G166" s="79">
        <v>131.59</v>
      </c>
      <c r="H166" s="35">
        <v>8.39</v>
      </c>
      <c r="I166" s="35">
        <v>0</v>
      </c>
      <c r="J166" s="79">
        <v>139.98000000000002</v>
      </c>
    </row>
    <row r="167" spans="1:10" x14ac:dyDescent="0.25">
      <c r="A167" s="38">
        <v>45182</v>
      </c>
      <c r="B167" s="35">
        <v>91.44</v>
      </c>
      <c r="C167" s="35">
        <v>13.159999999999997</v>
      </c>
      <c r="D167" s="79">
        <v>38.32</v>
      </c>
      <c r="E167" s="35">
        <v>0</v>
      </c>
      <c r="F167" s="35">
        <v>0</v>
      </c>
      <c r="G167" s="79">
        <v>142.46</v>
      </c>
      <c r="H167" s="35">
        <v>0.46000000000000085</v>
      </c>
      <c r="I167" s="35">
        <v>0</v>
      </c>
      <c r="J167" s="79">
        <v>142.92000000000002</v>
      </c>
    </row>
    <row r="168" spans="1:10" x14ac:dyDescent="0.25">
      <c r="A168" s="38">
        <v>45183</v>
      </c>
      <c r="B168" s="35">
        <v>95.87</v>
      </c>
      <c r="C168" s="35">
        <v>15.630000000000003</v>
      </c>
      <c r="D168" s="79">
        <v>33.64</v>
      </c>
      <c r="E168" s="35">
        <v>0</v>
      </c>
      <c r="F168" s="35">
        <v>0</v>
      </c>
      <c r="G168" s="79">
        <v>144.13999999999999</v>
      </c>
      <c r="H168" s="35">
        <v>1</v>
      </c>
      <c r="I168" s="35">
        <v>0</v>
      </c>
      <c r="J168" s="79">
        <v>145.13999999999999</v>
      </c>
    </row>
    <row r="169" spans="1:10" x14ac:dyDescent="0.25">
      <c r="A169" s="38">
        <v>45184</v>
      </c>
      <c r="B169" s="35">
        <v>98.84</v>
      </c>
      <c r="C169" s="35">
        <v>16.75</v>
      </c>
      <c r="D169" s="79">
        <v>30</v>
      </c>
      <c r="E169" s="35">
        <v>0</v>
      </c>
      <c r="F169" s="35">
        <v>0</v>
      </c>
      <c r="G169" s="79">
        <v>122.8</v>
      </c>
      <c r="H169" s="35">
        <v>22.79</v>
      </c>
      <c r="I169" s="35">
        <v>0</v>
      </c>
      <c r="J169" s="79">
        <v>145.59</v>
      </c>
    </row>
    <row r="170" spans="1:10" x14ac:dyDescent="0.25">
      <c r="A170" s="38">
        <v>45185</v>
      </c>
      <c r="B170" s="35">
        <v>97.22</v>
      </c>
      <c r="C170" s="35">
        <v>17.909999999999997</v>
      </c>
      <c r="D170" s="79">
        <v>30</v>
      </c>
      <c r="E170" s="35">
        <v>0</v>
      </c>
      <c r="F170" s="35">
        <v>0</v>
      </c>
      <c r="G170" s="79">
        <v>105.26</v>
      </c>
      <c r="H170" s="35">
        <v>39.869999999999997</v>
      </c>
      <c r="I170" s="35">
        <v>0</v>
      </c>
      <c r="J170" s="79">
        <v>145.13</v>
      </c>
    </row>
    <row r="171" spans="1:10" x14ac:dyDescent="0.25">
      <c r="A171" s="38">
        <v>45186</v>
      </c>
      <c r="B171" s="35">
        <v>98.28</v>
      </c>
      <c r="C171" s="35">
        <v>23.22</v>
      </c>
      <c r="D171" s="79">
        <v>30</v>
      </c>
      <c r="E171" s="35">
        <v>0</v>
      </c>
      <c r="F171" s="35">
        <v>0</v>
      </c>
      <c r="G171" s="79">
        <v>100.07</v>
      </c>
      <c r="H171" s="35">
        <v>51.430000000000007</v>
      </c>
      <c r="I171" s="35">
        <v>0</v>
      </c>
      <c r="J171" s="79">
        <v>151.5</v>
      </c>
    </row>
    <row r="172" spans="1:10" x14ac:dyDescent="0.25">
      <c r="A172" s="38">
        <v>45187</v>
      </c>
      <c r="B172" s="35">
        <v>97.37</v>
      </c>
      <c r="C172" s="35">
        <v>23.18</v>
      </c>
      <c r="D172" s="79">
        <v>30</v>
      </c>
      <c r="E172" s="35">
        <v>0</v>
      </c>
      <c r="F172" s="35">
        <v>0</v>
      </c>
      <c r="G172" s="79">
        <v>104.88</v>
      </c>
      <c r="H172" s="35">
        <v>45.67</v>
      </c>
      <c r="I172" s="35">
        <v>0</v>
      </c>
      <c r="J172" s="79">
        <v>150.55000000000001</v>
      </c>
    </row>
    <row r="173" spans="1:10" x14ac:dyDescent="0.25">
      <c r="A173" s="38">
        <v>45188</v>
      </c>
      <c r="B173" s="35">
        <v>95.99</v>
      </c>
      <c r="C173" s="35">
        <v>18.520000000000003</v>
      </c>
      <c r="D173" s="79">
        <v>34.159999999999997</v>
      </c>
      <c r="E173" s="35">
        <v>0</v>
      </c>
      <c r="F173" s="35">
        <v>0</v>
      </c>
      <c r="G173" s="79">
        <v>147.66999999999999</v>
      </c>
      <c r="H173" s="35">
        <v>1</v>
      </c>
      <c r="I173" s="35">
        <v>0</v>
      </c>
      <c r="J173" s="79">
        <v>148.66999999999999</v>
      </c>
    </row>
    <row r="174" spans="1:10" x14ac:dyDescent="0.25">
      <c r="A174" s="38">
        <v>45189</v>
      </c>
      <c r="B174" s="35">
        <v>98.64</v>
      </c>
      <c r="C174" s="35">
        <v>18.500000000000004</v>
      </c>
      <c r="D174" s="79">
        <v>41.83</v>
      </c>
      <c r="E174" s="35">
        <v>0</v>
      </c>
      <c r="F174" s="35">
        <v>0</v>
      </c>
      <c r="G174" s="79">
        <v>158.97</v>
      </c>
      <c r="H174" s="35">
        <v>0</v>
      </c>
      <c r="I174" s="35">
        <v>0</v>
      </c>
      <c r="J174" s="79">
        <v>158.97</v>
      </c>
    </row>
    <row r="175" spans="1:10" x14ac:dyDescent="0.25">
      <c r="A175" s="38">
        <v>45190</v>
      </c>
      <c r="B175" s="35">
        <v>96.19</v>
      </c>
      <c r="C175" s="35">
        <v>17.78</v>
      </c>
      <c r="D175" s="79">
        <v>30</v>
      </c>
      <c r="E175" s="35">
        <v>0</v>
      </c>
      <c r="F175" s="35">
        <v>0</v>
      </c>
      <c r="G175" s="79">
        <v>140.91</v>
      </c>
      <c r="H175" s="35">
        <v>3.0599999999999987</v>
      </c>
      <c r="I175" s="35">
        <v>0</v>
      </c>
      <c r="J175" s="79">
        <v>143.97</v>
      </c>
    </row>
    <row r="176" spans="1:10" x14ac:dyDescent="0.25">
      <c r="A176" s="38">
        <v>45191</v>
      </c>
      <c r="B176" s="35">
        <v>97.11</v>
      </c>
      <c r="C176" s="35">
        <v>15.509999999999998</v>
      </c>
      <c r="D176" s="79">
        <v>40.49</v>
      </c>
      <c r="E176" s="35">
        <v>0</v>
      </c>
      <c r="F176" s="35">
        <v>0</v>
      </c>
      <c r="G176" s="79">
        <v>153.11000000000001</v>
      </c>
      <c r="H176" s="35">
        <v>0</v>
      </c>
      <c r="I176" s="35">
        <v>0</v>
      </c>
      <c r="J176" s="79">
        <v>153.11000000000001</v>
      </c>
    </row>
    <row r="177" spans="1:10" x14ac:dyDescent="0.25">
      <c r="A177" s="38">
        <v>45192</v>
      </c>
      <c r="B177" s="35">
        <v>96.13</v>
      </c>
      <c r="C177" s="35">
        <v>15.649999999999999</v>
      </c>
      <c r="D177" s="79">
        <v>41.31</v>
      </c>
      <c r="E177" s="35">
        <v>0</v>
      </c>
      <c r="F177" s="35">
        <v>0</v>
      </c>
      <c r="G177" s="79">
        <v>153.09</v>
      </c>
      <c r="H177" s="35">
        <v>0</v>
      </c>
      <c r="I177" s="35">
        <v>0</v>
      </c>
      <c r="J177" s="79">
        <v>153.09</v>
      </c>
    </row>
    <row r="178" spans="1:10" x14ac:dyDescent="0.25">
      <c r="A178" s="38">
        <v>45193</v>
      </c>
      <c r="B178" s="35">
        <v>93.92</v>
      </c>
      <c r="C178" s="35">
        <v>21.549999999999997</v>
      </c>
      <c r="D178" s="79">
        <v>30</v>
      </c>
      <c r="E178" s="35">
        <v>0</v>
      </c>
      <c r="F178" s="35">
        <v>0</v>
      </c>
      <c r="G178" s="79">
        <v>139.94</v>
      </c>
      <c r="H178" s="35">
        <v>5.5300000000000011</v>
      </c>
      <c r="I178" s="35">
        <v>0</v>
      </c>
      <c r="J178" s="79">
        <v>145.47</v>
      </c>
    </row>
    <row r="179" spans="1:10" x14ac:dyDescent="0.25">
      <c r="A179" s="38">
        <v>45194</v>
      </c>
      <c r="B179" s="35">
        <v>95.53</v>
      </c>
      <c r="C179" s="35">
        <v>40.11</v>
      </c>
      <c r="D179" s="79">
        <v>30</v>
      </c>
      <c r="E179" s="35">
        <v>0</v>
      </c>
      <c r="F179" s="35">
        <v>0</v>
      </c>
      <c r="G179" s="79">
        <v>124.39</v>
      </c>
      <c r="H179" s="35">
        <v>41.25</v>
      </c>
      <c r="I179" s="35">
        <v>0</v>
      </c>
      <c r="J179" s="79">
        <v>165.64</v>
      </c>
    </row>
    <row r="180" spans="1:10" x14ac:dyDescent="0.25">
      <c r="A180" s="38">
        <v>45195</v>
      </c>
      <c r="B180" s="35">
        <v>94.86</v>
      </c>
      <c r="C180" s="35">
        <v>39.39</v>
      </c>
      <c r="D180" s="79">
        <v>30</v>
      </c>
      <c r="E180" s="35">
        <v>0</v>
      </c>
      <c r="F180" s="35">
        <v>0</v>
      </c>
      <c r="G180" s="79">
        <v>127.14</v>
      </c>
      <c r="H180" s="35">
        <v>37.11</v>
      </c>
      <c r="I180" s="35">
        <v>0</v>
      </c>
      <c r="J180" s="79">
        <v>164.25</v>
      </c>
    </row>
    <row r="181" spans="1:10" x14ac:dyDescent="0.25">
      <c r="A181" s="38">
        <v>45196</v>
      </c>
      <c r="B181" s="35">
        <v>93.32</v>
      </c>
      <c r="C181" s="35">
        <v>37.270000000000003</v>
      </c>
      <c r="D181" s="79">
        <v>41.81</v>
      </c>
      <c r="E181" s="35">
        <v>0</v>
      </c>
      <c r="F181" s="35">
        <v>0</v>
      </c>
      <c r="G181" s="79">
        <v>172.4</v>
      </c>
      <c r="H181" s="35">
        <v>0</v>
      </c>
      <c r="I181" s="35">
        <v>0</v>
      </c>
      <c r="J181" s="79">
        <v>172.4</v>
      </c>
    </row>
    <row r="182" spans="1:10" x14ac:dyDescent="0.25">
      <c r="A182" s="38">
        <v>45197</v>
      </c>
      <c r="B182" s="35">
        <v>95.32</v>
      </c>
      <c r="C182" s="35">
        <v>50.38</v>
      </c>
      <c r="D182" s="79">
        <v>43.480000000000004</v>
      </c>
      <c r="E182" s="35">
        <v>0</v>
      </c>
      <c r="F182" s="35">
        <v>0</v>
      </c>
      <c r="G182" s="79">
        <v>189.18</v>
      </c>
      <c r="H182" s="35">
        <v>0</v>
      </c>
      <c r="I182" s="35">
        <v>0</v>
      </c>
      <c r="J182" s="79">
        <v>189.18</v>
      </c>
    </row>
    <row r="183" spans="1:10" x14ac:dyDescent="0.25">
      <c r="A183" s="38">
        <v>45198</v>
      </c>
      <c r="B183" s="35">
        <v>95.84</v>
      </c>
      <c r="C183" s="35">
        <v>36.369999999999997</v>
      </c>
      <c r="D183" s="79">
        <v>57.42</v>
      </c>
      <c r="E183" s="35">
        <v>0</v>
      </c>
      <c r="F183" s="35">
        <v>0</v>
      </c>
      <c r="G183" s="79">
        <v>189.63</v>
      </c>
      <c r="H183" s="35">
        <v>0</v>
      </c>
      <c r="I183" s="35">
        <v>0</v>
      </c>
      <c r="J183" s="79">
        <v>189.63</v>
      </c>
    </row>
    <row r="184" spans="1:10" x14ac:dyDescent="0.25">
      <c r="A184" s="38">
        <v>45199</v>
      </c>
      <c r="B184" s="35">
        <v>95.54</v>
      </c>
      <c r="C184" s="35">
        <v>53.129999999999995</v>
      </c>
      <c r="D184" s="79">
        <v>30</v>
      </c>
      <c r="E184" s="35">
        <v>0</v>
      </c>
      <c r="F184" s="35">
        <v>0</v>
      </c>
      <c r="G184" s="79">
        <v>153.31</v>
      </c>
      <c r="H184" s="35">
        <v>25.369999999999997</v>
      </c>
      <c r="I184" s="35">
        <v>0</v>
      </c>
      <c r="J184" s="79">
        <v>178.68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77D5-A965-474E-9FDA-CEF9D082CF4B}">
  <dimension ref="A1:AB1584"/>
  <sheetViews>
    <sheetView workbookViewId="0">
      <selection activeCell="T32" sqref="T32"/>
    </sheetView>
  </sheetViews>
  <sheetFormatPr defaultColWidth="9.21875" defaultRowHeight="13.2" x14ac:dyDescent="0.25"/>
  <cols>
    <col min="1" max="1" width="10.21875" style="80" customWidth="1"/>
    <col min="2" max="10" width="9.21875" style="80"/>
    <col min="11" max="11" width="16.21875" style="80" bestFit="1" customWidth="1"/>
    <col min="12" max="12" width="9.109375" style="80" hidden="1" customWidth="1"/>
    <col min="13" max="13" width="13.21875" style="80" bestFit="1" customWidth="1"/>
    <col min="14" max="14" width="4.33203125" style="80" customWidth="1"/>
    <col min="15" max="16" width="25.21875" style="80" customWidth="1"/>
    <col min="17" max="16384" width="9.21875" style="80"/>
  </cols>
  <sheetData>
    <row r="1" spans="1:16" x14ac:dyDescent="0.25">
      <c r="A1" s="80" t="s">
        <v>108</v>
      </c>
      <c r="B1" s="49"/>
      <c r="M1" s="80" t="s">
        <v>105</v>
      </c>
      <c r="N1" s="80">
        <v>0.1</v>
      </c>
    </row>
    <row r="2" spans="1:16" x14ac:dyDescent="0.25">
      <c r="A2" s="80" t="s">
        <v>109</v>
      </c>
    </row>
    <row r="4" spans="1:16" ht="13.8" x14ac:dyDescent="0.25">
      <c r="A4" s="100"/>
      <c r="B4" s="100" t="s">
        <v>110</v>
      </c>
      <c r="C4" s="100" t="s">
        <v>88</v>
      </c>
      <c r="D4" s="100" t="s">
        <v>89</v>
      </c>
      <c r="E4" s="100" t="s">
        <v>90</v>
      </c>
      <c r="F4" s="100" t="s">
        <v>91</v>
      </c>
      <c r="G4" s="100" t="s">
        <v>111</v>
      </c>
      <c r="H4" s="100" t="s">
        <v>93</v>
      </c>
      <c r="I4" s="100" t="s">
        <v>94</v>
      </c>
      <c r="K4" s="93" t="s">
        <v>112</v>
      </c>
      <c r="L4" s="93" t="s">
        <v>113</v>
      </c>
      <c r="M4" s="93"/>
      <c r="N4" s="93"/>
      <c r="O4" s="93" t="s">
        <v>114</v>
      </c>
      <c r="P4" s="93" t="s">
        <v>115</v>
      </c>
    </row>
    <row r="5" spans="1:16" ht="13.8" x14ac:dyDescent="0.25">
      <c r="A5" s="94">
        <v>41913</v>
      </c>
      <c r="B5" s="95">
        <v>999.47404175099996</v>
      </c>
      <c r="C5" s="95">
        <v>1305.5213644620001</v>
      </c>
      <c r="D5" s="95">
        <v>870.92303721300004</v>
      </c>
      <c r="E5" s="95">
        <v>927</v>
      </c>
      <c r="F5" s="95">
        <v>1506</v>
      </c>
      <c r="G5" s="95">
        <v>1180</v>
      </c>
      <c r="H5" s="93">
        <v>1522</v>
      </c>
      <c r="I5" s="93">
        <v>1460</v>
      </c>
      <c r="J5" s="82"/>
      <c r="K5" s="93"/>
      <c r="L5" s="95"/>
      <c r="M5" s="93"/>
      <c r="N5" s="93"/>
      <c r="O5" s="93"/>
      <c r="P5" s="93"/>
    </row>
    <row r="6" spans="1:16" ht="13.8" x14ac:dyDescent="0.25">
      <c r="A6" s="94">
        <v>41914</v>
      </c>
      <c r="B6" s="95">
        <v>1023.3771376919999</v>
      </c>
      <c r="C6" s="95">
        <v>1328.7198321390001</v>
      </c>
      <c r="D6" s="95">
        <v>935.10347590499998</v>
      </c>
      <c r="E6" s="95">
        <v>1027</v>
      </c>
      <c r="F6" s="95">
        <v>1521</v>
      </c>
      <c r="G6" s="95">
        <v>1200</v>
      </c>
      <c r="H6" s="93">
        <v>1529</v>
      </c>
      <c r="I6" s="93">
        <v>1507</v>
      </c>
      <c r="J6" s="82"/>
      <c r="K6" s="93"/>
      <c r="L6" s="95"/>
      <c r="M6" s="93"/>
      <c r="N6" s="93"/>
      <c r="O6" s="93"/>
      <c r="P6" s="93"/>
    </row>
    <row r="7" spans="1:16" ht="13.8" x14ac:dyDescent="0.25">
      <c r="A7" s="94">
        <v>41915</v>
      </c>
      <c r="B7" s="95">
        <v>1046.8580074020001</v>
      </c>
      <c r="C7" s="95">
        <v>1346.952734169</v>
      </c>
      <c r="D7" s="95">
        <v>980.06646072000001</v>
      </c>
      <c r="E7" s="95">
        <v>1038</v>
      </c>
      <c r="F7" s="95">
        <v>1521</v>
      </c>
      <c r="G7" s="95">
        <v>1218</v>
      </c>
      <c r="H7" s="93">
        <v>1546</v>
      </c>
      <c r="I7" s="93">
        <v>1518</v>
      </c>
      <c r="J7" s="82"/>
      <c r="K7" s="93"/>
      <c r="L7" s="95"/>
      <c r="M7" s="93"/>
      <c r="N7" s="93"/>
      <c r="O7" s="93"/>
      <c r="P7" s="93"/>
    </row>
    <row r="8" spans="1:16" ht="13.8" x14ac:dyDescent="0.25">
      <c r="A8" s="94">
        <v>41916</v>
      </c>
      <c r="B8" s="95">
        <v>1074.3938361420001</v>
      </c>
      <c r="C8" s="95">
        <v>1355.5779016170002</v>
      </c>
      <c r="D8" s="95">
        <v>1014.862209003</v>
      </c>
      <c r="E8" s="95">
        <v>1050</v>
      </c>
      <c r="F8" s="95">
        <v>1498</v>
      </c>
      <c r="G8" s="95">
        <v>1256</v>
      </c>
      <c r="H8" s="93">
        <v>1567</v>
      </c>
      <c r="I8" s="93">
        <v>1536</v>
      </c>
      <c r="J8" s="82"/>
      <c r="K8" s="93"/>
      <c r="L8" s="95"/>
      <c r="M8" s="93"/>
      <c r="N8" s="93"/>
      <c r="O8" s="93"/>
      <c r="P8" s="93"/>
    </row>
    <row r="9" spans="1:16" ht="13.8" x14ac:dyDescent="0.25">
      <c r="A9" s="94">
        <v>41917</v>
      </c>
      <c r="B9" s="95">
        <v>1094.3026774080001</v>
      </c>
      <c r="C9" s="95">
        <v>1360.7877627330001</v>
      </c>
      <c r="D9" s="95">
        <v>1031.158684563</v>
      </c>
      <c r="E9" s="95">
        <v>1057</v>
      </c>
      <c r="F9" s="95">
        <v>1481</v>
      </c>
      <c r="G9" s="95">
        <v>1286</v>
      </c>
      <c r="H9" s="93">
        <v>1564</v>
      </c>
      <c r="I9" s="93">
        <v>1553</v>
      </c>
      <c r="J9" s="82"/>
      <c r="K9" s="93"/>
      <c r="L9" s="95"/>
      <c r="M9" s="93"/>
      <c r="N9" s="93"/>
      <c r="O9" s="93"/>
      <c r="P9" s="93"/>
    </row>
    <row r="10" spans="1:16" ht="13.8" x14ac:dyDescent="0.25">
      <c r="A10" s="94">
        <v>41918</v>
      </c>
      <c r="B10" s="95">
        <v>1115.8518490469999</v>
      </c>
      <c r="C10" s="95">
        <v>1351.6539906540002</v>
      </c>
      <c r="D10" s="95">
        <v>1059.8295833249999</v>
      </c>
      <c r="E10" s="95">
        <v>1058</v>
      </c>
      <c r="F10" s="95">
        <v>1509</v>
      </c>
      <c r="G10" s="95">
        <v>1297</v>
      </c>
      <c r="H10" s="93">
        <v>1556</v>
      </c>
      <c r="I10" s="93">
        <v>1573</v>
      </c>
      <c r="J10" s="82"/>
      <c r="K10" s="93"/>
      <c r="L10" s="95"/>
      <c r="M10" s="93"/>
      <c r="N10" s="93"/>
      <c r="O10" s="93"/>
      <c r="P10" s="93"/>
    </row>
    <row r="11" spans="1:16" ht="13.8" x14ac:dyDescent="0.25">
      <c r="A11" s="94">
        <v>41919</v>
      </c>
      <c r="B11" s="95">
        <v>1147.2599402700002</v>
      </c>
      <c r="C11" s="95">
        <v>1346.4132259170001</v>
      </c>
      <c r="D11" s="95">
        <v>1089.2656985489998</v>
      </c>
      <c r="E11" s="95">
        <v>1059</v>
      </c>
      <c r="F11" s="95">
        <v>1547</v>
      </c>
      <c r="G11" s="95">
        <v>1320</v>
      </c>
      <c r="H11" s="93">
        <v>1542</v>
      </c>
      <c r="I11" s="93">
        <v>1582</v>
      </c>
      <c r="J11" s="82"/>
      <c r="K11" s="93"/>
      <c r="L11" s="95"/>
      <c r="M11" s="93"/>
      <c r="N11" s="93"/>
      <c r="O11" s="93"/>
      <c r="P11" s="93"/>
    </row>
    <row r="12" spans="1:16" ht="13.8" x14ac:dyDescent="0.25">
      <c r="A12" s="94">
        <v>41920</v>
      </c>
      <c r="B12" s="95">
        <v>1169.5602977400001</v>
      </c>
      <c r="C12" s="95">
        <v>1323.588824979</v>
      </c>
      <c r="D12" s="95">
        <v>1126.834088475</v>
      </c>
      <c r="E12" s="95">
        <v>1070</v>
      </c>
      <c r="F12" s="95">
        <v>1548</v>
      </c>
      <c r="G12" s="95">
        <v>1338</v>
      </c>
      <c r="H12" s="93">
        <v>1548</v>
      </c>
      <c r="I12" s="93">
        <v>1609</v>
      </c>
      <c r="J12" s="82"/>
      <c r="K12" s="93"/>
      <c r="L12" s="95"/>
      <c r="M12" s="93"/>
      <c r="N12" s="93"/>
      <c r="O12" s="93"/>
      <c r="P12" s="93"/>
    </row>
    <row r="13" spans="1:16" ht="13.8" x14ac:dyDescent="0.25">
      <c r="A13" s="94">
        <v>41921</v>
      </c>
      <c r="B13" s="95">
        <v>1173.6817137330002</v>
      </c>
      <c r="C13" s="95">
        <v>1339.2448105620001</v>
      </c>
      <c r="D13" s="95">
        <v>1150.172815032</v>
      </c>
      <c r="E13" s="95">
        <v>1080</v>
      </c>
      <c r="F13" s="95">
        <v>1550</v>
      </c>
      <c r="G13" s="95">
        <v>1348</v>
      </c>
      <c r="H13" s="93">
        <v>1550</v>
      </c>
      <c r="I13" s="93">
        <v>1623</v>
      </c>
      <c r="J13" s="82"/>
      <c r="K13" s="93"/>
      <c r="L13" s="95"/>
      <c r="M13" s="93"/>
      <c r="N13" s="93"/>
      <c r="O13" s="93"/>
      <c r="P13" s="93"/>
    </row>
    <row r="14" spans="1:16" ht="13.8" x14ac:dyDescent="0.25">
      <c r="A14" s="94">
        <v>41922</v>
      </c>
      <c r="B14" s="95">
        <v>1187.9180578499997</v>
      </c>
      <c r="C14" s="95">
        <v>1349.4310412279999</v>
      </c>
      <c r="D14" s="95">
        <v>1145.4294289890001</v>
      </c>
      <c r="E14" s="95">
        <v>1092</v>
      </c>
      <c r="F14" s="95">
        <v>1561</v>
      </c>
      <c r="G14" s="95">
        <v>1361</v>
      </c>
      <c r="H14" s="93">
        <v>1565</v>
      </c>
      <c r="I14" s="93">
        <v>1648</v>
      </c>
      <c r="J14" s="82"/>
      <c r="K14" s="93"/>
      <c r="L14" s="95"/>
      <c r="M14" s="93"/>
      <c r="N14" s="93"/>
      <c r="O14" s="93"/>
      <c r="P14" s="93"/>
    </row>
    <row r="15" spans="1:16" ht="13.8" x14ac:dyDescent="0.25">
      <c r="A15" s="94">
        <v>41923</v>
      </c>
      <c r="B15" s="95">
        <v>1222.816877103</v>
      </c>
      <c r="C15" s="95">
        <v>1349.9257669109998</v>
      </c>
      <c r="D15" s="95">
        <v>1130.2520067119999</v>
      </c>
      <c r="E15" s="95">
        <v>1122</v>
      </c>
      <c r="F15" s="95">
        <v>1572</v>
      </c>
      <c r="G15" s="95">
        <v>1393</v>
      </c>
      <c r="H15" s="93">
        <v>1585</v>
      </c>
      <c r="I15" s="93">
        <v>1662</v>
      </c>
      <c r="J15" s="82"/>
      <c r="K15" s="93"/>
      <c r="L15" s="95"/>
      <c r="M15" s="93"/>
      <c r="N15" s="93"/>
      <c r="O15" s="93"/>
      <c r="P15" s="93"/>
    </row>
    <row r="16" spans="1:16" ht="13.8" x14ac:dyDescent="0.25">
      <c r="A16" s="94">
        <v>41924</v>
      </c>
      <c r="B16" s="95">
        <v>1264.745779419</v>
      </c>
      <c r="C16" s="95">
        <v>1306.0430814419999</v>
      </c>
      <c r="D16" s="95">
        <v>1099.9672005510001</v>
      </c>
      <c r="E16" s="95">
        <v>1156</v>
      </c>
      <c r="F16" s="95">
        <v>1596</v>
      </c>
      <c r="G16" s="95">
        <v>1416</v>
      </c>
      <c r="H16" s="93">
        <v>1582</v>
      </c>
      <c r="I16" s="93">
        <v>1647</v>
      </c>
      <c r="J16" s="82"/>
      <c r="K16" s="93"/>
      <c r="L16" s="95"/>
      <c r="M16" s="93"/>
      <c r="N16" s="93"/>
      <c r="O16" s="93"/>
      <c r="P16" s="93"/>
    </row>
    <row r="17" spans="1:16" ht="13.8" x14ac:dyDescent="0.25">
      <c r="A17" s="94">
        <v>41925</v>
      </c>
      <c r="B17" s="95">
        <v>1285.5556913610001</v>
      </c>
      <c r="C17" s="95">
        <v>1284.7735696379998</v>
      </c>
      <c r="D17" s="95">
        <v>1091.3023974329999</v>
      </c>
      <c r="E17" s="95">
        <v>1202</v>
      </c>
      <c r="F17" s="95">
        <v>1599</v>
      </c>
      <c r="G17" s="95">
        <v>1414</v>
      </c>
      <c r="H17" s="93">
        <v>1582</v>
      </c>
      <c r="I17" s="93">
        <v>1621</v>
      </c>
      <c r="J17" s="82"/>
      <c r="K17" s="93"/>
      <c r="L17" s="95"/>
      <c r="M17" s="93"/>
      <c r="N17" s="93"/>
      <c r="O17" s="93"/>
      <c r="P17" s="93"/>
    </row>
    <row r="18" spans="1:16" ht="13.8" x14ac:dyDescent="0.25">
      <c r="A18" s="94">
        <v>41926</v>
      </c>
      <c r="B18" s="95">
        <v>1272.250884069</v>
      </c>
      <c r="C18" s="95">
        <v>1260.6498906239997</v>
      </c>
      <c r="D18" s="95">
        <v>1105.0123951229998</v>
      </c>
      <c r="E18" s="95">
        <v>1261</v>
      </c>
      <c r="F18" s="95">
        <v>1608</v>
      </c>
      <c r="G18" s="95">
        <v>1408</v>
      </c>
      <c r="H18" s="93">
        <v>1590</v>
      </c>
      <c r="I18" s="93">
        <v>1599</v>
      </c>
      <c r="J18" s="82"/>
      <c r="K18" s="93"/>
      <c r="L18" s="95"/>
      <c r="M18" s="93"/>
      <c r="N18" s="93"/>
      <c r="O18" s="93"/>
      <c r="P18" s="93"/>
    </row>
    <row r="19" spans="1:16" ht="13.8" x14ac:dyDescent="0.25">
      <c r="A19" s="94">
        <v>41927</v>
      </c>
      <c r="B19" s="95">
        <v>1265.5706478479999</v>
      </c>
      <c r="C19" s="95">
        <v>1242.5734410059999</v>
      </c>
      <c r="D19" s="95">
        <v>1250</v>
      </c>
      <c r="E19" s="95">
        <v>1272</v>
      </c>
      <c r="F19" s="95">
        <v>1603</v>
      </c>
      <c r="G19" s="95">
        <v>1411</v>
      </c>
      <c r="H19" s="93">
        <v>1591</v>
      </c>
      <c r="I19" s="93">
        <v>1591</v>
      </c>
      <c r="J19" s="82"/>
      <c r="K19" s="93"/>
      <c r="L19" s="95"/>
      <c r="M19" s="93"/>
      <c r="N19" s="93"/>
      <c r="O19" s="93"/>
      <c r="P19" s="93"/>
    </row>
    <row r="20" spans="1:16" ht="13.8" x14ac:dyDescent="0.25">
      <c r="A20" s="94">
        <v>41928</v>
      </c>
      <c r="B20" s="95">
        <v>1249.8700726709999</v>
      </c>
      <c r="C20" s="95">
        <v>1270.9210460069999</v>
      </c>
      <c r="D20" s="95">
        <v>1212.4559586780001</v>
      </c>
      <c r="E20" s="95">
        <v>1285</v>
      </c>
      <c r="F20" s="95">
        <v>1605</v>
      </c>
      <c r="G20" s="95">
        <v>1394</v>
      </c>
      <c r="H20" s="93">
        <v>1581</v>
      </c>
      <c r="I20" s="93">
        <v>1611</v>
      </c>
      <c r="J20" s="82"/>
      <c r="K20" s="93"/>
      <c r="L20" s="95"/>
      <c r="M20" s="93"/>
      <c r="N20" s="93"/>
      <c r="O20" s="93"/>
      <c r="P20" s="93"/>
    </row>
    <row r="21" spans="1:16" ht="13.8" x14ac:dyDescent="0.25">
      <c r="A21" s="94">
        <v>41929</v>
      </c>
      <c r="B21" s="95">
        <v>1235.921576574</v>
      </c>
      <c r="C21" s="95">
        <v>1317.2976422609997</v>
      </c>
      <c r="D21" s="95">
        <v>1252.1891655900001</v>
      </c>
      <c r="E21" s="95">
        <v>1326</v>
      </c>
      <c r="F21" s="95">
        <v>1622</v>
      </c>
      <c r="G21" s="95">
        <v>1389</v>
      </c>
      <c r="H21" s="93">
        <v>1577</v>
      </c>
      <c r="I21" s="93">
        <v>1638</v>
      </c>
      <c r="J21" s="82"/>
      <c r="K21" s="93"/>
      <c r="L21" s="95"/>
      <c r="M21" s="93"/>
      <c r="N21" s="93"/>
      <c r="O21" s="93"/>
      <c r="P21" s="93"/>
    </row>
    <row r="22" spans="1:16" ht="13.8" x14ac:dyDescent="0.25">
      <c r="A22" s="94">
        <v>41930</v>
      </c>
      <c r="B22" s="95">
        <v>1240.520515575</v>
      </c>
      <c r="C22" s="95">
        <v>1329.8421965940001</v>
      </c>
      <c r="D22" s="95">
        <v>1252.6395124170003</v>
      </c>
      <c r="E22" s="95">
        <v>1349</v>
      </c>
      <c r="F22" s="95">
        <v>1619</v>
      </c>
      <c r="G22" s="95">
        <v>1389</v>
      </c>
      <c r="H22" s="93">
        <v>1592</v>
      </c>
      <c r="I22" s="93">
        <v>1675</v>
      </c>
      <c r="J22" s="82"/>
      <c r="K22" s="93"/>
      <c r="L22" s="95"/>
      <c r="M22" s="93"/>
      <c r="N22" s="93"/>
      <c r="O22" s="93"/>
      <c r="P22" s="93"/>
    </row>
    <row r="23" spans="1:16" ht="13.8" x14ac:dyDescent="0.25">
      <c r="A23" s="94">
        <v>41931</v>
      </c>
      <c r="B23" s="95">
        <v>1248.501388788</v>
      </c>
      <c r="C23" s="95">
        <v>1331.8535299139999</v>
      </c>
      <c r="D23" s="95">
        <v>1231.0322654399999</v>
      </c>
      <c r="E23" s="95">
        <v>1325</v>
      </c>
      <c r="F23" s="95">
        <v>1597</v>
      </c>
      <c r="G23" s="95">
        <v>1391</v>
      </c>
      <c r="H23" s="93">
        <v>1588</v>
      </c>
      <c r="I23" s="93">
        <v>1666</v>
      </c>
      <c r="J23" s="82"/>
      <c r="K23" s="93"/>
      <c r="L23" s="95"/>
      <c r="M23" s="93"/>
      <c r="N23" s="93"/>
      <c r="O23" s="93"/>
      <c r="P23" s="93"/>
    </row>
    <row r="24" spans="1:16" ht="13.8" x14ac:dyDescent="0.25">
      <c r="A24" s="94">
        <v>41932</v>
      </c>
      <c r="B24" s="95">
        <v>1219.054283382</v>
      </c>
      <c r="C24" s="95">
        <v>1314.7296618119999</v>
      </c>
      <c r="D24" s="95">
        <v>1240.80774933</v>
      </c>
      <c r="E24" s="95">
        <v>1323</v>
      </c>
      <c r="F24" s="95">
        <v>1624</v>
      </c>
      <c r="G24" s="95">
        <v>1401</v>
      </c>
      <c r="H24" s="93">
        <v>1605</v>
      </c>
      <c r="I24" s="93">
        <v>1686</v>
      </c>
      <c r="J24" s="82"/>
      <c r="K24" s="93"/>
      <c r="L24" s="95"/>
      <c r="M24" s="93"/>
      <c r="N24" s="93"/>
      <c r="O24" s="93"/>
      <c r="P24" s="93"/>
    </row>
    <row r="25" spans="1:16" ht="13.8" x14ac:dyDescent="0.25">
      <c r="A25" s="94">
        <v>41933</v>
      </c>
      <c r="B25" s="95">
        <v>1142.804576343</v>
      </c>
      <c r="C25" s="95">
        <v>1303.0064500919998</v>
      </c>
      <c r="D25" s="95">
        <v>1232.5184654250002</v>
      </c>
      <c r="E25" s="95">
        <v>1355</v>
      </c>
      <c r="F25" s="95">
        <v>1651</v>
      </c>
      <c r="G25" s="95">
        <v>1420</v>
      </c>
      <c r="H25" s="93">
        <v>1604</v>
      </c>
      <c r="I25" s="93">
        <v>1659</v>
      </c>
      <c r="J25" s="82"/>
      <c r="K25" s="93"/>
      <c r="L25" s="95"/>
      <c r="M25" s="93"/>
      <c r="N25" s="93"/>
      <c r="O25" s="93"/>
      <c r="P25" s="93"/>
    </row>
    <row r="26" spans="1:16" ht="13.8" x14ac:dyDescent="0.25">
      <c r="A26" s="94">
        <v>41934</v>
      </c>
      <c r="B26" s="95">
        <v>1055.2273903469998</v>
      </c>
      <c r="C26" s="95">
        <v>1299.9716963189999</v>
      </c>
      <c r="D26" s="95">
        <v>1266.6529886369999</v>
      </c>
      <c r="E26" s="95">
        <v>1390</v>
      </c>
      <c r="F26" s="95">
        <v>1651</v>
      </c>
      <c r="G26" s="95">
        <v>1429</v>
      </c>
      <c r="H26" s="93">
        <v>1598</v>
      </c>
      <c r="I26" s="93">
        <v>1644</v>
      </c>
      <c r="J26" s="82"/>
      <c r="K26" s="93"/>
      <c r="L26" s="95"/>
      <c r="M26" s="93"/>
      <c r="N26" s="93"/>
      <c r="O26" s="93"/>
      <c r="P26" s="93"/>
    </row>
    <row r="27" spans="1:16" ht="13.8" x14ac:dyDescent="0.25">
      <c r="A27" s="94">
        <v>41935</v>
      </c>
      <c r="B27" s="95">
        <v>1038.868380099</v>
      </c>
      <c r="C27" s="95">
        <v>1306.3344984299999</v>
      </c>
      <c r="D27" s="95">
        <v>1299.4592322810001</v>
      </c>
      <c r="E27" s="95">
        <v>1400</v>
      </c>
      <c r="F27" s="95">
        <v>1634</v>
      </c>
      <c r="G27" s="95">
        <v>1442</v>
      </c>
      <c r="H27" s="93">
        <v>1586</v>
      </c>
      <c r="I27" s="93">
        <v>1660</v>
      </c>
      <c r="J27" s="82"/>
      <c r="K27" s="93"/>
      <c r="L27" s="95"/>
      <c r="M27" s="93"/>
      <c r="N27" s="93"/>
      <c r="O27" s="93"/>
      <c r="P27" s="93"/>
    </row>
    <row r="28" spans="1:16" ht="13.8" x14ac:dyDescent="0.25">
      <c r="A28" s="94">
        <v>41936</v>
      </c>
      <c r="B28" s="95">
        <v>1119.5349566909999</v>
      </c>
      <c r="C28" s="95">
        <v>1328.4805779209998</v>
      </c>
      <c r="D28" s="95">
        <v>1288.1998619670001</v>
      </c>
      <c r="E28" s="95">
        <v>1404</v>
      </c>
      <c r="F28" s="95">
        <v>1618</v>
      </c>
      <c r="G28" s="95">
        <v>1452</v>
      </c>
      <c r="H28" s="93">
        <v>1583</v>
      </c>
      <c r="I28" s="93">
        <v>1691</v>
      </c>
      <c r="J28" s="82"/>
      <c r="K28" s="93"/>
      <c r="L28" s="95"/>
      <c r="M28" s="93"/>
      <c r="N28" s="93"/>
      <c r="O28" s="93"/>
      <c r="P28" s="93"/>
    </row>
    <row r="29" spans="1:16" ht="13.8" x14ac:dyDescent="0.25">
      <c r="A29" s="94">
        <v>41937</v>
      </c>
      <c r="B29" s="95">
        <v>1138.056190713</v>
      </c>
      <c r="C29" s="95">
        <v>1316.832294627</v>
      </c>
      <c r="D29" s="95">
        <v>1288.2980460660001</v>
      </c>
      <c r="E29" s="95">
        <v>1395</v>
      </c>
      <c r="F29" s="95">
        <v>1603</v>
      </c>
      <c r="G29" s="95">
        <v>1486</v>
      </c>
      <c r="H29" s="93">
        <v>1600</v>
      </c>
      <c r="I29" s="93">
        <v>1699</v>
      </c>
      <c r="J29" s="82"/>
      <c r="K29" s="93"/>
      <c r="L29" s="95"/>
      <c r="M29" s="93"/>
      <c r="N29" s="93"/>
      <c r="O29" s="93"/>
      <c r="P29" s="93"/>
    </row>
    <row r="30" spans="1:16" ht="13.8" x14ac:dyDescent="0.25">
      <c r="A30" s="94">
        <v>41938</v>
      </c>
      <c r="B30" s="95">
        <v>1135.2011596259999</v>
      </c>
      <c r="C30" s="95">
        <v>1310.8770947759999</v>
      </c>
      <c r="D30" s="95">
        <v>1298.0676273390002</v>
      </c>
      <c r="E30" s="95">
        <v>1395</v>
      </c>
      <c r="F30" s="95">
        <v>1609</v>
      </c>
      <c r="G30" s="95">
        <v>1516</v>
      </c>
      <c r="H30" s="93">
        <v>1587</v>
      </c>
      <c r="I30" s="93">
        <v>1638</v>
      </c>
      <c r="J30" s="82"/>
      <c r="K30" s="93"/>
      <c r="L30" s="93"/>
      <c r="M30" s="93"/>
      <c r="N30" s="93"/>
      <c r="O30" s="93"/>
      <c r="P30" s="93"/>
    </row>
    <row r="31" spans="1:16" ht="13.8" x14ac:dyDescent="0.25">
      <c r="A31" s="94">
        <v>41939</v>
      </c>
      <c r="B31" s="95">
        <v>1131.085986351</v>
      </c>
      <c r="C31" s="95">
        <v>1322.53817394</v>
      </c>
      <c r="D31" s="95">
        <v>1286.6267053080001</v>
      </c>
      <c r="E31" s="95">
        <v>1394</v>
      </c>
      <c r="F31" s="95">
        <v>1642</v>
      </c>
      <c r="G31" s="95">
        <v>1526</v>
      </c>
      <c r="H31" s="93">
        <v>1579</v>
      </c>
      <c r="I31" s="93">
        <v>1638</v>
      </c>
      <c r="J31" s="82"/>
      <c r="K31" s="93"/>
      <c r="L31" s="93"/>
      <c r="M31" s="93"/>
      <c r="N31" s="93"/>
      <c r="O31" s="93"/>
      <c r="P31" s="93"/>
    </row>
    <row r="32" spans="1:16" ht="13.8" x14ac:dyDescent="0.25">
      <c r="A32" s="94">
        <v>41940</v>
      </c>
      <c r="B32" s="95">
        <v>1135.72678707</v>
      </c>
      <c r="C32" s="95">
        <v>1329.650108349</v>
      </c>
      <c r="D32" s="95">
        <v>1279.073986053</v>
      </c>
      <c r="E32" s="95">
        <v>1393</v>
      </c>
      <c r="F32" s="95">
        <v>1664</v>
      </c>
      <c r="G32" s="95">
        <v>1497</v>
      </c>
      <c r="H32" s="93">
        <v>1595</v>
      </c>
      <c r="I32" s="93">
        <v>1618</v>
      </c>
      <c r="J32" s="82"/>
      <c r="K32" s="93"/>
      <c r="L32" s="93"/>
      <c r="M32" s="93"/>
      <c r="N32" s="93"/>
      <c r="O32" s="93"/>
      <c r="P32" s="93"/>
    </row>
    <row r="33" spans="1:16" ht="13.8" x14ac:dyDescent="0.25">
      <c r="A33" s="94">
        <v>41941</v>
      </c>
      <c r="B33" s="95">
        <v>1143.4304148210001</v>
      </c>
      <c r="C33" s="95">
        <v>1327.748112711</v>
      </c>
      <c r="D33" s="95">
        <v>1300.7585933130001</v>
      </c>
      <c r="E33" s="95">
        <v>1377</v>
      </c>
      <c r="F33" s="95">
        <v>1663</v>
      </c>
      <c r="G33" s="95">
        <v>1489</v>
      </c>
      <c r="H33" s="93">
        <v>1593</v>
      </c>
      <c r="I33" s="93">
        <v>1611</v>
      </c>
      <c r="J33" s="82"/>
      <c r="K33" s="93"/>
      <c r="L33" s="93"/>
      <c r="M33" s="93"/>
      <c r="N33" s="93"/>
      <c r="O33" s="93"/>
      <c r="P33" s="93"/>
    </row>
    <row r="34" spans="1:16" ht="13.8" x14ac:dyDescent="0.25">
      <c r="A34" s="94">
        <v>41942</v>
      </c>
      <c r="B34" s="95">
        <v>1137.7436140860002</v>
      </c>
      <c r="C34" s="95">
        <v>1343.8613133569997</v>
      </c>
      <c r="D34" s="95">
        <v>1311.0242739720002</v>
      </c>
      <c r="E34" s="95">
        <v>1353</v>
      </c>
      <c r="F34" s="95">
        <v>1635</v>
      </c>
      <c r="G34" s="95">
        <v>1480</v>
      </c>
      <c r="H34" s="93">
        <v>1606</v>
      </c>
      <c r="I34" s="93">
        <v>1617</v>
      </c>
      <c r="J34" s="82"/>
      <c r="K34" s="93"/>
      <c r="L34" s="93"/>
      <c r="M34" s="93"/>
      <c r="N34" s="93"/>
      <c r="O34" s="93"/>
      <c r="P34" s="93"/>
    </row>
    <row r="35" spans="1:16" ht="13.8" x14ac:dyDescent="0.25">
      <c r="A35" s="94">
        <v>41943</v>
      </c>
      <c r="B35" s="95">
        <v>1144.3351089630003</v>
      </c>
      <c r="C35" s="95">
        <v>1361.0639025180001</v>
      </c>
      <c r="D35" s="95">
        <v>1279.1882762639998</v>
      </c>
      <c r="E35" s="95">
        <v>1320</v>
      </c>
      <c r="F35" s="95">
        <v>1620</v>
      </c>
      <c r="G35" s="95">
        <v>1485</v>
      </c>
      <c r="H35" s="93">
        <v>1622</v>
      </c>
      <c r="I35" s="93">
        <v>1638</v>
      </c>
      <c r="J35" s="82"/>
      <c r="K35" s="93"/>
      <c r="L35" s="93"/>
      <c r="M35" s="93"/>
      <c r="N35" s="93"/>
      <c r="O35" s="93"/>
      <c r="P35" s="93"/>
    </row>
    <row r="36" spans="1:16" ht="13.8" x14ac:dyDescent="0.25">
      <c r="A36" s="94">
        <v>41944</v>
      </c>
      <c r="B36" s="95">
        <v>1174.8657807120001</v>
      </c>
      <c r="C36" s="95">
        <v>1372.544428785</v>
      </c>
      <c r="D36" s="95">
        <v>1276.8961556700001</v>
      </c>
      <c r="E36" s="95">
        <v>1281</v>
      </c>
      <c r="F36" s="95">
        <v>1603</v>
      </c>
      <c r="G36" s="95">
        <v>1524</v>
      </c>
      <c r="H36" s="93">
        <v>1636</v>
      </c>
      <c r="I36" s="93">
        <v>1623</v>
      </c>
      <c r="J36" s="82"/>
      <c r="K36" s="93"/>
      <c r="L36" s="93"/>
      <c r="M36" s="93"/>
      <c r="N36" s="93"/>
      <c r="O36" s="93"/>
      <c r="P36" s="93"/>
    </row>
    <row r="37" spans="1:16" ht="13.8" x14ac:dyDescent="0.25">
      <c r="A37" s="94">
        <v>41945</v>
      </c>
      <c r="B37" s="95">
        <v>1208.6780521349999</v>
      </c>
      <c r="C37" s="95">
        <v>1377.0720624539997</v>
      </c>
      <c r="D37" s="95">
        <v>1286.265421605</v>
      </c>
      <c r="E37" s="95">
        <v>1262</v>
      </c>
      <c r="F37" s="95">
        <v>1543</v>
      </c>
      <c r="G37" s="95">
        <v>1569</v>
      </c>
      <c r="H37" s="93">
        <v>1647</v>
      </c>
      <c r="I37" s="93">
        <v>1644</v>
      </c>
      <c r="J37" s="82"/>
      <c r="K37" s="93"/>
      <c r="L37" s="93"/>
      <c r="M37" s="93"/>
      <c r="N37" s="93"/>
      <c r="O37" s="93"/>
      <c r="P37" s="93"/>
    </row>
    <row r="38" spans="1:16" ht="13.8" x14ac:dyDescent="0.25">
      <c r="A38" s="94">
        <v>41946</v>
      </c>
      <c r="B38" s="95">
        <v>1207.5604537439999</v>
      </c>
      <c r="C38" s="95">
        <v>1373.0694757230001</v>
      </c>
      <c r="D38" s="95">
        <v>1296.7700116380001</v>
      </c>
      <c r="E38" s="95">
        <v>1260</v>
      </c>
      <c r="F38" s="95">
        <v>1573</v>
      </c>
      <c r="G38" s="95">
        <v>1589</v>
      </c>
      <c r="H38" s="93">
        <v>1635</v>
      </c>
      <c r="I38" s="93">
        <v>1640</v>
      </c>
      <c r="J38" s="82"/>
      <c r="K38" s="93"/>
      <c r="L38" s="93"/>
      <c r="M38" s="93"/>
      <c r="N38" s="93"/>
      <c r="O38" s="93"/>
      <c r="P38" s="93"/>
    </row>
    <row r="39" spans="1:16" ht="13.8" x14ac:dyDescent="0.25">
      <c r="A39" s="94">
        <v>41947</v>
      </c>
      <c r="B39" s="95">
        <v>1196.928626226</v>
      </c>
      <c r="C39" s="95">
        <v>1352.240287485</v>
      </c>
      <c r="D39" s="95">
        <v>1306.4930526419998</v>
      </c>
      <c r="E39" s="95">
        <v>1292</v>
      </c>
      <c r="F39" s="95">
        <v>1592</v>
      </c>
      <c r="G39" s="95">
        <v>1575</v>
      </c>
      <c r="H39" s="93">
        <v>1622</v>
      </c>
      <c r="I39" s="93">
        <v>1623</v>
      </c>
      <c r="J39" s="82"/>
      <c r="K39" s="93"/>
      <c r="L39" s="93"/>
      <c r="M39" s="93"/>
      <c r="N39" s="93"/>
      <c r="O39" s="93"/>
      <c r="P39" s="93"/>
    </row>
    <row r="40" spans="1:16" ht="13.8" x14ac:dyDescent="0.25">
      <c r="A40" s="94">
        <v>41948</v>
      </c>
      <c r="B40" s="95">
        <v>1183.8186583050001</v>
      </c>
      <c r="C40" s="95">
        <v>1357.5155378310001</v>
      </c>
      <c r="D40" s="95">
        <v>1331.5609686540001</v>
      </c>
      <c r="E40" s="95">
        <v>1314</v>
      </c>
      <c r="F40" s="95">
        <v>1600</v>
      </c>
      <c r="G40" s="95">
        <v>1556</v>
      </c>
      <c r="H40" s="93">
        <v>1604</v>
      </c>
      <c r="I40" s="93">
        <v>1609</v>
      </c>
      <c r="J40" s="82"/>
      <c r="K40" s="93"/>
      <c r="L40" s="93"/>
      <c r="M40" s="93"/>
      <c r="N40" s="93"/>
      <c r="O40" s="93"/>
      <c r="P40" s="93"/>
    </row>
    <row r="41" spans="1:16" ht="13.8" x14ac:dyDescent="0.25">
      <c r="A41" s="94">
        <v>41949</v>
      </c>
      <c r="B41" s="95">
        <v>1192.58620866</v>
      </c>
      <c r="C41" s="95">
        <v>1356.2365221300001</v>
      </c>
      <c r="D41" s="95">
        <v>1334.87194275</v>
      </c>
      <c r="E41" s="95">
        <v>1321</v>
      </c>
      <c r="F41" s="95">
        <v>1606</v>
      </c>
      <c r="G41" s="95">
        <v>1539</v>
      </c>
      <c r="H41" s="93">
        <v>1582</v>
      </c>
      <c r="I41" s="93">
        <v>1632</v>
      </c>
      <c r="J41" s="82"/>
      <c r="K41" s="93"/>
      <c r="L41" s="93"/>
      <c r="M41" s="93"/>
      <c r="N41" s="93"/>
      <c r="O41" s="93"/>
      <c r="P41" s="93"/>
    </row>
    <row r="42" spans="1:16" ht="13.8" x14ac:dyDescent="0.25">
      <c r="A42" s="94">
        <v>41950</v>
      </c>
      <c r="B42" s="95">
        <v>1213.2433641959999</v>
      </c>
      <c r="C42" s="95">
        <v>1356.0994936050001</v>
      </c>
      <c r="D42" s="95">
        <v>1316.2153746629999</v>
      </c>
      <c r="E42" s="95">
        <v>1332</v>
      </c>
      <c r="F42" s="95">
        <v>1605</v>
      </c>
      <c r="G42" s="95">
        <v>1531</v>
      </c>
      <c r="H42" s="93">
        <v>1615</v>
      </c>
      <c r="I42" s="93">
        <v>1642</v>
      </c>
      <c r="J42" s="82"/>
      <c r="K42" s="93"/>
      <c r="L42" s="93"/>
      <c r="M42" s="93"/>
      <c r="N42" s="93"/>
      <c r="O42" s="93"/>
      <c r="P42" s="93"/>
    </row>
    <row r="43" spans="1:16" ht="13.8" x14ac:dyDescent="0.25">
      <c r="A43" s="94">
        <v>41951</v>
      </c>
      <c r="B43" s="95">
        <v>1221.9270920699998</v>
      </c>
      <c r="C43" s="95">
        <v>1332.3961474350001</v>
      </c>
      <c r="D43" s="95">
        <v>1308.09207474</v>
      </c>
      <c r="E43" s="95">
        <v>1340</v>
      </c>
      <c r="F43" s="95">
        <v>1606</v>
      </c>
      <c r="G43" s="95">
        <v>1521</v>
      </c>
      <c r="H43" s="93">
        <v>1637</v>
      </c>
      <c r="I43" s="93">
        <v>1652</v>
      </c>
      <c r="J43" s="82"/>
      <c r="K43" s="93"/>
      <c r="L43" s="93"/>
      <c r="M43" s="93"/>
      <c r="N43" s="93"/>
      <c r="O43" s="93"/>
      <c r="P43" s="93"/>
    </row>
    <row r="44" spans="1:16" ht="13.8" x14ac:dyDescent="0.25">
      <c r="A44" s="94">
        <v>41952</v>
      </c>
      <c r="B44" s="95">
        <v>1256.6891498939999</v>
      </c>
      <c r="C44" s="95">
        <v>1307.4040139609999</v>
      </c>
      <c r="D44" s="95">
        <v>1288.855829283</v>
      </c>
      <c r="E44" s="95">
        <v>1315</v>
      </c>
      <c r="F44" s="95">
        <v>1596</v>
      </c>
      <c r="G44" s="95">
        <v>1524</v>
      </c>
      <c r="H44" s="93">
        <v>1642</v>
      </c>
      <c r="I44" s="93">
        <v>1656</v>
      </c>
      <c r="J44" s="82"/>
      <c r="K44" s="93"/>
      <c r="L44" s="93"/>
      <c r="M44" s="93"/>
      <c r="N44" s="93"/>
      <c r="O44" s="93"/>
      <c r="P44" s="93"/>
    </row>
    <row r="45" spans="1:16" ht="13.8" x14ac:dyDescent="0.25">
      <c r="A45" s="94">
        <v>41953</v>
      </c>
      <c r="B45" s="95">
        <v>1280.1498625049996</v>
      </c>
      <c r="C45" s="95">
        <v>1278.5283398939998</v>
      </c>
      <c r="D45" s="95">
        <v>1284.0754486769999</v>
      </c>
      <c r="E45" s="95">
        <v>1325</v>
      </c>
      <c r="F45" s="95">
        <v>1597</v>
      </c>
      <c r="G45" s="95">
        <v>1521</v>
      </c>
      <c r="H45" s="93">
        <v>1645</v>
      </c>
      <c r="I45" s="93">
        <v>1634</v>
      </c>
      <c r="J45" s="82"/>
      <c r="K45" s="93"/>
      <c r="L45" s="93"/>
      <c r="M45" s="93"/>
      <c r="N45" s="93"/>
      <c r="O45" s="93"/>
      <c r="P45" s="93"/>
    </row>
    <row r="46" spans="1:16" ht="13.8" x14ac:dyDescent="0.25">
      <c r="A46" s="94">
        <v>41954</v>
      </c>
      <c r="B46" s="95">
        <v>1283.8866401699997</v>
      </c>
      <c r="C46" s="95">
        <v>1270.98790287</v>
      </c>
      <c r="D46" s="95">
        <v>1295.9345718059999</v>
      </c>
      <c r="E46" s="95">
        <v>1353</v>
      </c>
      <c r="F46" s="95">
        <v>1599</v>
      </c>
      <c r="G46" s="95">
        <v>1522</v>
      </c>
      <c r="H46" s="93">
        <v>1635</v>
      </c>
      <c r="I46" s="93">
        <v>1630</v>
      </c>
      <c r="J46" s="82"/>
      <c r="K46" s="93"/>
      <c r="L46" s="93"/>
      <c r="M46" s="93"/>
      <c r="N46" s="93"/>
      <c r="O46" s="93"/>
      <c r="P46" s="93"/>
    </row>
    <row r="47" spans="1:16" ht="13.8" x14ac:dyDescent="0.25">
      <c r="A47" s="94">
        <v>41955</v>
      </c>
      <c r="B47" s="95">
        <v>1296.6015765479999</v>
      </c>
      <c r="C47" s="95">
        <v>1270.0021114260001</v>
      </c>
      <c r="D47" s="95">
        <v>1312.321869027</v>
      </c>
      <c r="E47" s="95">
        <v>1383</v>
      </c>
      <c r="F47" s="95">
        <v>1611</v>
      </c>
      <c r="G47" s="95">
        <v>1521</v>
      </c>
      <c r="H47" s="93">
        <v>1629</v>
      </c>
      <c r="I47" s="93">
        <v>1653</v>
      </c>
      <c r="J47" s="82"/>
      <c r="K47" s="93"/>
      <c r="L47" s="93"/>
      <c r="M47" s="93"/>
      <c r="N47" s="93"/>
      <c r="O47" s="93"/>
      <c r="P47" s="93"/>
    </row>
    <row r="48" spans="1:16" ht="13.8" x14ac:dyDescent="0.25">
      <c r="A48" s="94">
        <v>41956</v>
      </c>
      <c r="B48" s="95">
        <v>1286.7558430619999</v>
      </c>
      <c r="C48" s="95">
        <v>1273.917395988</v>
      </c>
      <c r="D48" s="95">
        <v>1326.2818248629999</v>
      </c>
      <c r="E48" s="95">
        <v>1397</v>
      </c>
      <c r="F48" s="95">
        <v>1598</v>
      </c>
      <c r="G48" s="95">
        <v>1519</v>
      </c>
      <c r="H48" s="93">
        <v>1633</v>
      </c>
      <c r="I48" s="93">
        <v>1657</v>
      </c>
      <c r="J48" s="82"/>
      <c r="K48" s="93"/>
      <c r="L48" s="93"/>
      <c r="M48" s="93"/>
      <c r="N48" s="93"/>
      <c r="O48" s="93"/>
      <c r="P48" s="93"/>
    </row>
    <row r="49" spans="1:16" ht="13.8" x14ac:dyDescent="0.25">
      <c r="A49" s="94">
        <v>41957</v>
      </c>
      <c r="B49" s="95">
        <v>1281.5951963369998</v>
      </c>
      <c r="C49" s="95">
        <v>1289.6507459459999</v>
      </c>
      <c r="D49" s="95">
        <v>1298.5464474179998</v>
      </c>
      <c r="E49" s="95">
        <v>1390</v>
      </c>
      <c r="F49" s="95">
        <v>1589</v>
      </c>
      <c r="G49" s="95">
        <v>1514</v>
      </c>
      <c r="H49" s="93">
        <v>1634</v>
      </c>
      <c r="I49" s="93">
        <v>1663</v>
      </c>
      <c r="J49" s="82"/>
      <c r="K49" s="93"/>
      <c r="L49" s="93"/>
      <c r="M49" s="93"/>
      <c r="N49" s="93"/>
      <c r="O49" s="93"/>
      <c r="P49" s="93"/>
    </row>
    <row r="50" spans="1:16" ht="13.8" x14ac:dyDescent="0.25">
      <c r="A50" s="94">
        <v>41958</v>
      </c>
      <c r="B50" s="95">
        <v>1248.0608315129998</v>
      </c>
      <c r="C50" s="95">
        <v>1305.021260217</v>
      </c>
      <c r="D50" s="95">
        <v>1293.862945656</v>
      </c>
      <c r="E50" s="95">
        <v>1396</v>
      </c>
      <c r="F50" s="95">
        <v>1578</v>
      </c>
      <c r="G50" s="95">
        <v>1540</v>
      </c>
      <c r="H50" s="93">
        <v>1646</v>
      </c>
      <c r="I50" s="93">
        <v>1652</v>
      </c>
      <c r="J50" s="82"/>
      <c r="K50" s="93"/>
      <c r="L50" s="93"/>
      <c r="M50" s="93"/>
      <c r="N50" s="93"/>
      <c r="O50" s="93"/>
      <c r="P50" s="93"/>
    </row>
    <row r="51" spans="1:16" ht="13.8" x14ac:dyDescent="0.25">
      <c r="A51" s="94">
        <v>41959</v>
      </c>
      <c r="B51" s="95">
        <v>1265.1530378580001</v>
      </c>
      <c r="C51" s="95">
        <v>1329.6259905660002</v>
      </c>
      <c r="D51" s="95">
        <v>1303.9883856629999</v>
      </c>
      <c r="E51" s="95">
        <v>1398</v>
      </c>
      <c r="F51" s="95">
        <v>1561</v>
      </c>
      <c r="G51" s="95">
        <v>1560</v>
      </c>
      <c r="H51" s="93">
        <v>1636</v>
      </c>
      <c r="I51" s="93">
        <v>1667</v>
      </c>
      <c r="J51" s="82"/>
      <c r="K51" s="93"/>
      <c r="L51" s="93"/>
      <c r="M51" s="93"/>
      <c r="N51" s="93"/>
      <c r="O51" s="93"/>
      <c r="P51" s="93"/>
    </row>
    <row r="52" spans="1:16" ht="13.8" x14ac:dyDescent="0.25">
      <c r="A52" s="94">
        <v>41960</v>
      </c>
      <c r="B52" s="95">
        <v>1266.7554952830001</v>
      </c>
      <c r="C52" s="95">
        <v>1349.07405552</v>
      </c>
      <c r="D52" s="95">
        <v>1307.6778210270002</v>
      </c>
      <c r="E52" s="95">
        <v>1404</v>
      </c>
      <c r="F52" s="95">
        <v>1554</v>
      </c>
      <c r="G52" s="95">
        <v>1555</v>
      </c>
      <c r="H52" s="93">
        <v>1635</v>
      </c>
      <c r="I52" s="93">
        <v>1682</v>
      </c>
      <c r="J52" s="82"/>
      <c r="K52" s="93"/>
      <c r="L52" s="93"/>
      <c r="M52" s="93"/>
      <c r="N52" s="93"/>
      <c r="O52" s="93"/>
      <c r="P52" s="93"/>
    </row>
    <row r="53" spans="1:16" ht="13.8" x14ac:dyDescent="0.25">
      <c r="A53" s="94">
        <v>41961</v>
      </c>
      <c r="B53" s="95">
        <v>1272.0335245620001</v>
      </c>
      <c r="C53" s="95">
        <v>1362.5999140469999</v>
      </c>
      <c r="D53" s="95">
        <v>1290.9726891449998</v>
      </c>
      <c r="E53" s="95">
        <v>1419</v>
      </c>
      <c r="F53" s="95">
        <v>1557</v>
      </c>
      <c r="G53" s="95">
        <v>1568</v>
      </c>
      <c r="H53" s="93">
        <v>1642</v>
      </c>
      <c r="I53" s="93">
        <v>1706</v>
      </c>
      <c r="J53" s="82"/>
      <c r="K53" s="93"/>
      <c r="L53" s="93"/>
      <c r="M53" s="93"/>
      <c r="N53" s="93"/>
      <c r="O53" s="93"/>
      <c r="P53" s="93"/>
    </row>
    <row r="54" spans="1:16" ht="13.8" x14ac:dyDescent="0.25">
      <c r="A54" s="94">
        <v>41962</v>
      </c>
      <c r="B54" s="95">
        <v>1273.541688729</v>
      </c>
      <c r="C54" s="95">
        <v>1343.0419900529998</v>
      </c>
      <c r="D54" s="95">
        <v>1297.3156685849999</v>
      </c>
      <c r="E54" s="95">
        <v>1421</v>
      </c>
      <c r="F54" s="95">
        <v>1524</v>
      </c>
      <c r="G54" s="95">
        <v>1583</v>
      </c>
      <c r="H54" s="93">
        <v>1650</v>
      </c>
      <c r="I54" s="93">
        <v>1698</v>
      </c>
      <c r="J54" s="82"/>
      <c r="K54" s="93"/>
      <c r="L54" s="93"/>
      <c r="M54" s="93"/>
      <c r="N54" s="93"/>
      <c r="O54" s="93"/>
      <c r="P54" s="93"/>
    </row>
    <row r="55" spans="1:16" ht="13.8" x14ac:dyDescent="0.25">
      <c r="A55" s="94">
        <v>41963</v>
      </c>
      <c r="B55" s="95">
        <v>1287.903096735</v>
      </c>
      <c r="C55" s="95">
        <v>1343.6013807749998</v>
      </c>
      <c r="D55" s="95">
        <v>1291.0031553869999</v>
      </c>
      <c r="E55" s="95">
        <v>1423</v>
      </c>
      <c r="F55" s="95">
        <v>1465</v>
      </c>
      <c r="G55" s="95">
        <v>1557</v>
      </c>
      <c r="H55" s="93">
        <v>1653</v>
      </c>
      <c r="I55" s="93">
        <v>1713</v>
      </c>
      <c r="J55" s="82"/>
      <c r="K55" s="93"/>
      <c r="L55" s="93"/>
      <c r="M55" s="93"/>
      <c r="N55" s="93"/>
      <c r="O55" s="93"/>
      <c r="P55" s="93"/>
    </row>
    <row r="56" spans="1:16" ht="13.8" x14ac:dyDescent="0.25">
      <c r="A56" s="94">
        <v>41964</v>
      </c>
      <c r="B56" s="95">
        <v>1299.5554802129998</v>
      </c>
      <c r="C56" s="95">
        <v>1355.8941204959999</v>
      </c>
      <c r="D56" s="95">
        <v>1278.6442603950002</v>
      </c>
      <c r="E56" s="95">
        <v>1422</v>
      </c>
      <c r="F56" s="95">
        <v>1430</v>
      </c>
      <c r="G56" s="95">
        <v>1556</v>
      </c>
      <c r="H56" s="93">
        <v>1666</v>
      </c>
      <c r="I56" s="93">
        <v>1717</v>
      </c>
      <c r="J56" s="82"/>
      <c r="K56" s="93"/>
      <c r="L56" s="93"/>
      <c r="M56" s="93"/>
      <c r="N56" s="93"/>
      <c r="O56" s="93"/>
      <c r="P56" s="93"/>
    </row>
    <row r="57" spans="1:16" ht="13.8" x14ac:dyDescent="0.25">
      <c r="A57" s="94">
        <v>41965</v>
      </c>
      <c r="B57" s="95">
        <v>1299.6131305409999</v>
      </c>
      <c r="C57" s="95">
        <v>1358.2421273009998</v>
      </c>
      <c r="D57" s="95">
        <v>1291.430654067</v>
      </c>
      <c r="E57" s="95">
        <v>1419</v>
      </c>
      <c r="F57" s="95">
        <v>1372</v>
      </c>
      <c r="G57" s="95">
        <v>1567</v>
      </c>
      <c r="H57" s="93">
        <v>1659</v>
      </c>
      <c r="I57" s="93">
        <v>1700</v>
      </c>
      <c r="J57" s="82"/>
      <c r="K57" s="93"/>
      <c r="L57" s="93"/>
      <c r="M57" s="93"/>
      <c r="N57" s="93"/>
      <c r="O57" s="93"/>
      <c r="P57" s="93"/>
    </row>
    <row r="58" spans="1:16" ht="13.8" x14ac:dyDescent="0.25">
      <c r="A58" s="94">
        <v>41966</v>
      </c>
      <c r="B58" s="95">
        <v>1296.2276316389998</v>
      </c>
      <c r="C58" s="95">
        <v>1334.7522197579999</v>
      </c>
      <c r="D58" s="95">
        <v>1302.6478545539999</v>
      </c>
      <c r="E58" s="95">
        <v>1400</v>
      </c>
      <c r="F58" s="95">
        <v>1364</v>
      </c>
      <c r="G58" s="95">
        <v>1561</v>
      </c>
      <c r="H58" s="93">
        <v>1659</v>
      </c>
      <c r="I58" s="93">
        <v>1655</v>
      </c>
      <c r="J58" s="82"/>
      <c r="K58" s="93"/>
      <c r="L58" s="93"/>
      <c r="M58" s="93"/>
      <c r="N58" s="93"/>
      <c r="O58" s="93"/>
      <c r="P58" s="93"/>
    </row>
    <row r="59" spans="1:16" ht="13.8" x14ac:dyDescent="0.25">
      <c r="A59" s="94">
        <v>41967</v>
      </c>
      <c r="B59" s="95">
        <v>1268.3085917489998</v>
      </c>
      <c r="C59" s="95">
        <v>1306.6383848580001</v>
      </c>
      <c r="D59" s="95">
        <v>1316.4258007409999</v>
      </c>
      <c r="E59" s="95">
        <v>1395</v>
      </c>
      <c r="F59" s="95">
        <v>1390</v>
      </c>
      <c r="G59" s="95">
        <v>1551</v>
      </c>
      <c r="H59" s="93">
        <v>1657</v>
      </c>
      <c r="I59" s="93">
        <v>1661</v>
      </c>
      <c r="J59" s="82"/>
      <c r="K59" s="93"/>
      <c r="L59" s="93"/>
      <c r="M59" s="93"/>
      <c r="N59" s="93"/>
      <c r="O59" s="93"/>
      <c r="P59" s="93"/>
    </row>
    <row r="60" spans="1:16" ht="13.8" x14ac:dyDescent="0.25">
      <c r="A60" s="94">
        <v>41968</v>
      </c>
      <c r="B60" s="95">
        <v>1260.8209989059999</v>
      </c>
      <c r="C60" s="95">
        <v>1300.3466606009999</v>
      </c>
      <c r="D60" s="95">
        <v>1318.437716055</v>
      </c>
      <c r="E60" s="95">
        <v>1400</v>
      </c>
      <c r="F60" s="95">
        <v>1421</v>
      </c>
      <c r="G60" s="95">
        <v>1565</v>
      </c>
      <c r="H60" s="93">
        <v>1650</v>
      </c>
      <c r="I60" s="93">
        <v>1651</v>
      </c>
      <c r="J60" s="82"/>
      <c r="K60" s="93"/>
      <c r="L60" s="93"/>
      <c r="M60" s="93"/>
      <c r="N60" s="93"/>
      <c r="O60" s="93"/>
      <c r="P60" s="93"/>
    </row>
    <row r="61" spans="1:16" ht="13.8" x14ac:dyDescent="0.25">
      <c r="A61" s="94">
        <v>41969</v>
      </c>
      <c r="B61" s="95">
        <v>1250.74096029</v>
      </c>
      <c r="C61" s="95">
        <v>1275.9340665780001</v>
      </c>
      <c r="D61" s="95">
        <v>1324.126070262</v>
      </c>
      <c r="E61" s="95">
        <v>1404</v>
      </c>
      <c r="F61" s="95">
        <v>1446</v>
      </c>
      <c r="G61" s="95">
        <v>1558</v>
      </c>
      <c r="H61" s="93">
        <v>1646</v>
      </c>
      <c r="I61" s="93">
        <v>1654</v>
      </c>
      <c r="J61" s="82"/>
      <c r="K61" s="93"/>
      <c r="L61" s="93"/>
      <c r="M61" s="93"/>
      <c r="N61" s="93"/>
      <c r="O61" s="93"/>
      <c r="P61" s="93"/>
    </row>
    <row r="62" spans="1:16" ht="13.8" x14ac:dyDescent="0.25">
      <c r="A62" s="94">
        <v>41970</v>
      </c>
      <c r="B62" s="95">
        <v>1220.9017872509999</v>
      </c>
      <c r="C62" s="95">
        <v>1280.7586377150001</v>
      </c>
      <c r="D62" s="95">
        <v>1328.2081460459999</v>
      </c>
      <c r="E62" s="95">
        <v>1387</v>
      </c>
      <c r="F62" s="95">
        <v>1483</v>
      </c>
      <c r="G62" s="95">
        <v>1534</v>
      </c>
      <c r="H62" s="93">
        <v>1637</v>
      </c>
      <c r="I62" s="93">
        <v>1682</v>
      </c>
      <c r="J62" s="82"/>
      <c r="K62" s="93"/>
      <c r="L62" s="93"/>
      <c r="M62" s="93"/>
      <c r="N62" s="93"/>
      <c r="O62" s="93"/>
      <c r="P62" s="93"/>
    </row>
    <row r="63" spans="1:16" ht="13.8" x14ac:dyDescent="0.25">
      <c r="A63" s="94">
        <v>41971</v>
      </c>
      <c r="B63" s="95">
        <v>1232.5765689419998</v>
      </c>
      <c r="C63" s="95">
        <v>1297.6784401950001</v>
      </c>
      <c r="D63" s="95">
        <v>1329.7749508979998</v>
      </c>
      <c r="E63" s="95">
        <v>1347</v>
      </c>
      <c r="F63" s="95">
        <v>1501</v>
      </c>
      <c r="G63" s="95">
        <v>1495</v>
      </c>
      <c r="H63" s="93">
        <v>1609</v>
      </c>
      <c r="I63" s="93">
        <v>1701</v>
      </c>
      <c r="J63" s="82"/>
      <c r="K63" s="93"/>
      <c r="L63" s="93"/>
      <c r="M63" s="93"/>
      <c r="N63" s="93"/>
      <c r="O63" s="93"/>
      <c r="P63" s="93"/>
    </row>
    <row r="64" spans="1:16" ht="13.8" x14ac:dyDescent="0.25">
      <c r="A64" s="94">
        <v>41972</v>
      </c>
      <c r="B64" s="95">
        <v>1225.536285918</v>
      </c>
      <c r="C64" s="95">
        <v>1285.7378056349999</v>
      </c>
      <c r="D64" s="95">
        <v>1305.6149955599999</v>
      </c>
      <c r="E64" s="95">
        <v>1351</v>
      </c>
      <c r="F64" s="95">
        <v>1521</v>
      </c>
      <c r="G64" s="95">
        <v>1495</v>
      </c>
      <c r="H64" s="93">
        <v>1562</v>
      </c>
      <c r="I64" s="93">
        <v>1693</v>
      </c>
      <c r="J64" s="82"/>
      <c r="K64" s="93"/>
      <c r="L64" s="93"/>
      <c r="M64" s="93"/>
      <c r="N64" s="93"/>
      <c r="O64" s="93"/>
      <c r="P64" s="93"/>
    </row>
    <row r="65" spans="1:16" ht="13.8" x14ac:dyDescent="0.25">
      <c r="A65" s="94">
        <v>41973</v>
      </c>
      <c r="B65" s="95">
        <v>1224.3197093009999</v>
      </c>
      <c r="C65" s="95">
        <v>1232.0510949479999</v>
      </c>
      <c r="D65" s="95">
        <v>1265.794415892</v>
      </c>
      <c r="E65" s="95">
        <v>1359</v>
      </c>
      <c r="F65" s="95">
        <v>1521</v>
      </c>
      <c r="G65" s="95">
        <v>1514</v>
      </c>
      <c r="H65" s="93">
        <v>1518</v>
      </c>
      <c r="I65" s="93">
        <v>1663</v>
      </c>
      <c r="J65" s="82"/>
      <c r="K65" s="93"/>
      <c r="L65" s="93"/>
      <c r="M65" s="93"/>
      <c r="N65" s="93"/>
      <c r="O65" s="93"/>
      <c r="P65" s="93"/>
    </row>
    <row r="66" spans="1:16" ht="13.8" x14ac:dyDescent="0.25">
      <c r="A66" s="94">
        <v>41974</v>
      </c>
      <c r="B66" s="95">
        <v>1204.504260123</v>
      </c>
      <c r="C66" s="95">
        <v>1195.3860091859999</v>
      </c>
      <c r="D66" s="95">
        <v>1223.7358449780002</v>
      </c>
      <c r="E66" s="95">
        <v>1364</v>
      </c>
      <c r="F66" s="95">
        <v>1511</v>
      </c>
      <c r="G66" s="95">
        <v>1531</v>
      </c>
      <c r="H66" s="93">
        <v>1524</v>
      </c>
      <c r="I66" s="93">
        <v>1660</v>
      </c>
      <c r="J66" s="82"/>
      <c r="K66" s="93"/>
      <c r="L66" s="93"/>
      <c r="M66" s="93"/>
      <c r="N66" s="93"/>
      <c r="O66" s="93"/>
      <c r="P66" s="93"/>
    </row>
    <row r="67" spans="1:16" ht="13.8" x14ac:dyDescent="0.25">
      <c r="A67" s="94">
        <v>41975</v>
      </c>
      <c r="B67" s="95">
        <v>1203.0757509210002</v>
      </c>
      <c r="C67" s="95">
        <v>1148.906791245</v>
      </c>
      <c r="D67" s="95">
        <v>1172.4345268170002</v>
      </c>
      <c r="E67" s="95">
        <v>1354</v>
      </c>
      <c r="F67" s="95">
        <v>1520</v>
      </c>
      <c r="G67" s="95">
        <v>1525</v>
      </c>
      <c r="H67" s="93">
        <v>1542</v>
      </c>
      <c r="I67" s="93">
        <v>1619</v>
      </c>
      <c r="J67" s="82"/>
      <c r="K67" s="93"/>
      <c r="L67" s="93"/>
      <c r="M67" s="93"/>
      <c r="N67" s="93"/>
      <c r="O67" s="93"/>
      <c r="P67" s="93"/>
    </row>
    <row r="68" spans="1:16" ht="13.8" x14ac:dyDescent="0.25">
      <c r="A68" s="94">
        <v>41976</v>
      </c>
      <c r="B68" s="95">
        <v>1200.7101540959998</v>
      </c>
      <c r="C68" s="95">
        <v>1121.5956787769999</v>
      </c>
      <c r="D68" s="95">
        <v>1175.1577194300003</v>
      </c>
      <c r="E68" s="95">
        <v>1379</v>
      </c>
      <c r="F68" s="95">
        <v>1507</v>
      </c>
      <c r="G68" s="95">
        <v>1529</v>
      </c>
      <c r="H68" s="93">
        <v>1528</v>
      </c>
      <c r="I68" s="93">
        <v>1618</v>
      </c>
      <c r="J68" s="82"/>
      <c r="K68" s="93"/>
      <c r="L68" s="93"/>
      <c r="M68" s="93"/>
      <c r="N68" s="93"/>
      <c r="O68" s="93"/>
      <c r="P68" s="93"/>
    </row>
    <row r="69" spans="1:16" ht="13.8" x14ac:dyDescent="0.25">
      <c r="A69" s="94">
        <v>41977</v>
      </c>
      <c r="B69" s="95">
        <v>1196.277235068</v>
      </c>
      <c r="C69" s="95">
        <v>1126.2951508709998</v>
      </c>
      <c r="D69" s="95">
        <v>1200.7553814840001</v>
      </c>
      <c r="E69" s="95">
        <v>1381</v>
      </c>
      <c r="F69" s="95">
        <v>1514</v>
      </c>
      <c r="G69" s="95">
        <v>1523</v>
      </c>
      <c r="H69" s="93">
        <v>1531</v>
      </c>
      <c r="I69" s="93">
        <v>1634</v>
      </c>
      <c r="J69" s="82"/>
      <c r="K69" s="93"/>
      <c r="L69" s="93"/>
      <c r="M69" s="93"/>
      <c r="N69" s="93"/>
      <c r="O69" s="93"/>
      <c r="P69" s="93"/>
    </row>
    <row r="70" spans="1:16" ht="13.8" x14ac:dyDescent="0.25">
      <c r="A70" s="94">
        <v>41978</v>
      </c>
      <c r="B70" s="95">
        <v>1184.444474184</v>
      </c>
      <c r="C70" s="95">
        <v>1116.3840146699999</v>
      </c>
      <c r="D70" s="95">
        <v>1216.0052052840001</v>
      </c>
      <c r="E70" s="95">
        <v>1357</v>
      </c>
      <c r="F70" s="95">
        <v>1522</v>
      </c>
      <c r="G70" s="95">
        <v>1519</v>
      </c>
      <c r="H70" s="93">
        <v>1557</v>
      </c>
      <c r="I70" s="93">
        <v>1649</v>
      </c>
      <c r="J70" s="82"/>
      <c r="K70" s="93"/>
      <c r="L70" s="93"/>
      <c r="M70" s="93"/>
      <c r="N70" s="93"/>
      <c r="O70" s="93"/>
      <c r="P70" s="93"/>
    </row>
    <row r="71" spans="1:16" ht="13.8" x14ac:dyDescent="0.25">
      <c r="A71" s="94">
        <v>41979</v>
      </c>
      <c r="B71" s="95">
        <v>1202.8134076859999</v>
      </c>
      <c r="C71" s="95">
        <v>1058.302719927</v>
      </c>
      <c r="D71" s="95">
        <v>1242.9532464959998</v>
      </c>
      <c r="E71" s="95">
        <v>1335</v>
      </c>
      <c r="F71" s="95">
        <v>1513</v>
      </c>
      <c r="G71" s="95">
        <v>1524</v>
      </c>
      <c r="H71" s="93">
        <v>1562</v>
      </c>
      <c r="I71" s="93">
        <v>1643</v>
      </c>
      <c r="J71" s="82"/>
      <c r="K71" s="93"/>
      <c r="L71" s="93"/>
      <c r="M71" s="93"/>
      <c r="N71" s="93"/>
      <c r="O71" s="93"/>
      <c r="P71" s="93"/>
    </row>
    <row r="72" spans="1:16" ht="13.8" x14ac:dyDescent="0.25">
      <c r="A72" s="94">
        <v>41980</v>
      </c>
      <c r="B72" s="95">
        <v>1223.6005935899998</v>
      </c>
      <c r="C72" s="95">
        <v>1020.4280970899998</v>
      </c>
      <c r="D72" s="95">
        <v>1268.6274243</v>
      </c>
      <c r="E72" s="95">
        <v>1344</v>
      </c>
      <c r="F72" s="95">
        <v>1531</v>
      </c>
      <c r="G72" s="95">
        <v>1513</v>
      </c>
      <c r="H72" s="93">
        <v>1555</v>
      </c>
      <c r="I72" s="93">
        <v>1647</v>
      </c>
      <c r="J72" s="82"/>
      <c r="K72" s="93"/>
      <c r="L72" s="93"/>
      <c r="M72" s="93"/>
      <c r="N72" s="93"/>
      <c r="O72" s="93"/>
      <c r="P72" s="93"/>
    </row>
    <row r="73" spans="1:16" ht="13.8" x14ac:dyDescent="0.25">
      <c r="A73" s="94">
        <v>41981</v>
      </c>
      <c r="B73" s="95">
        <v>1244.9391662639998</v>
      </c>
      <c r="C73" s="95">
        <v>1021.3132929449999</v>
      </c>
      <c r="D73" s="95">
        <v>1267.3418008559997</v>
      </c>
      <c r="E73" s="95">
        <v>1362</v>
      </c>
      <c r="F73" s="95">
        <v>1539</v>
      </c>
      <c r="G73" s="95">
        <v>1491</v>
      </c>
      <c r="H73" s="93">
        <v>1534</v>
      </c>
      <c r="I73" s="93">
        <v>1633</v>
      </c>
      <c r="J73" s="82"/>
      <c r="K73" s="93"/>
      <c r="L73" s="93"/>
      <c r="M73" s="93"/>
      <c r="N73" s="93"/>
      <c r="O73" s="93"/>
      <c r="P73" s="93"/>
    </row>
    <row r="74" spans="1:16" ht="13.8" x14ac:dyDescent="0.25">
      <c r="A74" s="94">
        <v>41982</v>
      </c>
      <c r="B74" s="95">
        <v>1245.2048626139999</v>
      </c>
      <c r="C74" s="95">
        <v>1035.7295025029998</v>
      </c>
      <c r="D74" s="95">
        <v>1248.3222972929998</v>
      </c>
      <c r="E74" s="95">
        <v>1379</v>
      </c>
      <c r="F74" s="95">
        <v>1554</v>
      </c>
      <c r="G74" s="95">
        <v>1480</v>
      </c>
      <c r="H74" s="93">
        <v>1516</v>
      </c>
      <c r="I74" s="93">
        <v>1602</v>
      </c>
      <c r="J74" s="82"/>
      <c r="K74" s="93"/>
      <c r="L74" s="93"/>
      <c r="M74" s="93"/>
      <c r="N74" s="93"/>
      <c r="O74" s="93"/>
      <c r="P74" s="93"/>
    </row>
    <row r="75" spans="1:16" ht="13.8" x14ac:dyDescent="0.25">
      <c r="A75" s="94">
        <v>41983</v>
      </c>
      <c r="B75" s="95">
        <v>1246.7506112429999</v>
      </c>
      <c r="C75" s="95">
        <v>1050.4507324379999</v>
      </c>
      <c r="D75" s="95">
        <v>1206.869528379</v>
      </c>
      <c r="E75" s="95">
        <v>1380</v>
      </c>
      <c r="F75" s="95">
        <v>1528</v>
      </c>
      <c r="G75" s="95">
        <v>1476</v>
      </c>
      <c r="H75" s="93">
        <v>1515</v>
      </c>
      <c r="I75" s="93">
        <v>1567</v>
      </c>
      <c r="J75" s="82"/>
      <c r="K75" s="93"/>
      <c r="L75" s="93"/>
      <c r="M75" s="93"/>
      <c r="N75" s="93"/>
      <c r="O75" s="93"/>
      <c r="P75" s="93"/>
    </row>
    <row r="76" spans="1:16" ht="13.8" x14ac:dyDescent="0.25">
      <c r="A76" s="94">
        <v>41984</v>
      </c>
      <c r="B76" s="95">
        <v>1238.6096743349997</v>
      </c>
      <c r="C76" s="95">
        <v>1085.5174812330001</v>
      </c>
      <c r="D76" s="95">
        <v>1155.9700130910001</v>
      </c>
      <c r="E76" s="95">
        <v>1365</v>
      </c>
      <c r="F76" s="95">
        <v>1498</v>
      </c>
      <c r="G76" s="95">
        <v>1479</v>
      </c>
      <c r="H76" s="93">
        <v>1510</v>
      </c>
      <c r="I76" s="93">
        <v>1548</v>
      </c>
      <c r="J76" s="82"/>
      <c r="K76" s="93"/>
      <c r="L76" s="93"/>
      <c r="M76" s="93"/>
      <c r="N76" s="93"/>
      <c r="O76" s="93"/>
      <c r="P76" s="93"/>
    </row>
    <row r="77" spans="1:16" ht="13.8" x14ac:dyDescent="0.25">
      <c r="A77" s="94">
        <v>41985</v>
      </c>
      <c r="B77" s="95">
        <v>1222.3852006769998</v>
      </c>
      <c r="C77" s="95">
        <v>1105.4580811619999</v>
      </c>
      <c r="D77" s="95">
        <v>1076.4554477729998</v>
      </c>
      <c r="E77" s="95">
        <v>1359</v>
      </c>
      <c r="F77" s="95">
        <v>1453</v>
      </c>
      <c r="G77" s="95">
        <v>1481</v>
      </c>
      <c r="H77" s="93">
        <v>1503</v>
      </c>
      <c r="I77" s="93">
        <v>1509</v>
      </c>
      <c r="J77" s="82"/>
      <c r="K77" s="93"/>
      <c r="L77" s="93"/>
      <c r="M77" s="93"/>
      <c r="N77" s="93"/>
      <c r="O77" s="93"/>
      <c r="P77" s="93"/>
    </row>
    <row r="78" spans="1:16" ht="13.8" x14ac:dyDescent="0.25">
      <c r="A78" s="94">
        <v>41986</v>
      </c>
      <c r="B78" s="95">
        <v>1227.568071426</v>
      </c>
      <c r="C78" s="95">
        <v>1077.5439007080001</v>
      </c>
      <c r="D78" s="95">
        <v>992.21358057599991</v>
      </c>
      <c r="E78" s="95">
        <v>1351</v>
      </c>
      <c r="F78" s="95">
        <v>1396</v>
      </c>
      <c r="G78" s="95">
        <v>1475</v>
      </c>
      <c r="H78" s="93">
        <v>1539</v>
      </c>
      <c r="I78" s="93">
        <v>1442</v>
      </c>
      <c r="J78" s="82"/>
      <c r="K78" s="93"/>
      <c r="L78" s="93"/>
      <c r="M78" s="93"/>
      <c r="N78" s="93"/>
      <c r="O78" s="93"/>
      <c r="P78" s="93"/>
    </row>
    <row r="79" spans="1:16" ht="13.8" x14ac:dyDescent="0.25">
      <c r="A79" s="94">
        <v>41987</v>
      </c>
      <c r="B79" s="95">
        <v>1229.5415886209998</v>
      </c>
      <c r="C79" s="95">
        <v>1074.75160863</v>
      </c>
      <c r="D79" s="95">
        <v>923.43879159599999</v>
      </c>
      <c r="E79" s="95">
        <v>1332</v>
      </c>
      <c r="F79" s="95">
        <v>1376</v>
      </c>
      <c r="G79" s="95">
        <v>1489</v>
      </c>
      <c r="H79" s="93">
        <v>1537</v>
      </c>
      <c r="I79" s="93">
        <v>1379</v>
      </c>
      <c r="J79" s="82"/>
      <c r="K79" s="93"/>
      <c r="L79" s="93"/>
      <c r="M79" s="93"/>
      <c r="N79" s="93"/>
      <c r="O79" s="93"/>
      <c r="P79" s="93"/>
    </row>
    <row r="80" spans="1:16" ht="13.8" x14ac:dyDescent="0.25">
      <c r="A80" s="94">
        <v>41988</v>
      </c>
      <c r="B80" s="95">
        <v>1196.4630388380001</v>
      </c>
      <c r="C80" s="95">
        <v>1077.7569195330002</v>
      </c>
      <c r="D80" s="95">
        <v>892.47090359700007</v>
      </c>
      <c r="E80" s="95">
        <v>1308</v>
      </c>
      <c r="F80" s="95">
        <v>1366</v>
      </c>
      <c r="G80" s="95">
        <v>1496</v>
      </c>
      <c r="H80" s="93">
        <v>1552</v>
      </c>
      <c r="I80" s="93">
        <v>1318</v>
      </c>
      <c r="J80" s="82"/>
      <c r="K80" s="93"/>
      <c r="L80" s="93"/>
      <c r="M80" s="93"/>
      <c r="N80" s="93"/>
      <c r="O80" s="93"/>
      <c r="P80" s="93"/>
    </row>
    <row r="81" spans="1:16" ht="13.8" x14ac:dyDescent="0.25">
      <c r="A81" s="94">
        <v>41989</v>
      </c>
      <c r="B81" s="95">
        <v>1175.8772457360001</v>
      </c>
      <c r="C81" s="95">
        <v>1070.761715655</v>
      </c>
      <c r="D81" s="95">
        <v>858.82116074099997</v>
      </c>
      <c r="E81" s="95">
        <v>1292</v>
      </c>
      <c r="F81" s="95">
        <v>1357</v>
      </c>
      <c r="G81" s="95">
        <v>1498</v>
      </c>
      <c r="H81" s="93">
        <v>1562</v>
      </c>
      <c r="I81" s="93">
        <v>1252</v>
      </c>
      <c r="J81" s="82"/>
      <c r="K81" s="93"/>
      <c r="L81" s="93"/>
      <c r="M81" s="93"/>
      <c r="N81" s="93"/>
      <c r="O81" s="93"/>
      <c r="P81" s="93"/>
    </row>
    <row r="82" spans="1:16" ht="13.8" x14ac:dyDescent="0.25">
      <c r="A82" s="94">
        <v>41990</v>
      </c>
      <c r="B82" s="95">
        <v>1149.305533581</v>
      </c>
      <c r="C82" s="95">
        <v>1070.2016008349999</v>
      </c>
      <c r="D82" s="95">
        <v>817.30841761500005</v>
      </c>
      <c r="E82" s="95">
        <v>1286</v>
      </c>
      <c r="F82" s="95">
        <v>1319</v>
      </c>
      <c r="G82" s="95">
        <v>1500</v>
      </c>
      <c r="H82" s="93">
        <v>1551</v>
      </c>
      <c r="I82" s="93">
        <v>1191</v>
      </c>
      <c r="J82" s="82"/>
      <c r="K82" s="93"/>
      <c r="L82" s="93"/>
      <c r="M82" s="93"/>
      <c r="N82" s="93"/>
      <c r="O82" s="93"/>
      <c r="P82" s="93"/>
    </row>
    <row r="83" spans="1:16" ht="13.8" x14ac:dyDescent="0.25">
      <c r="A83" s="94">
        <v>41991</v>
      </c>
      <c r="B83" s="95">
        <v>1156.301404176</v>
      </c>
      <c r="C83" s="95">
        <v>1080.6097269899999</v>
      </c>
      <c r="D83" s="95">
        <v>802.45618239300006</v>
      </c>
      <c r="E83" s="95">
        <v>1275</v>
      </c>
      <c r="F83" s="95">
        <v>1277</v>
      </c>
      <c r="G83" s="95">
        <v>1497</v>
      </c>
      <c r="H83" s="93">
        <v>1548</v>
      </c>
      <c r="I83" s="93">
        <v>1158</v>
      </c>
      <c r="J83" s="82"/>
      <c r="K83" s="93"/>
      <c r="L83" s="93"/>
      <c r="M83" s="93"/>
      <c r="N83" s="93"/>
      <c r="O83" s="93"/>
      <c r="P83" s="93"/>
    </row>
    <row r="84" spans="1:16" ht="13.8" x14ac:dyDescent="0.25">
      <c r="A84" s="94">
        <v>41992</v>
      </c>
      <c r="B84" s="95">
        <v>1160.9015478060003</v>
      </c>
      <c r="C84" s="95">
        <v>1088.0550510539999</v>
      </c>
      <c r="D84" s="95">
        <v>755.7034642860001</v>
      </c>
      <c r="E84" s="95">
        <v>1264</v>
      </c>
      <c r="F84" s="95">
        <v>1280</v>
      </c>
      <c r="G84" s="95">
        <v>1529</v>
      </c>
      <c r="H84" s="93">
        <v>1536</v>
      </c>
      <c r="I84" s="93">
        <v>1161</v>
      </c>
      <c r="J84" s="82"/>
      <c r="K84" s="93"/>
      <c r="L84" s="93"/>
      <c r="M84" s="93"/>
      <c r="N84" s="93"/>
      <c r="O84" s="93"/>
      <c r="P84" s="93"/>
    </row>
    <row r="85" spans="1:16" ht="13.8" x14ac:dyDescent="0.25">
      <c r="A85" s="94">
        <v>41993</v>
      </c>
      <c r="B85" s="95">
        <v>1190.874039042</v>
      </c>
      <c r="C85" s="95">
        <v>1058.9121240960001</v>
      </c>
      <c r="D85" s="95">
        <v>727.22540883600016</v>
      </c>
      <c r="E85" s="95">
        <v>1254</v>
      </c>
      <c r="F85" s="95">
        <v>1310</v>
      </c>
      <c r="G85" s="95">
        <v>1553</v>
      </c>
      <c r="H85" s="93">
        <v>1508</v>
      </c>
      <c r="I85" s="93">
        <v>1205</v>
      </c>
      <c r="J85" s="82"/>
      <c r="K85" s="93"/>
      <c r="L85" s="93"/>
      <c r="M85" s="93"/>
      <c r="N85" s="93"/>
      <c r="O85" s="93"/>
      <c r="P85" s="93"/>
    </row>
    <row r="86" spans="1:16" ht="13.8" x14ac:dyDescent="0.25">
      <c r="A86" s="94">
        <v>41994</v>
      </c>
      <c r="B86" s="95">
        <v>1218.261802017</v>
      </c>
      <c r="C86" s="95">
        <v>1024.6351122359999</v>
      </c>
      <c r="D86" s="95">
        <v>710.92949880900005</v>
      </c>
      <c r="E86" s="95">
        <v>1244</v>
      </c>
      <c r="F86" s="95">
        <v>1329</v>
      </c>
      <c r="G86" s="95">
        <v>1556</v>
      </c>
      <c r="H86" s="93">
        <v>1467</v>
      </c>
      <c r="I86" s="93">
        <v>1248</v>
      </c>
      <c r="J86" s="82"/>
      <c r="K86" s="93"/>
      <c r="L86" s="93"/>
      <c r="M86" s="93"/>
      <c r="N86" s="93"/>
      <c r="O86" s="93"/>
      <c r="P86" s="93"/>
    </row>
    <row r="87" spans="1:16" ht="13.8" x14ac:dyDescent="0.25">
      <c r="A87" s="94">
        <v>41995</v>
      </c>
      <c r="B87" s="95">
        <v>1196.5489377299998</v>
      </c>
      <c r="C87" s="95">
        <v>998.78420969400008</v>
      </c>
      <c r="D87" s="95">
        <v>723.20679318300006</v>
      </c>
      <c r="E87" s="95">
        <v>1254</v>
      </c>
      <c r="F87" s="95">
        <v>1363</v>
      </c>
      <c r="G87" s="95">
        <v>1566</v>
      </c>
      <c r="H87" s="93">
        <v>1437</v>
      </c>
      <c r="I87" s="93">
        <v>1267</v>
      </c>
      <c r="J87" s="82"/>
      <c r="K87" s="93"/>
      <c r="L87" s="93"/>
      <c r="M87" s="93"/>
      <c r="N87" s="93"/>
      <c r="O87" s="93"/>
      <c r="P87" s="93"/>
    </row>
    <row r="88" spans="1:16" ht="13.8" x14ac:dyDescent="0.25">
      <c r="A88" s="94">
        <v>41996</v>
      </c>
      <c r="B88" s="95">
        <v>1196.5482948209999</v>
      </c>
      <c r="C88" s="95">
        <v>972.42984411900011</v>
      </c>
      <c r="D88" s="95">
        <v>753.98356525200018</v>
      </c>
      <c r="E88" s="95">
        <v>1293</v>
      </c>
      <c r="F88" s="95">
        <v>1432</v>
      </c>
      <c r="G88" s="95">
        <v>1569</v>
      </c>
      <c r="H88" s="93">
        <v>1394</v>
      </c>
      <c r="I88" s="93">
        <v>1279</v>
      </c>
      <c r="J88" s="82"/>
      <c r="K88" s="93"/>
      <c r="L88" s="93"/>
      <c r="M88" s="93"/>
      <c r="N88" s="93"/>
      <c r="O88" s="93"/>
      <c r="P88" s="93"/>
    </row>
    <row r="89" spans="1:16" ht="13.8" x14ac:dyDescent="0.25">
      <c r="A89" s="94">
        <v>41997</v>
      </c>
      <c r="B89" s="95">
        <v>1199.892564498</v>
      </c>
      <c r="C89" s="95">
        <v>976.74146789699989</v>
      </c>
      <c r="D89" s="95">
        <v>812.40441043500016</v>
      </c>
      <c r="E89" s="95">
        <v>1298</v>
      </c>
      <c r="F89" s="95">
        <v>1475</v>
      </c>
      <c r="G89" s="95">
        <v>1588</v>
      </c>
      <c r="H89" s="93">
        <v>1386</v>
      </c>
      <c r="I89" s="93">
        <v>1291</v>
      </c>
      <c r="J89" s="82"/>
      <c r="K89" s="93"/>
      <c r="L89" s="93"/>
      <c r="M89" s="93"/>
      <c r="N89" s="93"/>
      <c r="O89" s="93"/>
      <c r="P89" s="93"/>
    </row>
    <row r="90" spans="1:16" ht="13.8" x14ac:dyDescent="0.25">
      <c r="A90" s="94">
        <v>41998</v>
      </c>
      <c r="B90" s="95">
        <v>1211.583098436</v>
      </c>
      <c r="C90" s="95">
        <v>1030.9904869020002</v>
      </c>
      <c r="D90" s="95">
        <v>876.57831197100006</v>
      </c>
      <c r="E90" s="95">
        <v>1298</v>
      </c>
      <c r="F90" s="95">
        <v>1504</v>
      </c>
      <c r="G90" s="95">
        <v>1580</v>
      </c>
      <c r="H90" s="93">
        <v>1408</v>
      </c>
      <c r="I90" s="93">
        <v>1340</v>
      </c>
      <c r="J90" s="82"/>
      <c r="K90" s="93"/>
      <c r="L90" s="93"/>
      <c r="M90" s="93"/>
      <c r="N90" s="93"/>
      <c r="O90" s="93"/>
      <c r="P90" s="93"/>
    </row>
    <row r="91" spans="1:16" ht="13.8" x14ac:dyDescent="0.25">
      <c r="A91" s="94">
        <v>41999</v>
      </c>
      <c r="B91" s="95">
        <v>1211.6778685980003</v>
      </c>
      <c r="C91" s="95">
        <v>1111.1099501669999</v>
      </c>
      <c r="D91" s="95">
        <v>939.88703925000004</v>
      </c>
      <c r="E91" s="95">
        <v>1329</v>
      </c>
      <c r="F91" s="95">
        <v>1290</v>
      </c>
      <c r="G91" s="95">
        <v>1573</v>
      </c>
      <c r="H91" s="93">
        <v>1434</v>
      </c>
      <c r="I91" s="93">
        <v>1400</v>
      </c>
      <c r="J91" s="82"/>
      <c r="K91" s="93"/>
      <c r="L91" s="93"/>
      <c r="M91" s="93"/>
      <c r="N91" s="93"/>
      <c r="O91" s="93"/>
      <c r="P91" s="93"/>
    </row>
    <row r="92" spans="1:16" ht="13.8" x14ac:dyDescent="0.25">
      <c r="A92" s="94">
        <v>42000</v>
      </c>
      <c r="B92" s="95">
        <v>1243.2310995270002</v>
      </c>
      <c r="C92" s="95">
        <v>1150.14711225</v>
      </c>
      <c r="D92" s="95">
        <v>970.54841375700016</v>
      </c>
      <c r="E92" s="95">
        <v>1362</v>
      </c>
      <c r="F92" s="95">
        <v>1530</v>
      </c>
      <c r="G92" s="95">
        <v>1591</v>
      </c>
      <c r="H92" s="93">
        <v>1453</v>
      </c>
      <c r="I92" s="93">
        <v>1436</v>
      </c>
      <c r="J92" s="82"/>
      <c r="K92" s="93"/>
      <c r="L92" s="93"/>
      <c r="M92" s="93"/>
      <c r="N92" s="93"/>
      <c r="O92" s="93"/>
      <c r="P92" s="93"/>
    </row>
    <row r="93" spans="1:16" ht="13.8" x14ac:dyDescent="0.25">
      <c r="A93" s="94">
        <v>42001</v>
      </c>
      <c r="B93" s="95">
        <v>1254.8826178259999</v>
      </c>
      <c r="C93" s="95">
        <v>1151.382710157</v>
      </c>
      <c r="D93" s="95">
        <v>968.53515952200019</v>
      </c>
      <c r="E93" s="95">
        <v>1372</v>
      </c>
      <c r="F93" s="95">
        <v>1543</v>
      </c>
      <c r="G93" s="95">
        <v>1581</v>
      </c>
      <c r="H93" s="93">
        <v>1455</v>
      </c>
      <c r="I93" s="93">
        <v>1459</v>
      </c>
      <c r="J93" s="82"/>
      <c r="K93" s="93"/>
      <c r="L93" s="93"/>
      <c r="M93" s="93"/>
      <c r="N93" s="93"/>
      <c r="O93" s="93"/>
      <c r="P93" s="93"/>
    </row>
    <row r="94" spans="1:16" ht="13.8" x14ac:dyDescent="0.25">
      <c r="A94" s="94">
        <v>42002</v>
      </c>
      <c r="B94" s="95">
        <v>1271.4919672409999</v>
      </c>
      <c r="C94" s="95">
        <v>1129.1075836800001</v>
      </c>
      <c r="D94" s="95">
        <v>947.58428050500004</v>
      </c>
      <c r="E94" s="95">
        <v>1377</v>
      </c>
      <c r="F94" s="95">
        <v>1558</v>
      </c>
      <c r="G94" s="95">
        <v>1529</v>
      </c>
      <c r="H94" s="93">
        <v>1458</v>
      </c>
      <c r="I94" s="93">
        <v>1511</v>
      </c>
      <c r="J94" s="82"/>
      <c r="K94" s="93"/>
      <c r="L94" s="93"/>
      <c r="M94" s="93"/>
      <c r="N94" s="93"/>
      <c r="O94" s="93"/>
      <c r="P94" s="93"/>
    </row>
    <row r="95" spans="1:16" ht="13.8" x14ac:dyDescent="0.25">
      <c r="A95" s="94">
        <v>42003</v>
      </c>
      <c r="B95" s="95">
        <v>1291.3335145439999</v>
      </c>
      <c r="C95" s="95">
        <v>1119.900568149</v>
      </c>
      <c r="D95" s="95">
        <v>967.21313039100005</v>
      </c>
      <c r="E95" s="95">
        <v>1404</v>
      </c>
      <c r="F95" s="95">
        <v>1567</v>
      </c>
      <c r="G95" s="95">
        <v>1492</v>
      </c>
      <c r="H95" s="93">
        <v>1473</v>
      </c>
      <c r="I95" s="93">
        <v>1521</v>
      </c>
      <c r="J95" s="82"/>
      <c r="K95" s="93"/>
      <c r="L95" s="93"/>
      <c r="M95" s="93"/>
      <c r="N95" s="93"/>
      <c r="O95" s="93"/>
      <c r="P95" s="93"/>
    </row>
    <row r="96" spans="1:16" ht="13.8" x14ac:dyDescent="0.25">
      <c r="A96" s="94">
        <v>42004</v>
      </c>
      <c r="B96" s="95">
        <v>1290.7909680749999</v>
      </c>
      <c r="C96" s="95">
        <v>1136.8047855960001</v>
      </c>
      <c r="D96" s="95">
        <v>1021.625339658</v>
      </c>
      <c r="E96" s="95">
        <v>1425</v>
      </c>
      <c r="F96" s="95">
        <v>1562</v>
      </c>
      <c r="G96" s="95">
        <v>1462</v>
      </c>
      <c r="H96" s="93">
        <v>1504</v>
      </c>
      <c r="I96" s="93">
        <v>1527</v>
      </c>
      <c r="J96" s="82"/>
      <c r="K96" s="93"/>
      <c r="L96" s="93"/>
      <c r="M96" s="93"/>
      <c r="N96" s="93"/>
      <c r="O96" s="93"/>
      <c r="P96" s="93"/>
    </row>
    <row r="97" spans="1:16" ht="13.8" x14ac:dyDescent="0.25">
      <c r="A97" s="94">
        <v>42005</v>
      </c>
      <c r="B97" s="95">
        <v>1301.4253725299998</v>
      </c>
      <c r="C97" s="95">
        <v>1185.8893927710001</v>
      </c>
      <c r="D97" s="95">
        <v>1085.243886021</v>
      </c>
      <c r="E97" s="95">
        <v>1435</v>
      </c>
      <c r="F97" s="93">
        <v>1551</v>
      </c>
      <c r="G97" s="93">
        <v>1426</v>
      </c>
      <c r="H97" s="93">
        <v>1529</v>
      </c>
      <c r="I97" s="93">
        <v>1535</v>
      </c>
      <c r="J97" s="82"/>
      <c r="K97" s="93"/>
      <c r="L97" s="93"/>
      <c r="M97" s="93"/>
      <c r="N97" s="93"/>
      <c r="O97" s="93"/>
      <c r="P97" s="93"/>
    </row>
    <row r="98" spans="1:16" ht="13.8" x14ac:dyDescent="0.25">
      <c r="A98" s="94">
        <v>42006</v>
      </c>
      <c r="B98" s="95">
        <v>1312.3521610799999</v>
      </c>
      <c r="C98" s="95">
        <v>1237.2372059100001</v>
      </c>
      <c r="D98" s="95">
        <v>1127.2033998449999</v>
      </c>
      <c r="E98" s="95">
        <v>1428</v>
      </c>
      <c r="F98" s="93">
        <v>1587</v>
      </c>
      <c r="G98" s="93">
        <v>1408</v>
      </c>
      <c r="H98" s="93">
        <v>1571</v>
      </c>
      <c r="I98" s="93">
        <v>1568</v>
      </c>
      <c r="J98" s="82"/>
      <c r="K98" s="93"/>
      <c r="L98" s="93"/>
      <c r="M98" s="93"/>
      <c r="N98" s="93"/>
      <c r="O98" s="93"/>
      <c r="P98" s="93"/>
    </row>
    <row r="99" spans="1:16" ht="13.8" x14ac:dyDescent="0.25">
      <c r="A99" s="94">
        <v>42007</v>
      </c>
      <c r="B99" s="95">
        <v>1325.6365024199999</v>
      </c>
      <c r="C99" s="95">
        <v>1259.4277426559997</v>
      </c>
      <c r="D99" s="95">
        <v>1151.7180927089998</v>
      </c>
      <c r="E99" s="95">
        <v>1439</v>
      </c>
      <c r="F99" s="93">
        <v>1624</v>
      </c>
      <c r="G99" s="93">
        <v>1388</v>
      </c>
      <c r="H99" s="93">
        <v>1606</v>
      </c>
      <c r="I99" s="93">
        <v>1557</v>
      </c>
      <c r="J99" s="82"/>
      <c r="K99" s="93"/>
      <c r="L99" s="93"/>
      <c r="M99" s="93"/>
      <c r="N99" s="93"/>
      <c r="O99" s="93"/>
      <c r="P99" s="93"/>
    </row>
    <row r="100" spans="1:16" ht="13.8" x14ac:dyDescent="0.25">
      <c r="A100" s="94">
        <v>42008</v>
      </c>
      <c r="B100" s="95">
        <v>1333.17775059</v>
      </c>
      <c r="C100" s="95">
        <v>1253.8860895319999</v>
      </c>
      <c r="D100" s="95">
        <v>1180.917865824</v>
      </c>
      <c r="E100" s="95">
        <v>1418</v>
      </c>
      <c r="F100" s="93">
        <v>1636</v>
      </c>
      <c r="G100" s="93">
        <v>1376</v>
      </c>
      <c r="H100" s="93">
        <v>1607</v>
      </c>
      <c r="I100" s="93">
        <v>1547</v>
      </c>
      <c r="J100" s="82"/>
      <c r="K100" s="93"/>
      <c r="L100" s="93"/>
      <c r="M100" s="93"/>
      <c r="N100" s="93"/>
      <c r="O100" s="93"/>
      <c r="P100" s="93"/>
    </row>
    <row r="101" spans="1:16" ht="13.8" x14ac:dyDescent="0.25">
      <c r="A101" s="94">
        <v>42009</v>
      </c>
      <c r="B101" s="95">
        <v>1328.371525842</v>
      </c>
      <c r="C101" s="95">
        <v>1244.102825169</v>
      </c>
      <c r="D101" s="95">
        <v>1193.3143720619998</v>
      </c>
      <c r="E101" s="95">
        <v>1403</v>
      </c>
      <c r="F101" s="93">
        <v>1640</v>
      </c>
      <c r="G101" s="93">
        <v>1344</v>
      </c>
      <c r="H101" s="93">
        <v>1596</v>
      </c>
      <c r="I101" s="93">
        <v>1579</v>
      </c>
      <c r="J101" s="82"/>
      <c r="K101" s="93"/>
      <c r="L101" s="93"/>
      <c r="M101" s="93"/>
      <c r="N101" s="93"/>
      <c r="O101" s="93"/>
      <c r="P101" s="93"/>
    </row>
    <row r="102" spans="1:16" ht="13.8" x14ac:dyDescent="0.25">
      <c r="A102" s="94">
        <v>42010</v>
      </c>
      <c r="B102" s="95">
        <v>1327.2353881800002</v>
      </c>
      <c r="C102" s="95">
        <v>1216.3091015699999</v>
      </c>
      <c r="D102" s="95">
        <v>1200.7831295219999</v>
      </c>
      <c r="E102" s="95">
        <v>1405</v>
      </c>
      <c r="F102" s="93">
        <v>1648</v>
      </c>
      <c r="G102" s="93">
        <v>1308</v>
      </c>
      <c r="H102" s="93">
        <v>1576</v>
      </c>
      <c r="I102" s="93">
        <v>1591</v>
      </c>
      <c r="J102" s="82"/>
      <c r="K102" s="93"/>
      <c r="L102" s="93"/>
      <c r="M102" s="93"/>
      <c r="N102" s="93"/>
      <c r="O102" s="93"/>
      <c r="P102" s="93"/>
    </row>
    <row r="103" spans="1:16" ht="13.8" x14ac:dyDescent="0.25">
      <c r="A103" s="94">
        <v>42011</v>
      </c>
      <c r="B103" s="95">
        <v>1325.2094458620002</v>
      </c>
      <c r="C103" s="95">
        <v>1193.2543320059999</v>
      </c>
      <c r="D103" s="95">
        <v>1204.4362631729998</v>
      </c>
      <c r="E103" s="95">
        <v>1425</v>
      </c>
      <c r="F103" s="93">
        <v>1636</v>
      </c>
      <c r="G103" s="93">
        <v>1271</v>
      </c>
      <c r="H103" s="93">
        <v>1564</v>
      </c>
      <c r="I103" s="93">
        <v>1585</v>
      </c>
      <c r="J103" s="82"/>
      <c r="K103" s="93"/>
      <c r="L103" s="93"/>
      <c r="M103" s="93"/>
      <c r="N103" s="93"/>
      <c r="O103" s="93"/>
      <c r="P103" s="93"/>
    </row>
    <row r="104" spans="1:16" ht="13.8" x14ac:dyDescent="0.25">
      <c r="A104" s="94">
        <v>42012</v>
      </c>
      <c r="B104" s="95">
        <v>1330.2976565609999</v>
      </c>
      <c r="C104" s="95">
        <v>1208.5200140729999</v>
      </c>
      <c r="D104" s="95">
        <v>1181.5871810579999</v>
      </c>
      <c r="E104" s="95">
        <v>1430</v>
      </c>
      <c r="F104" s="93">
        <v>1640</v>
      </c>
      <c r="G104" s="93">
        <v>1210</v>
      </c>
      <c r="H104" s="93">
        <v>1559</v>
      </c>
      <c r="I104" s="93">
        <v>1608</v>
      </c>
      <c r="J104" s="82"/>
      <c r="K104" s="93"/>
      <c r="L104" s="93"/>
      <c r="M104" s="93"/>
      <c r="N104" s="93"/>
      <c r="O104" s="93"/>
      <c r="P104" s="93"/>
    </row>
    <row r="105" spans="1:16" ht="13.8" x14ac:dyDescent="0.25">
      <c r="A105" s="94">
        <v>42013</v>
      </c>
      <c r="B105" s="95">
        <v>1315.2580858589999</v>
      </c>
      <c r="C105" s="95">
        <v>1239.5216483309998</v>
      </c>
      <c r="D105" s="95">
        <v>1140.8353519350001</v>
      </c>
      <c r="E105" s="95">
        <v>1423</v>
      </c>
      <c r="F105" s="93">
        <v>1632</v>
      </c>
      <c r="G105" s="93">
        <v>1148</v>
      </c>
      <c r="H105" s="93">
        <v>1583</v>
      </c>
      <c r="I105" s="93">
        <v>1606</v>
      </c>
      <c r="J105" s="82"/>
      <c r="K105" s="93"/>
      <c r="L105" s="93"/>
      <c r="M105" s="93"/>
      <c r="N105" s="93"/>
      <c r="O105" s="93"/>
      <c r="P105" s="93"/>
    </row>
    <row r="106" spans="1:16" ht="13.8" x14ac:dyDescent="0.25">
      <c r="A106" s="94">
        <v>42014</v>
      </c>
      <c r="B106" s="95">
        <v>1305.7131860760001</v>
      </c>
      <c r="C106" s="95">
        <v>1260.4921894080001</v>
      </c>
      <c r="D106" s="95">
        <v>1141.639910931</v>
      </c>
      <c r="E106" s="95">
        <v>1387</v>
      </c>
      <c r="F106" s="93">
        <v>1584</v>
      </c>
      <c r="G106" s="93">
        <v>1112</v>
      </c>
      <c r="H106" s="93">
        <v>1573</v>
      </c>
      <c r="I106" s="93">
        <v>1594</v>
      </c>
      <c r="J106" s="82"/>
      <c r="K106" s="93"/>
      <c r="L106" s="93"/>
      <c r="M106" s="93"/>
      <c r="N106" s="93"/>
      <c r="O106" s="93"/>
      <c r="P106" s="93"/>
    </row>
    <row r="107" spans="1:16" ht="13.8" x14ac:dyDescent="0.25">
      <c r="A107" s="94">
        <v>42015</v>
      </c>
      <c r="B107" s="95">
        <v>1302.073111578</v>
      </c>
      <c r="C107" s="95">
        <v>1270.4353761989998</v>
      </c>
      <c r="D107" s="95">
        <v>1153.930804137</v>
      </c>
      <c r="E107" s="95">
        <v>1344</v>
      </c>
      <c r="F107" s="93">
        <v>1538</v>
      </c>
      <c r="G107" s="93">
        <v>1101</v>
      </c>
      <c r="H107" s="93">
        <v>1560</v>
      </c>
      <c r="I107" s="93">
        <v>1590</v>
      </c>
      <c r="J107" s="82"/>
      <c r="K107" s="93"/>
      <c r="L107" s="93"/>
      <c r="M107" s="93"/>
      <c r="N107" s="93"/>
      <c r="O107" s="93"/>
      <c r="P107" s="93"/>
    </row>
    <row r="108" spans="1:16" ht="13.8" x14ac:dyDescent="0.25">
      <c r="A108" s="94">
        <v>42016</v>
      </c>
      <c r="B108" s="95">
        <v>1292.5505335620001</v>
      </c>
      <c r="C108" s="95">
        <v>1292.2201461330001</v>
      </c>
      <c r="D108" s="95">
        <v>1145.3016358289999</v>
      </c>
      <c r="E108" s="95">
        <v>1328</v>
      </c>
      <c r="F108" s="93">
        <v>1516</v>
      </c>
      <c r="G108" s="93">
        <v>1101</v>
      </c>
      <c r="H108" s="93">
        <v>1561</v>
      </c>
      <c r="I108" s="93">
        <v>1591</v>
      </c>
      <c r="J108" s="82"/>
      <c r="K108" s="93"/>
      <c r="L108" s="93"/>
      <c r="M108" s="93"/>
      <c r="N108" s="93"/>
      <c r="O108" s="93"/>
      <c r="P108" s="93"/>
    </row>
    <row r="109" spans="1:16" ht="13.8" x14ac:dyDescent="0.25">
      <c r="A109" s="94">
        <v>42017</v>
      </c>
      <c r="B109" s="95">
        <v>1287.3943153110001</v>
      </c>
      <c r="C109" s="95">
        <v>1301.0524138860001</v>
      </c>
      <c r="D109" s="95">
        <v>1153.4692606680001</v>
      </c>
      <c r="E109" s="95">
        <v>1337</v>
      </c>
      <c r="F109" s="93">
        <v>1507</v>
      </c>
      <c r="G109" s="93">
        <v>1103</v>
      </c>
      <c r="H109" s="93">
        <v>1544</v>
      </c>
      <c r="I109" s="93">
        <v>1598</v>
      </c>
      <c r="J109" s="82"/>
      <c r="K109" s="93"/>
      <c r="L109" s="93"/>
      <c r="M109" s="93"/>
      <c r="N109" s="93"/>
      <c r="O109" s="93"/>
      <c r="P109" s="93"/>
    </row>
    <row r="110" spans="1:16" ht="13.8" x14ac:dyDescent="0.25">
      <c r="A110" s="94">
        <v>42018</v>
      </c>
      <c r="B110" s="95">
        <v>1257.099448596</v>
      </c>
      <c r="C110" s="95">
        <v>1274.5201558650001</v>
      </c>
      <c r="D110" s="95">
        <v>1173.0883899149999</v>
      </c>
      <c r="E110" s="95">
        <v>1365</v>
      </c>
      <c r="F110" s="93">
        <v>1497</v>
      </c>
      <c r="G110" s="93">
        <v>1096</v>
      </c>
      <c r="H110" s="93">
        <v>1516</v>
      </c>
      <c r="I110" s="93">
        <v>1601</v>
      </c>
      <c r="J110" s="82"/>
      <c r="K110" s="93"/>
      <c r="L110" s="93"/>
      <c r="M110" s="93"/>
      <c r="N110" s="93"/>
      <c r="O110" s="93"/>
      <c r="P110" s="93"/>
    </row>
    <row r="111" spans="1:16" ht="13.8" x14ac:dyDescent="0.25">
      <c r="A111" s="94">
        <v>42019</v>
      </c>
      <c r="B111" s="95">
        <v>1226.872668948</v>
      </c>
      <c r="C111" s="95">
        <v>1259.5397664569998</v>
      </c>
      <c r="D111" s="95">
        <v>1194.8046727889998</v>
      </c>
      <c r="E111" s="95">
        <v>1377</v>
      </c>
      <c r="F111" s="93">
        <v>1468</v>
      </c>
      <c r="G111" s="93">
        <v>1090</v>
      </c>
      <c r="H111" s="93">
        <v>1481</v>
      </c>
      <c r="I111" s="93">
        <v>1635</v>
      </c>
      <c r="J111" s="82"/>
      <c r="K111" s="93"/>
      <c r="L111" s="93"/>
      <c r="M111" s="93"/>
      <c r="N111" s="93"/>
      <c r="O111" s="93"/>
      <c r="P111" s="93"/>
    </row>
    <row r="112" spans="1:16" ht="13.8" x14ac:dyDescent="0.25">
      <c r="A112" s="94">
        <v>42020</v>
      </c>
      <c r="B112" s="95">
        <v>1177.947932586</v>
      </c>
      <c r="C112" s="95">
        <v>1279.0903414979998</v>
      </c>
      <c r="D112" s="95">
        <v>1210.3859203169998</v>
      </c>
      <c r="E112" s="95">
        <v>1378</v>
      </c>
      <c r="F112" s="93">
        <v>1484</v>
      </c>
      <c r="G112" s="93">
        <v>1064</v>
      </c>
      <c r="H112" s="93">
        <v>1438</v>
      </c>
      <c r="I112" s="93">
        <v>1640</v>
      </c>
      <c r="J112" s="82"/>
      <c r="K112" s="93"/>
      <c r="L112" s="93"/>
      <c r="M112" s="93"/>
      <c r="N112" s="93"/>
      <c r="O112" s="93"/>
      <c r="P112" s="93"/>
    </row>
    <row r="113" spans="1:16" ht="13.8" x14ac:dyDescent="0.25">
      <c r="A113" s="94">
        <v>42021</v>
      </c>
      <c r="B113" s="95">
        <v>1121.312422725</v>
      </c>
      <c r="C113" s="95">
        <v>1265.424489234</v>
      </c>
      <c r="D113" s="95">
        <v>1215.1519444199998</v>
      </c>
      <c r="E113" s="95">
        <v>1392</v>
      </c>
      <c r="F113" s="93">
        <v>1463</v>
      </c>
      <c r="G113" s="93">
        <v>1104</v>
      </c>
      <c r="H113" s="93">
        <v>1429</v>
      </c>
      <c r="I113" s="93">
        <v>1586</v>
      </c>
      <c r="J113" s="82"/>
      <c r="K113" s="93"/>
      <c r="L113" s="93"/>
      <c r="M113" s="93"/>
      <c r="N113" s="93"/>
      <c r="O113" s="93"/>
      <c r="P113" s="93"/>
    </row>
    <row r="114" spans="1:16" ht="13.8" x14ac:dyDescent="0.25">
      <c r="A114" s="94">
        <v>42022</v>
      </c>
      <c r="B114" s="95">
        <v>1079.1556975650001</v>
      </c>
      <c r="C114" s="95">
        <v>1225.2494550389999</v>
      </c>
      <c r="D114" s="95">
        <v>1193.9664609989998</v>
      </c>
      <c r="E114" s="95">
        <v>1388</v>
      </c>
      <c r="F114" s="93">
        <v>1450</v>
      </c>
      <c r="G114" s="93">
        <v>1147</v>
      </c>
      <c r="H114" s="93">
        <v>1392</v>
      </c>
      <c r="I114" s="93">
        <v>1518</v>
      </c>
      <c r="J114" s="82"/>
      <c r="K114" s="93"/>
      <c r="L114" s="93"/>
      <c r="M114" s="93"/>
      <c r="N114" s="93"/>
      <c r="O114" s="93"/>
      <c r="P114" s="93"/>
    </row>
    <row r="115" spans="1:16" ht="13.8" x14ac:dyDescent="0.25">
      <c r="A115" s="94">
        <v>42023</v>
      </c>
      <c r="B115" s="95">
        <v>1035.578950476</v>
      </c>
      <c r="C115" s="95">
        <v>1195.2617251949998</v>
      </c>
      <c r="D115" s="95">
        <v>1160.2076188199999</v>
      </c>
      <c r="E115" s="95">
        <v>1377</v>
      </c>
      <c r="F115" s="93">
        <v>1431</v>
      </c>
      <c r="G115" s="93">
        <v>1153</v>
      </c>
      <c r="H115" s="93">
        <v>1332</v>
      </c>
      <c r="I115" s="93">
        <v>1464</v>
      </c>
      <c r="J115" s="82"/>
      <c r="K115" s="93"/>
      <c r="L115" s="93"/>
      <c r="M115" s="93"/>
      <c r="N115" s="93"/>
      <c r="O115" s="93"/>
      <c r="P115" s="93"/>
    </row>
    <row r="116" spans="1:16" ht="13.8" x14ac:dyDescent="0.25">
      <c r="A116" s="94">
        <v>42024</v>
      </c>
      <c r="B116" s="95">
        <v>992.27396175600006</v>
      </c>
      <c r="C116" s="95">
        <v>1145.1701813520001</v>
      </c>
      <c r="D116" s="95">
        <v>1112.7264856530001</v>
      </c>
      <c r="E116" s="95">
        <v>1372</v>
      </c>
      <c r="F116" s="93">
        <v>1390</v>
      </c>
      <c r="G116" s="93">
        <v>1186</v>
      </c>
      <c r="H116" s="93">
        <v>1307</v>
      </c>
      <c r="I116" s="93">
        <v>1411</v>
      </c>
      <c r="J116" s="82"/>
      <c r="K116" s="93"/>
      <c r="L116" s="93"/>
      <c r="M116" s="93"/>
      <c r="N116" s="93"/>
      <c r="O116" s="93"/>
      <c r="P116" s="93"/>
    </row>
    <row r="117" spans="1:16" ht="13.8" x14ac:dyDescent="0.25">
      <c r="A117" s="94">
        <v>42025</v>
      </c>
      <c r="B117" s="95">
        <v>932.89790157599998</v>
      </c>
      <c r="C117" s="95">
        <v>1097.7797660580002</v>
      </c>
      <c r="D117" s="95">
        <v>1077.3705973469998</v>
      </c>
      <c r="E117" s="95">
        <v>1353</v>
      </c>
      <c r="F117" s="93">
        <v>1349</v>
      </c>
      <c r="G117" s="93">
        <v>1189</v>
      </c>
      <c r="H117" s="93">
        <v>1260</v>
      </c>
      <c r="I117" s="93">
        <v>1384</v>
      </c>
      <c r="J117" s="82"/>
      <c r="K117" s="93"/>
      <c r="L117" s="93"/>
      <c r="M117" s="93"/>
      <c r="N117" s="93"/>
      <c r="O117" s="93"/>
      <c r="P117" s="93"/>
    </row>
    <row r="118" spans="1:16" ht="13.8" x14ac:dyDescent="0.25">
      <c r="A118" s="94">
        <v>42026</v>
      </c>
      <c r="B118" s="95">
        <v>891.95504487299991</v>
      </c>
      <c r="C118" s="95">
        <v>1069.7802076980001</v>
      </c>
      <c r="D118" s="95">
        <v>1068.9129295949999</v>
      </c>
      <c r="E118" s="95">
        <v>1360</v>
      </c>
      <c r="F118" s="93">
        <v>1295</v>
      </c>
      <c r="G118" s="93">
        <v>1178</v>
      </c>
      <c r="H118" s="93">
        <v>1232</v>
      </c>
      <c r="I118" s="93">
        <v>1374</v>
      </c>
      <c r="J118" s="82"/>
      <c r="K118" s="93"/>
      <c r="L118" s="93"/>
      <c r="M118" s="93"/>
      <c r="N118" s="93"/>
      <c r="O118" s="93"/>
      <c r="P118" s="93"/>
    </row>
    <row r="119" spans="1:16" ht="13.8" x14ac:dyDescent="0.25">
      <c r="A119" s="94">
        <v>42027</v>
      </c>
      <c r="B119" s="95">
        <v>871.85106803100007</v>
      </c>
      <c r="C119" s="95">
        <v>1038.539111181</v>
      </c>
      <c r="D119" s="95">
        <v>1095.5223290699998</v>
      </c>
      <c r="E119" s="95">
        <v>1327</v>
      </c>
      <c r="F119" s="93">
        <v>1249</v>
      </c>
      <c r="G119" s="93">
        <v>1165</v>
      </c>
      <c r="H119" s="93">
        <v>1221</v>
      </c>
      <c r="I119" s="93">
        <v>1338</v>
      </c>
      <c r="J119" s="82"/>
      <c r="K119" s="93"/>
      <c r="L119" s="93"/>
      <c r="M119" s="93"/>
      <c r="N119" s="93"/>
      <c r="O119" s="93"/>
      <c r="P119" s="93"/>
    </row>
    <row r="120" spans="1:16" ht="13.8" x14ac:dyDescent="0.25">
      <c r="A120" s="94">
        <v>42028</v>
      </c>
      <c r="B120" s="95">
        <v>865.71325691399989</v>
      </c>
      <c r="C120" s="95">
        <v>992.94755350200012</v>
      </c>
      <c r="D120" s="95">
        <v>1103.669008263</v>
      </c>
      <c r="E120" s="95">
        <v>1275</v>
      </c>
      <c r="F120" s="93">
        <v>1225</v>
      </c>
      <c r="G120" s="93">
        <v>1149</v>
      </c>
      <c r="H120" s="93">
        <v>1208</v>
      </c>
      <c r="I120" s="93">
        <v>1285</v>
      </c>
      <c r="J120" s="82"/>
      <c r="K120" s="93"/>
      <c r="L120" s="93"/>
      <c r="M120" s="93"/>
      <c r="N120" s="93"/>
      <c r="O120" s="93"/>
      <c r="P120" s="93"/>
    </row>
    <row r="121" spans="1:16" ht="13.8" x14ac:dyDescent="0.25">
      <c r="A121" s="94">
        <v>42029</v>
      </c>
      <c r="B121" s="95">
        <v>888.83597804399994</v>
      </c>
      <c r="C121" s="95">
        <v>943.85205649200009</v>
      </c>
      <c r="D121" s="95">
        <v>1081.1114652449999</v>
      </c>
      <c r="E121" s="95">
        <v>1220</v>
      </c>
      <c r="F121" s="93">
        <v>1207</v>
      </c>
      <c r="G121" s="93">
        <v>1105</v>
      </c>
      <c r="H121" s="93">
        <v>1169</v>
      </c>
      <c r="I121" s="93">
        <v>1242</v>
      </c>
      <c r="J121" s="82"/>
      <c r="K121" s="93"/>
      <c r="L121" s="93"/>
      <c r="M121" s="93"/>
      <c r="N121" s="93"/>
      <c r="O121" s="93"/>
      <c r="P121" s="93"/>
    </row>
    <row r="122" spans="1:16" ht="13.8" x14ac:dyDescent="0.25">
      <c r="A122" s="94">
        <v>42030</v>
      </c>
      <c r="B122" s="95">
        <v>900.68382064499997</v>
      </c>
      <c r="C122" s="95">
        <v>901.04788011900007</v>
      </c>
      <c r="D122" s="95">
        <v>1067.775713412</v>
      </c>
      <c r="E122" s="95">
        <v>1232</v>
      </c>
      <c r="F122" s="93">
        <v>1192</v>
      </c>
      <c r="G122" s="93">
        <v>1079</v>
      </c>
      <c r="H122" s="93">
        <v>1137</v>
      </c>
      <c r="I122" s="93">
        <v>1212</v>
      </c>
      <c r="J122" s="82"/>
      <c r="K122" s="93"/>
      <c r="L122" s="93"/>
      <c r="M122" s="93"/>
      <c r="N122" s="93"/>
      <c r="O122" s="93"/>
      <c r="P122" s="93"/>
    </row>
    <row r="123" spans="1:16" ht="13.8" x14ac:dyDescent="0.25">
      <c r="A123" s="94">
        <v>42031</v>
      </c>
      <c r="B123" s="95">
        <v>898.69928787899994</v>
      </c>
      <c r="C123" s="95">
        <v>829.28955553499998</v>
      </c>
      <c r="D123" s="95">
        <v>1063.789854312</v>
      </c>
      <c r="E123" s="95">
        <v>1282</v>
      </c>
      <c r="F123" s="93">
        <v>1192</v>
      </c>
      <c r="G123" s="93">
        <v>1055</v>
      </c>
      <c r="H123" s="93">
        <v>1141</v>
      </c>
      <c r="I123" s="93">
        <v>1170</v>
      </c>
      <c r="J123" s="82"/>
      <c r="K123" s="93"/>
      <c r="L123" s="93"/>
      <c r="M123" s="93"/>
      <c r="N123" s="93"/>
      <c r="O123" s="93"/>
      <c r="P123" s="93"/>
    </row>
    <row r="124" spans="1:16" ht="13.8" x14ac:dyDescent="0.25">
      <c r="A124" s="94">
        <v>42032</v>
      </c>
      <c r="B124" s="95">
        <v>904.99103352600002</v>
      </c>
      <c r="C124" s="95">
        <v>769.31194215300002</v>
      </c>
      <c r="D124" s="95">
        <v>1093.9855892579999</v>
      </c>
      <c r="E124" s="95">
        <v>1307</v>
      </c>
      <c r="F124" s="93">
        <v>1158</v>
      </c>
      <c r="G124" s="93">
        <v>1055</v>
      </c>
      <c r="H124" s="93">
        <v>1132</v>
      </c>
      <c r="I124" s="93">
        <v>1124</v>
      </c>
      <c r="J124" s="82"/>
      <c r="K124" s="93"/>
      <c r="L124" s="93"/>
      <c r="M124" s="93"/>
      <c r="N124" s="93"/>
      <c r="O124" s="93"/>
      <c r="P124" s="93"/>
    </row>
    <row r="125" spans="1:16" ht="13.8" x14ac:dyDescent="0.25">
      <c r="A125" s="94">
        <v>42033</v>
      </c>
      <c r="B125" s="95">
        <v>893.24664366000002</v>
      </c>
      <c r="C125" s="95">
        <v>758.015258937</v>
      </c>
      <c r="D125" s="95">
        <v>1150.0994206409998</v>
      </c>
      <c r="E125" s="95">
        <v>1283</v>
      </c>
      <c r="F125" s="93">
        <v>1113</v>
      </c>
      <c r="G125" s="93">
        <v>1071</v>
      </c>
      <c r="H125" s="93">
        <v>1124</v>
      </c>
      <c r="I125" s="93">
        <v>1097</v>
      </c>
      <c r="J125" s="82"/>
      <c r="K125" s="93"/>
      <c r="L125" s="93"/>
      <c r="M125" s="93"/>
      <c r="N125" s="93"/>
      <c r="O125" s="93"/>
      <c r="P125" s="93"/>
    </row>
    <row r="126" spans="1:16" ht="13.8" x14ac:dyDescent="0.25">
      <c r="A126" s="94">
        <v>42034</v>
      </c>
      <c r="B126" s="95">
        <v>892.37770215899991</v>
      </c>
      <c r="C126" s="95">
        <v>739.71821843399994</v>
      </c>
      <c r="D126" s="95">
        <v>1175.1616907159998</v>
      </c>
      <c r="E126" s="95">
        <v>1256</v>
      </c>
      <c r="F126" s="93">
        <v>1156</v>
      </c>
      <c r="G126" s="93">
        <v>1099</v>
      </c>
      <c r="H126" s="93">
        <v>1156</v>
      </c>
      <c r="I126" s="93">
        <v>1124</v>
      </c>
      <c r="J126" s="82"/>
      <c r="K126" s="93"/>
      <c r="L126" s="93"/>
      <c r="M126" s="93"/>
      <c r="N126" s="93"/>
      <c r="O126" s="93"/>
      <c r="P126" s="93"/>
    </row>
    <row r="127" spans="1:16" ht="13.8" x14ac:dyDescent="0.25">
      <c r="A127" s="94">
        <v>42035</v>
      </c>
      <c r="B127" s="95">
        <v>890.79365417699978</v>
      </c>
      <c r="C127" s="95">
        <v>726.73862098200004</v>
      </c>
      <c r="D127" s="95">
        <v>1154.2520513399998</v>
      </c>
      <c r="E127" s="95">
        <v>1216</v>
      </c>
      <c r="F127" s="93">
        <v>1089</v>
      </c>
      <c r="G127" s="93">
        <v>1119</v>
      </c>
      <c r="H127" s="93">
        <v>1158</v>
      </c>
      <c r="I127" s="93">
        <v>1112</v>
      </c>
      <c r="J127" s="82"/>
      <c r="K127" s="93"/>
      <c r="L127" s="93"/>
      <c r="M127" s="93"/>
      <c r="N127" s="93"/>
      <c r="O127" s="93"/>
      <c r="P127" s="93"/>
    </row>
    <row r="128" spans="1:16" ht="13.8" x14ac:dyDescent="0.25">
      <c r="A128" s="94">
        <v>42036</v>
      </c>
      <c r="B128" s="95">
        <v>888.57442670399996</v>
      </c>
      <c r="C128" s="95">
        <v>723.61871715299992</v>
      </c>
      <c r="D128" s="95">
        <v>1168.2246581519998</v>
      </c>
      <c r="E128" s="95">
        <v>1156</v>
      </c>
      <c r="F128" s="93">
        <v>1085</v>
      </c>
      <c r="G128" s="93">
        <v>1115</v>
      </c>
      <c r="H128" s="93">
        <v>1154</v>
      </c>
      <c r="I128" s="93">
        <v>1113</v>
      </c>
      <c r="J128" s="82"/>
      <c r="K128" s="93"/>
      <c r="L128" s="93"/>
      <c r="M128" s="93"/>
      <c r="N128" s="93"/>
      <c r="O128" s="93"/>
      <c r="P128" s="93"/>
    </row>
    <row r="129" spans="1:16" ht="13.8" x14ac:dyDescent="0.25">
      <c r="A129" s="94">
        <v>42037</v>
      </c>
      <c r="B129" s="95">
        <v>891.50657692499988</v>
      </c>
      <c r="C129" s="95">
        <v>758.56258188599998</v>
      </c>
      <c r="D129" s="95">
        <v>1186.8258566429997</v>
      </c>
      <c r="E129" s="95">
        <v>1123</v>
      </c>
      <c r="F129" s="93">
        <v>1094</v>
      </c>
      <c r="G129" s="93">
        <v>1090</v>
      </c>
      <c r="H129" s="93">
        <v>1181</v>
      </c>
      <c r="I129" s="93">
        <v>1109</v>
      </c>
      <c r="J129" s="82"/>
      <c r="K129" s="93"/>
      <c r="L129" s="93"/>
      <c r="M129" s="93"/>
      <c r="N129" s="93"/>
      <c r="O129" s="93"/>
      <c r="P129" s="93"/>
    </row>
    <row r="130" spans="1:16" ht="13.8" x14ac:dyDescent="0.25">
      <c r="A130" s="94">
        <v>42038</v>
      </c>
      <c r="B130" s="95">
        <v>890.12945031599997</v>
      </c>
      <c r="C130" s="95">
        <v>818.91661090799994</v>
      </c>
      <c r="D130" s="95">
        <v>1176.949437621</v>
      </c>
      <c r="E130" s="95">
        <v>1088</v>
      </c>
      <c r="F130" s="93">
        <v>1099</v>
      </c>
      <c r="G130" s="93">
        <v>1084</v>
      </c>
      <c r="H130" s="93">
        <v>1195</v>
      </c>
      <c r="I130" s="93">
        <v>1121</v>
      </c>
      <c r="J130" s="82"/>
      <c r="K130" s="93"/>
      <c r="L130" s="93"/>
      <c r="M130" s="93"/>
      <c r="N130" s="93"/>
      <c r="O130" s="93"/>
      <c r="P130" s="93"/>
    </row>
    <row r="131" spans="1:16" ht="13.8" x14ac:dyDescent="0.25">
      <c r="A131" s="94">
        <v>42039</v>
      </c>
      <c r="B131" s="95">
        <v>877.91792293799983</v>
      </c>
      <c r="C131" s="95">
        <v>864.09672328800013</v>
      </c>
      <c r="D131" s="95">
        <v>1188.6423444539998</v>
      </c>
      <c r="E131" s="95">
        <v>1067</v>
      </c>
      <c r="F131" s="93">
        <v>1074</v>
      </c>
      <c r="G131" s="93">
        <v>1086</v>
      </c>
      <c r="H131" s="93">
        <v>1218</v>
      </c>
      <c r="I131" s="93">
        <v>1150</v>
      </c>
      <c r="J131" s="82"/>
      <c r="K131" s="93"/>
      <c r="L131" s="93"/>
      <c r="M131" s="93"/>
      <c r="N131" s="93"/>
      <c r="O131" s="93"/>
      <c r="P131" s="93"/>
    </row>
    <row r="132" spans="1:16" ht="13.8" x14ac:dyDescent="0.25">
      <c r="A132" s="94">
        <v>42040</v>
      </c>
      <c r="B132" s="95">
        <v>876.34482877499988</v>
      </c>
      <c r="C132" s="95">
        <v>918.23997162600006</v>
      </c>
      <c r="D132" s="95">
        <v>1192.637951256</v>
      </c>
      <c r="E132" s="95">
        <v>1021</v>
      </c>
      <c r="F132" s="93">
        <v>1046</v>
      </c>
      <c r="G132" s="93">
        <v>1075</v>
      </c>
      <c r="H132" s="93">
        <v>1231</v>
      </c>
      <c r="I132" s="93">
        <v>1184</v>
      </c>
      <c r="J132" s="82"/>
      <c r="K132" s="93"/>
      <c r="L132" s="93"/>
      <c r="M132" s="93"/>
      <c r="N132" s="93"/>
      <c r="O132" s="93"/>
      <c r="P132" s="93"/>
    </row>
    <row r="133" spans="1:16" ht="13.8" x14ac:dyDescent="0.25">
      <c r="A133" s="94">
        <v>42041</v>
      </c>
      <c r="B133" s="95">
        <v>872.738199216</v>
      </c>
      <c r="C133" s="95">
        <v>956.5447911660001</v>
      </c>
      <c r="D133" s="95">
        <v>1149.6215088000001</v>
      </c>
      <c r="E133" s="95">
        <v>982</v>
      </c>
      <c r="F133" s="93">
        <v>1009</v>
      </c>
      <c r="G133" s="93">
        <v>1061</v>
      </c>
      <c r="H133" s="93">
        <v>1249</v>
      </c>
      <c r="I133" s="93">
        <v>1188</v>
      </c>
      <c r="J133" s="82"/>
      <c r="K133" s="93"/>
      <c r="L133" s="93"/>
      <c r="M133" s="93"/>
      <c r="N133" s="93"/>
      <c r="O133" s="93"/>
      <c r="P133" s="93"/>
    </row>
    <row r="134" spans="1:16" ht="13.8" x14ac:dyDescent="0.25">
      <c r="A134" s="94">
        <v>42042</v>
      </c>
      <c r="B134" s="95">
        <v>882.38433731099997</v>
      </c>
      <c r="C134" s="95">
        <v>954.66633178199993</v>
      </c>
      <c r="D134" s="95">
        <v>1072.2626687879999</v>
      </c>
      <c r="E134" s="95">
        <v>968</v>
      </c>
      <c r="F134" s="93">
        <v>976</v>
      </c>
      <c r="G134" s="93">
        <v>1063</v>
      </c>
      <c r="H134" s="93">
        <v>1277</v>
      </c>
      <c r="I134" s="93">
        <v>1140</v>
      </c>
      <c r="J134" s="82"/>
      <c r="K134" s="93"/>
      <c r="L134" s="93"/>
      <c r="M134" s="93"/>
      <c r="N134" s="93"/>
      <c r="O134" s="93"/>
      <c r="P134" s="93"/>
    </row>
    <row r="135" spans="1:16" ht="13.8" x14ac:dyDescent="0.25">
      <c r="A135" s="94">
        <v>42043</v>
      </c>
      <c r="B135" s="95">
        <v>888.60252358499986</v>
      </c>
      <c r="C135" s="95">
        <v>954.09864508800001</v>
      </c>
      <c r="D135" s="95">
        <v>1058.675521587</v>
      </c>
      <c r="E135" s="95">
        <v>950</v>
      </c>
      <c r="F135" s="93">
        <v>960</v>
      </c>
      <c r="G135" s="93">
        <v>1040</v>
      </c>
      <c r="H135" s="93">
        <v>1273</v>
      </c>
      <c r="I135" s="93">
        <v>1090</v>
      </c>
      <c r="J135" s="82"/>
      <c r="K135" s="93"/>
      <c r="L135" s="93"/>
      <c r="M135" s="93"/>
      <c r="N135" s="93"/>
      <c r="O135" s="93"/>
      <c r="P135" s="93"/>
    </row>
    <row r="136" spans="1:16" ht="13.8" x14ac:dyDescent="0.25">
      <c r="A136" s="94">
        <v>42044</v>
      </c>
      <c r="B136" s="95">
        <v>869.80192500299995</v>
      </c>
      <c r="C136" s="95">
        <v>936.56906588100003</v>
      </c>
      <c r="D136" s="95">
        <v>966.22057459199993</v>
      </c>
      <c r="E136" s="95">
        <v>950</v>
      </c>
      <c r="F136" s="93">
        <v>968</v>
      </c>
      <c r="G136" s="93">
        <v>978</v>
      </c>
      <c r="H136" s="93">
        <v>1286</v>
      </c>
      <c r="I136" s="93">
        <v>1049</v>
      </c>
      <c r="J136" s="82"/>
      <c r="K136" s="93"/>
      <c r="L136" s="93"/>
      <c r="M136" s="93"/>
      <c r="N136" s="93"/>
      <c r="O136" s="93"/>
      <c r="P136" s="93"/>
    </row>
    <row r="137" spans="1:16" ht="13.8" x14ac:dyDescent="0.25">
      <c r="A137" s="94">
        <v>42045</v>
      </c>
      <c r="B137" s="95">
        <v>857.07387636899989</v>
      </c>
      <c r="C137" s="95">
        <v>878.87118884099982</v>
      </c>
      <c r="D137" s="95">
        <v>933.38191393800003</v>
      </c>
      <c r="E137" s="95">
        <v>957</v>
      </c>
      <c r="F137" s="93">
        <v>975</v>
      </c>
      <c r="G137" s="93">
        <v>924</v>
      </c>
      <c r="H137" s="93">
        <v>1289</v>
      </c>
      <c r="I137" s="93">
        <v>1009</v>
      </c>
      <c r="J137" s="82"/>
      <c r="K137" s="93"/>
      <c r="L137" s="93"/>
      <c r="M137" s="93"/>
      <c r="N137" s="93"/>
      <c r="O137" s="93"/>
      <c r="P137" s="93"/>
    </row>
    <row r="138" spans="1:16" ht="13.8" x14ac:dyDescent="0.25">
      <c r="A138" s="94">
        <v>42046</v>
      </c>
      <c r="B138" s="95">
        <v>837.08032856400007</v>
      </c>
      <c r="C138" s="95">
        <v>827.52231215400002</v>
      </c>
      <c r="D138" s="95">
        <v>939.85967613899993</v>
      </c>
      <c r="E138" s="95">
        <v>960</v>
      </c>
      <c r="F138" s="93">
        <v>945</v>
      </c>
      <c r="G138" s="93">
        <v>861</v>
      </c>
      <c r="H138" s="93">
        <v>1268</v>
      </c>
      <c r="I138" s="93">
        <v>960</v>
      </c>
      <c r="J138" s="82"/>
      <c r="K138" s="93"/>
      <c r="L138" s="93"/>
      <c r="M138" s="93"/>
      <c r="N138" s="93"/>
      <c r="O138" s="93"/>
      <c r="P138" s="93"/>
    </row>
    <row r="139" spans="1:16" ht="13.8" x14ac:dyDescent="0.25">
      <c r="A139" s="94">
        <v>42047</v>
      </c>
      <c r="B139" s="95">
        <v>817.61851839600001</v>
      </c>
      <c r="C139" s="95">
        <v>795.98626446300011</v>
      </c>
      <c r="D139" s="95">
        <v>964.84903691099998</v>
      </c>
      <c r="E139" s="95">
        <v>924</v>
      </c>
      <c r="F139" s="93">
        <v>915</v>
      </c>
      <c r="G139" s="93">
        <v>801</v>
      </c>
      <c r="H139" s="93">
        <v>1238</v>
      </c>
      <c r="I139" s="93">
        <v>968</v>
      </c>
      <c r="J139" s="82"/>
      <c r="K139" s="93"/>
      <c r="L139" s="93"/>
      <c r="M139" s="93"/>
      <c r="N139" s="93"/>
      <c r="O139" s="93"/>
      <c r="P139" s="93"/>
    </row>
    <row r="140" spans="1:16" ht="13.8" x14ac:dyDescent="0.25">
      <c r="A140" s="94">
        <v>42048</v>
      </c>
      <c r="B140" s="95">
        <v>783.09959196000023</v>
      </c>
      <c r="C140" s="95">
        <v>778.54632060899996</v>
      </c>
      <c r="D140" s="95">
        <v>946.32901188899984</v>
      </c>
      <c r="E140" s="95">
        <v>891</v>
      </c>
      <c r="F140" s="93">
        <v>895</v>
      </c>
      <c r="G140" s="93">
        <v>733</v>
      </c>
      <c r="H140" s="93">
        <v>1241</v>
      </c>
      <c r="I140" s="93">
        <v>986</v>
      </c>
      <c r="J140" s="82"/>
      <c r="K140" s="93"/>
      <c r="L140" s="93"/>
      <c r="M140" s="93"/>
      <c r="N140" s="93"/>
      <c r="O140" s="93"/>
      <c r="P140" s="93"/>
    </row>
    <row r="141" spans="1:16" ht="13.8" x14ac:dyDescent="0.25">
      <c r="A141" s="94">
        <v>42049</v>
      </c>
      <c r="B141" s="95">
        <v>768.17870041800006</v>
      </c>
      <c r="C141" s="95">
        <v>747.33482608500003</v>
      </c>
      <c r="D141" s="95">
        <v>924.40595402400015</v>
      </c>
      <c r="E141" s="95">
        <v>880</v>
      </c>
      <c r="F141" s="93">
        <v>858</v>
      </c>
      <c r="G141" s="93">
        <v>653</v>
      </c>
      <c r="H141" s="93">
        <v>1246</v>
      </c>
      <c r="I141" s="93">
        <v>971</v>
      </c>
      <c r="J141" s="82"/>
      <c r="K141" s="93"/>
      <c r="L141" s="93"/>
      <c r="M141" s="93"/>
      <c r="N141" s="93"/>
      <c r="O141" s="93"/>
      <c r="P141" s="93"/>
    </row>
    <row r="142" spans="1:16" ht="13.8" x14ac:dyDescent="0.25">
      <c r="A142" s="94">
        <v>42050</v>
      </c>
      <c r="B142" s="95">
        <v>770.80733156100007</v>
      </c>
      <c r="C142" s="95">
        <v>722.54187108299993</v>
      </c>
      <c r="D142" s="95">
        <v>921.43515635100016</v>
      </c>
      <c r="E142" s="95">
        <v>857</v>
      </c>
      <c r="F142" s="93">
        <v>835</v>
      </c>
      <c r="G142" s="93">
        <v>598</v>
      </c>
      <c r="H142" s="93">
        <v>1226</v>
      </c>
      <c r="I142" s="93">
        <v>948</v>
      </c>
      <c r="J142" s="82"/>
      <c r="K142" s="93"/>
      <c r="L142" s="93"/>
      <c r="M142" s="93"/>
      <c r="N142" s="93"/>
      <c r="O142" s="93"/>
      <c r="P142" s="93"/>
    </row>
    <row r="143" spans="1:16" ht="13.8" x14ac:dyDescent="0.25">
      <c r="A143" s="94">
        <v>42051</v>
      </c>
      <c r="B143" s="95">
        <v>727.96976939700005</v>
      </c>
      <c r="C143" s="95">
        <v>697.78323410400003</v>
      </c>
      <c r="D143" s="95">
        <v>941.79330870300009</v>
      </c>
      <c r="E143" s="95">
        <v>858</v>
      </c>
      <c r="F143" s="93">
        <v>831</v>
      </c>
      <c r="G143" s="93">
        <v>574</v>
      </c>
      <c r="H143" s="93">
        <v>1209</v>
      </c>
      <c r="I143" s="93">
        <v>947</v>
      </c>
      <c r="J143" s="82"/>
      <c r="K143" s="93"/>
      <c r="L143" s="93"/>
      <c r="M143" s="93"/>
      <c r="N143" s="93"/>
      <c r="O143" s="93"/>
      <c r="P143" s="93"/>
    </row>
    <row r="144" spans="1:16" ht="13.8" x14ac:dyDescent="0.25">
      <c r="A144" s="94">
        <v>42052</v>
      </c>
      <c r="B144" s="95">
        <v>700.07594124899992</v>
      </c>
      <c r="C144" s="95">
        <v>682.96027360799985</v>
      </c>
      <c r="D144" s="95">
        <v>941.76845584799992</v>
      </c>
      <c r="E144" s="95">
        <v>882</v>
      </c>
      <c r="F144" s="93">
        <v>825</v>
      </c>
      <c r="G144" s="93">
        <v>549</v>
      </c>
      <c r="H144" s="93">
        <v>1221</v>
      </c>
      <c r="I144" s="93">
        <v>955</v>
      </c>
      <c r="J144" s="82"/>
      <c r="K144" s="93"/>
      <c r="L144" s="93"/>
      <c r="M144" s="93"/>
      <c r="N144" s="93"/>
      <c r="O144" s="93"/>
      <c r="P144" s="93"/>
    </row>
    <row r="145" spans="1:16" ht="13.8" x14ac:dyDescent="0.25">
      <c r="A145" s="94">
        <v>42053</v>
      </c>
      <c r="B145" s="95">
        <v>667.65823774800003</v>
      </c>
      <c r="C145" s="95">
        <v>693.50612857800002</v>
      </c>
      <c r="D145" s="95">
        <v>973.91447259000006</v>
      </c>
      <c r="E145" s="95">
        <v>907</v>
      </c>
      <c r="F145" s="93">
        <v>787</v>
      </c>
      <c r="G145" s="93">
        <v>544</v>
      </c>
      <c r="H145" s="93">
        <v>1216</v>
      </c>
      <c r="I145" s="93">
        <v>980</v>
      </c>
      <c r="J145" s="82"/>
      <c r="K145" s="93"/>
      <c r="L145" s="93"/>
      <c r="M145" s="93"/>
      <c r="N145" s="93"/>
      <c r="O145" s="93"/>
      <c r="P145" s="93"/>
    </row>
    <row r="146" spans="1:16" ht="13.8" x14ac:dyDescent="0.25">
      <c r="A146" s="94">
        <v>42054</v>
      </c>
      <c r="B146" s="95">
        <v>654.48884031600005</v>
      </c>
      <c r="C146" s="95">
        <v>722.50340739900003</v>
      </c>
      <c r="D146" s="95">
        <v>1008.072506667</v>
      </c>
      <c r="E146" s="95">
        <v>903</v>
      </c>
      <c r="F146" s="93">
        <v>738</v>
      </c>
      <c r="G146" s="93">
        <v>524</v>
      </c>
      <c r="H146" s="93">
        <v>1198</v>
      </c>
      <c r="I146" s="93">
        <v>1026</v>
      </c>
      <c r="J146" s="82"/>
      <c r="K146" s="93"/>
      <c r="L146" s="93"/>
      <c r="M146" s="93"/>
      <c r="N146" s="93"/>
      <c r="O146" s="93"/>
      <c r="P146" s="93"/>
    </row>
    <row r="147" spans="1:16" ht="13.8" x14ac:dyDescent="0.25">
      <c r="A147" s="94">
        <v>42055</v>
      </c>
      <c r="B147" s="95">
        <v>649.50515027100005</v>
      </c>
      <c r="C147" s="95">
        <v>752.91753647700011</v>
      </c>
      <c r="D147" s="95">
        <v>1011.817670049</v>
      </c>
      <c r="E147" s="95">
        <v>894</v>
      </c>
      <c r="F147" s="93">
        <v>688</v>
      </c>
      <c r="G147" s="93">
        <v>508</v>
      </c>
      <c r="H147" s="93">
        <v>1163</v>
      </c>
      <c r="I147" s="93">
        <v>1062</v>
      </c>
      <c r="J147" s="82"/>
      <c r="K147" s="93"/>
      <c r="L147" s="93"/>
      <c r="M147" s="93"/>
      <c r="N147" s="93"/>
      <c r="O147" s="93"/>
      <c r="P147" s="93"/>
    </row>
    <row r="148" spans="1:16" ht="13.8" x14ac:dyDescent="0.25">
      <c r="A148" s="94">
        <v>42056</v>
      </c>
      <c r="B148" s="95">
        <v>667.97498914499988</v>
      </c>
      <c r="C148" s="95">
        <v>783.11738304599999</v>
      </c>
      <c r="D148" s="95">
        <v>1028.218051719</v>
      </c>
      <c r="E148" s="95">
        <v>894</v>
      </c>
      <c r="F148" s="93">
        <v>653</v>
      </c>
      <c r="G148" s="93">
        <v>535</v>
      </c>
      <c r="H148" s="93">
        <v>1168</v>
      </c>
      <c r="I148" s="93">
        <v>1090</v>
      </c>
      <c r="J148" s="82"/>
      <c r="K148" s="93"/>
      <c r="L148" s="93"/>
      <c r="M148" s="93"/>
      <c r="N148" s="93"/>
      <c r="O148" s="93"/>
      <c r="P148" s="93"/>
    </row>
    <row r="149" spans="1:16" ht="13.8" x14ac:dyDescent="0.25">
      <c r="A149" s="94">
        <v>42057</v>
      </c>
      <c r="B149" s="95">
        <v>709.40470726500007</v>
      </c>
      <c r="C149" s="95">
        <v>805.34414970900002</v>
      </c>
      <c r="D149" s="95">
        <v>1031.165638638</v>
      </c>
      <c r="E149" s="95">
        <v>906</v>
      </c>
      <c r="F149" s="93">
        <v>645</v>
      </c>
      <c r="G149" s="93">
        <v>546</v>
      </c>
      <c r="H149" s="93">
        <v>1145</v>
      </c>
      <c r="I149" s="93">
        <v>1086</v>
      </c>
      <c r="J149" s="82"/>
      <c r="K149" s="93"/>
      <c r="L149" s="93"/>
      <c r="M149" s="93"/>
      <c r="N149" s="93"/>
      <c r="O149" s="93"/>
      <c r="P149" s="93"/>
    </row>
    <row r="150" spans="1:16" ht="13.8" x14ac:dyDescent="0.25">
      <c r="A150" s="94">
        <v>42058</v>
      </c>
      <c r="B150" s="95">
        <v>717.63074382299999</v>
      </c>
      <c r="C150" s="95">
        <v>819.79314595199992</v>
      </c>
      <c r="D150" s="95">
        <v>1015.6238053470001</v>
      </c>
      <c r="E150" s="95">
        <v>897</v>
      </c>
      <c r="F150" s="93">
        <v>641</v>
      </c>
      <c r="G150" s="93">
        <v>533</v>
      </c>
      <c r="H150" s="93">
        <v>1154</v>
      </c>
      <c r="I150" s="93">
        <v>1087</v>
      </c>
      <c r="J150" s="82"/>
      <c r="K150" s="93"/>
      <c r="L150" s="93"/>
      <c r="M150" s="93"/>
      <c r="N150" s="93"/>
      <c r="O150" s="93"/>
      <c r="P150" s="93"/>
    </row>
    <row r="151" spans="1:16" ht="13.8" x14ac:dyDescent="0.25">
      <c r="A151" s="94">
        <v>42059</v>
      </c>
      <c r="B151" s="95">
        <v>700.87450072199999</v>
      </c>
      <c r="C151" s="95">
        <v>808.51830973799997</v>
      </c>
      <c r="D151" s="95">
        <v>1023.033959694</v>
      </c>
      <c r="E151" s="95">
        <v>897</v>
      </c>
      <c r="F151" s="93">
        <v>640</v>
      </c>
      <c r="G151" s="93">
        <v>533</v>
      </c>
      <c r="H151" s="93">
        <v>1154</v>
      </c>
      <c r="I151" s="93">
        <v>1088</v>
      </c>
      <c r="J151" s="82"/>
      <c r="K151" s="93"/>
      <c r="L151" s="93"/>
      <c r="M151" s="93"/>
      <c r="N151" s="93"/>
      <c r="O151" s="93"/>
      <c r="P151" s="93"/>
    </row>
    <row r="152" spans="1:16" ht="13.8" x14ac:dyDescent="0.25">
      <c r="A152" s="94">
        <v>42060</v>
      </c>
      <c r="B152" s="95">
        <v>689.33818059300006</v>
      </c>
      <c r="C152" s="95">
        <v>767.31465583199997</v>
      </c>
      <c r="D152" s="95">
        <v>1021.3722250919999</v>
      </c>
      <c r="E152" s="95">
        <v>903</v>
      </c>
      <c r="F152" s="93">
        <v>627</v>
      </c>
      <c r="G152" s="93">
        <v>548</v>
      </c>
      <c r="H152" s="93">
        <v>1145</v>
      </c>
      <c r="I152" s="93">
        <v>1085</v>
      </c>
      <c r="J152" s="82"/>
      <c r="K152" s="93"/>
      <c r="L152" s="93"/>
      <c r="M152" s="93"/>
      <c r="N152" s="93"/>
      <c r="O152" s="93"/>
      <c r="P152" s="93"/>
    </row>
    <row r="153" spans="1:16" ht="13.8" x14ac:dyDescent="0.25">
      <c r="A153" s="94">
        <v>42061</v>
      </c>
      <c r="B153" s="95">
        <v>676.48360471499996</v>
      </c>
      <c r="C153" s="95">
        <v>752.71165651800004</v>
      </c>
      <c r="D153" s="95">
        <v>1007.693518182</v>
      </c>
      <c r="E153" s="95">
        <v>907</v>
      </c>
      <c r="F153" s="93">
        <v>617</v>
      </c>
      <c r="G153" s="93">
        <v>548</v>
      </c>
      <c r="H153" s="93">
        <v>1144</v>
      </c>
      <c r="I153" s="93">
        <v>1102</v>
      </c>
      <c r="J153" s="82"/>
      <c r="K153" s="93"/>
      <c r="L153" s="93"/>
      <c r="M153" s="93"/>
      <c r="N153" s="93"/>
      <c r="O153" s="93"/>
      <c r="P153" s="93"/>
    </row>
    <row r="154" spans="1:16" ht="13.8" x14ac:dyDescent="0.25">
      <c r="A154" s="94">
        <v>42062</v>
      </c>
      <c r="B154" s="95">
        <v>665.7581279640001</v>
      </c>
      <c r="C154" s="95">
        <v>772.51130341500004</v>
      </c>
      <c r="D154" s="95">
        <v>879.62035536300004</v>
      </c>
      <c r="E154" s="95">
        <v>906</v>
      </c>
      <c r="F154" s="93">
        <v>573</v>
      </c>
      <c r="G154" s="93">
        <v>536</v>
      </c>
      <c r="H154" s="93">
        <v>1153</v>
      </c>
      <c r="I154" s="93">
        <v>1107</v>
      </c>
      <c r="J154" s="82"/>
      <c r="K154" s="93"/>
      <c r="L154" s="93"/>
      <c r="M154" s="93"/>
      <c r="N154" s="93"/>
      <c r="O154" s="93"/>
      <c r="P154" s="93"/>
    </row>
    <row r="155" spans="1:16" ht="13.8" x14ac:dyDescent="0.25">
      <c r="A155" s="94">
        <v>42063</v>
      </c>
      <c r="B155" s="95">
        <v>667.75347783899997</v>
      </c>
      <c r="C155" s="95">
        <v>743.66033572800006</v>
      </c>
      <c r="D155" s="95">
        <v>804.38660580599992</v>
      </c>
      <c r="E155" s="95">
        <v>901</v>
      </c>
      <c r="F155" s="93">
        <v>534</v>
      </c>
      <c r="G155" s="93">
        <v>522</v>
      </c>
      <c r="H155" s="93">
        <v>1163</v>
      </c>
      <c r="I155" s="93">
        <v>1069</v>
      </c>
      <c r="J155" s="82"/>
      <c r="K155" s="93"/>
      <c r="L155" s="93"/>
      <c r="M155" s="93"/>
      <c r="N155" s="93"/>
      <c r="O155" s="93"/>
      <c r="P155" s="93"/>
    </row>
    <row r="156" spans="1:16" ht="13.8" x14ac:dyDescent="0.25">
      <c r="A156" s="94">
        <v>42064</v>
      </c>
      <c r="B156" s="95">
        <v>668.08447144199999</v>
      </c>
      <c r="C156" s="95">
        <v>704.55341732100021</v>
      </c>
      <c r="D156" s="95">
        <v>724.17518972100004</v>
      </c>
      <c r="E156" s="95">
        <v>871</v>
      </c>
      <c r="F156" s="93">
        <v>534</v>
      </c>
      <c r="G156" s="93">
        <v>503</v>
      </c>
      <c r="H156" s="93">
        <v>1157</v>
      </c>
      <c r="I156" s="93">
        <v>1037</v>
      </c>
      <c r="J156" s="82"/>
      <c r="K156" s="93"/>
      <c r="L156" s="93"/>
      <c r="M156" s="93"/>
      <c r="N156" s="93"/>
      <c r="O156" s="93"/>
      <c r="P156" s="93"/>
    </row>
    <row r="157" spans="1:16" ht="13.8" x14ac:dyDescent="0.25">
      <c r="A157" s="94">
        <v>42065</v>
      </c>
      <c r="B157" s="95">
        <v>642.50433216900012</v>
      </c>
      <c r="C157" s="95">
        <v>670.56314761800002</v>
      </c>
      <c r="D157" s="95">
        <v>639.54870893400005</v>
      </c>
      <c r="E157" s="95">
        <v>851</v>
      </c>
      <c r="F157" s="93">
        <v>562</v>
      </c>
      <c r="G157" s="93">
        <v>460</v>
      </c>
      <c r="H157" s="93">
        <v>1126</v>
      </c>
      <c r="I157" s="93">
        <v>1001</v>
      </c>
      <c r="K157" s="93"/>
      <c r="L157" s="93"/>
      <c r="M157" s="93"/>
      <c r="N157" s="93"/>
      <c r="O157" s="93"/>
      <c r="P157" s="93"/>
    </row>
    <row r="158" spans="1:16" ht="13.8" x14ac:dyDescent="0.25">
      <c r="A158" s="94">
        <v>42066</v>
      </c>
      <c r="B158" s="95">
        <v>640.25293153200005</v>
      </c>
      <c r="C158" s="95">
        <v>657.44942156699994</v>
      </c>
      <c r="D158" s="95">
        <v>560.83518749099994</v>
      </c>
      <c r="E158" s="95">
        <v>877</v>
      </c>
      <c r="F158" s="93">
        <v>580</v>
      </c>
      <c r="G158" s="93">
        <v>418</v>
      </c>
      <c r="H158" s="93">
        <v>1102</v>
      </c>
      <c r="I158" s="93">
        <v>968</v>
      </c>
      <c r="K158" s="93"/>
      <c r="L158" s="93"/>
      <c r="M158" s="93"/>
      <c r="N158" s="93"/>
      <c r="O158" s="93"/>
      <c r="P158" s="93"/>
    </row>
    <row r="159" spans="1:16" ht="13.8" x14ac:dyDescent="0.25">
      <c r="A159" s="94">
        <v>42067</v>
      </c>
      <c r="B159" s="95">
        <v>631.45079168699999</v>
      </c>
      <c r="C159" s="95">
        <v>654.20216428200001</v>
      </c>
      <c r="D159" s="95">
        <v>507.30278575199998</v>
      </c>
      <c r="E159" s="95">
        <v>868</v>
      </c>
      <c r="F159" s="93">
        <v>556</v>
      </c>
      <c r="G159" s="93">
        <v>366</v>
      </c>
      <c r="H159" s="93">
        <v>1077</v>
      </c>
      <c r="I159" s="93">
        <v>944</v>
      </c>
      <c r="K159" s="93"/>
      <c r="L159" s="93"/>
      <c r="M159" s="93"/>
      <c r="N159" s="93"/>
      <c r="O159" s="93"/>
      <c r="P159" s="93"/>
    </row>
    <row r="160" spans="1:16" ht="13.8" x14ac:dyDescent="0.25">
      <c r="A160" s="94">
        <v>42068</v>
      </c>
      <c r="B160" s="95">
        <v>618.07010727599993</v>
      </c>
      <c r="C160" s="95">
        <v>677.24942288699992</v>
      </c>
      <c r="D160" s="95">
        <v>497.28550530299998</v>
      </c>
      <c r="E160" s="95">
        <v>860</v>
      </c>
      <c r="F160" s="93">
        <v>512</v>
      </c>
      <c r="G160" s="93">
        <v>335</v>
      </c>
      <c r="H160" s="93">
        <v>1053</v>
      </c>
      <c r="I160" s="93">
        <v>932</v>
      </c>
      <c r="K160" s="93"/>
      <c r="L160" s="93"/>
      <c r="M160" s="93"/>
      <c r="N160" s="93"/>
      <c r="O160" s="93"/>
      <c r="P160" s="93"/>
    </row>
    <row r="161" spans="1:16" ht="13.8" x14ac:dyDescent="0.25">
      <c r="A161" s="94">
        <v>42069</v>
      </c>
      <c r="B161" s="95">
        <v>597.13550158500004</v>
      </c>
      <c r="C161" s="95">
        <v>687.37107704999994</v>
      </c>
      <c r="D161" s="95">
        <v>495.11486056500001</v>
      </c>
      <c r="E161" s="95">
        <v>842</v>
      </c>
      <c r="F161" s="93">
        <v>483</v>
      </c>
      <c r="G161" s="93">
        <v>320</v>
      </c>
      <c r="H161" s="93">
        <v>1042</v>
      </c>
      <c r="I161" s="93">
        <v>923</v>
      </c>
      <c r="K161" s="93"/>
      <c r="L161" s="93"/>
      <c r="M161" s="93"/>
      <c r="N161" s="93"/>
      <c r="O161" s="93"/>
      <c r="P161" s="93"/>
    </row>
    <row r="162" spans="1:16" ht="13.8" x14ac:dyDescent="0.25">
      <c r="A162" s="94">
        <v>42070</v>
      </c>
      <c r="B162" s="95">
        <v>581.45838891300002</v>
      </c>
      <c r="C162" s="95">
        <v>664.93162729199992</v>
      </c>
      <c r="D162" s="95">
        <v>462.54298947599995</v>
      </c>
      <c r="E162" s="95">
        <v>842</v>
      </c>
      <c r="F162" s="93">
        <v>443</v>
      </c>
      <c r="G162" s="93">
        <v>296</v>
      </c>
      <c r="H162" s="93">
        <v>1029</v>
      </c>
      <c r="I162" s="93">
        <v>889</v>
      </c>
      <c r="K162" s="93"/>
      <c r="L162" s="93"/>
      <c r="M162" s="93"/>
      <c r="N162" s="93"/>
      <c r="O162" s="93"/>
      <c r="P162" s="93"/>
    </row>
    <row r="163" spans="1:16" ht="13.8" x14ac:dyDescent="0.25">
      <c r="A163" s="94">
        <v>42071</v>
      </c>
      <c r="B163" s="95">
        <v>579.19925002499997</v>
      </c>
      <c r="C163" s="95">
        <v>638.14286959800006</v>
      </c>
      <c r="D163" s="95">
        <v>428.15706233999998</v>
      </c>
      <c r="E163" s="95">
        <v>827</v>
      </c>
      <c r="F163" s="93">
        <v>431</v>
      </c>
      <c r="G163" s="93">
        <v>278</v>
      </c>
      <c r="H163" s="93">
        <v>999</v>
      </c>
      <c r="I163" s="93">
        <v>830</v>
      </c>
      <c r="K163" s="93"/>
      <c r="L163" s="93"/>
      <c r="M163" s="93"/>
      <c r="N163" s="93"/>
      <c r="O163" s="93"/>
      <c r="P163" s="93"/>
    </row>
    <row r="164" spans="1:16" ht="13.8" x14ac:dyDescent="0.25">
      <c r="A164" s="94">
        <v>42072</v>
      </c>
      <c r="B164" s="95">
        <v>559.72226885999999</v>
      </c>
      <c r="C164" s="95">
        <v>623.3357442119999</v>
      </c>
      <c r="D164" s="95">
        <v>395.37095496299997</v>
      </c>
      <c r="E164" s="95">
        <v>793</v>
      </c>
      <c r="F164" s="93">
        <v>448</v>
      </c>
      <c r="G164" s="93">
        <v>259</v>
      </c>
      <c r="H164" s="93">
        <v>973</v>
      </c>
      <c r="I164" s="93">
        <v>762</v>
      </c>
      <c r="K164" s="93"/>
      <c r="L164" s="93"/>
      <c r="M164" s="93"/>
      <c r="N164" s="93"/>
      <c r="O164" s="93"/>
      <c r="P164" s="93"/>
    </row>
    <row r="165" spans="1:16" ht="13.8" x14ac:dyDescent="0.25">
      <c r="A165" s="94">
        <v>42073</v>
      </c>
      <c r="B165" s="95">
        <v>546.53094360900002</v>
      </c>
      <c r="C165" s="95">
        <v>628.77110865899999</v>
      </c>
      <c r="D165" s="95">
        <v>374.55733687800006</v>
      </c>
      <c r="E165" s="95">
        <v>774</v>
      </c>
      <c r="F165" s="93">
        <v>476</v>
      </c>
      <c r="G165" s="93">
        <v>258</v>
      </c>
      <c r="H165" s="93">
        <v>958</v>
      </c>
      <c r="I165" s="93">
        <v>733</v>
      </c>
      <c r="K165" s="93"/>
      <c r="L165" s="93"/>
      <c r="M165" s="93"/>
      <c r="N165" s="93"/>
      <c r="O165" s="93"/>
      <c r="P165" s="93"/>
    </row>
    <row r="166" spans="1:16" ht="13.8" x14ac:dyDescent="0.25">
      <c r="A166" s="94">
        <v>42074</v>
      </c>
      <c r="B166" s="95">
        <v>538.55438289900007</v>
      </c>
      <c r="C166" s="95">
        <v>620.05890585900011</v>
      </c>
      <c r="D166" s="95">
        <v>413.45053942499999</v>
      </c>
      <c r="E166" s="95">
        <v>748</v>
      </c>
      <c r="F166" s="93">
        <v>477</v>
      </c>
      <c r="G166" s="93">
        <v>254</v>
      </c>
      <c r="H166" s="93">
        <v>949</v>
      </c>
      <c r="I166" s="93">
        <v>698</v>
      </c>
      <c r="K166" s="93"/>
      <c r="L166" s="93"/>
      <c r="M166" s="93"/>
      <c r="N166" s="93"/>
      <c r="O166" s="93"/>
      <c r="P166" s="93"/>
    </row>
    <row r="167" spans="1:16" ht="13.8" x14ac:dyDescent="0.25">
      <c r="A167" s="94">
        <v>42075</v>
      </c>
      <c r="B167" s="95">
        <v>528.20380858499993</v>
      </c>
      <c r="C167" s="95">
        <v>645.57332807700004</v>
      </c>
      <c r="D167" s="95">
        <v>451.67469095100006</v>
      </c>
      <c r="E167" s="95">
        <v>720</v>
      </c>
      <c r="F167" s="93">
        <v>479</v>
      </c>
      <c r="G167" s="93">
        <v>276</v>
      </c>
      <c r="H167" s="93">
        <v>937</v>
      </c>
      <c r="I167" s="93">
        <v>693</v>
      </c>
      <c r="K167" s="93"/>
      <c r="L167" s="93"/>
      <c r="M167" s="93"/>
      <c r="N167" s="93"/>
      <c r="O167" s="93"/>
      <c r="P167" s="93"/>
    </row>
    <row r="168" spans="1:16" ht="13.8" x14ac:dyDescent="0.25">
      <c r="A168" s="94">
        <v>42076</v>
      </c>
      <c r="B168" s="95">
        <v>531.33294703499996</v>
      </c>
      <c r="C168" s="95">
        <v>674.007298644</v>
      </c>
      <c r="D168" s="95">
        <v>458.26144664100002</v>
      </c>
      <c r="E168" s="95">
        <v>730</v>
      </c>
      <c r="F168" s="93">
        <v>485</v>
      </c>
      <c r="G168" s="93">
        <v>295</v>
      </c>
      <c r="H168" s="93">
        <v>958</v>
      </c>
      <c r="I168" s="93">
        <v>742</v>
      </c>
      <c r="K168" s="93"/>
      <c r="L168" s="93"/>
      <c r="M168" s="93"/>
      <c r="N168" s="93"/>
      <c r="O168" s="93"/>
      <c r="P168" s="93"/>
    </row>
    <row r="169" spans="1:16" ht="13.8" x14ac:dyDescent="0.25">
      <c r="A169" s="94">
        <v>42077</v>
      </c>
      <c r="B169" s="95">
        <v>541.42641671099989</v>
      </c>
      <c r="C169" s="95">
        <v>693.75321804600003</v>
      </c>
      <c r="D169" s="95">
        <v>500.29781250299999</v>
      </c>
      <c r="E169" s="95">
        <v>712</v>
      </c>
      <c r="F169" s="93">
        <v>487</v>
      </c>
      <c r="G169" s="93">
        <v>310</v>
      </c>
      <c r="H169" s="93">
        <v>971</v>
      </c>
      <c r="I169" s="93">
        <v>783</v>
      </c>
      <c r="K169" s="93"/>
      <c r="L169" s="93"/>
      <c r="M169" s="93"/>
      <c r="N169" s="93"/>
      <c r="O169" s="93"/>
      <c r="P169" s="93"/>
    </row>
    <row r="170" spans="1:16" ht="13.8" x14ac:dyDescent="0.25">
      <c r="A170" s="94">
        <v>42078</v>
      </c>
      <c r="B170" s="95">
        <v>554.30571701099996</v>
      </c>
      <c r="C170" s="95">
        <v>684.54662715299992</v>
      </c>
      <c r="D170" s="95">
        <v>551.20586463300003</v>
      </c>
      <c r="E170" s="95">
        <v>705</v>
      </c>
      <c r="F170" s="93">
        <v>471</v>
      </c>
      <c r="G170" s="93">
        <v>325</v>
      </c>
      <c r="H170" s="93">
        <v>957</v>
      </c>
      <c r="I170" s="93">
        <v>773</v>
      </c>
      <c r="K170" s="93"/>
      <c r="L170" s="93"/>
      <c r="M170" s="93"/>
      <c r="N170" s="93"/>
      <c r="O170" s="93"/>
      <c r="P170" s="93"/>
    </row>
    <row r="171" spans="1:16" ht="13.8" x14ac:dyDescent="0.25">
      <c r="A171" s="94">
        <v>42079</v>
      </c>
      <c r="B171" s="95">
        <v>564.18578116799995</v>
      </c>
      <c r="C171" s="95">
        <v>691.16182903200013</v>
      </c>
      <c r="D171" s="95">
        <v>580.75041302099987</v>
      </c>
      <c r="E171" s="95">
        <v>705</v>
      </c>
      <c r="F171" s="93">
        <v>490</v>
      </c>
      <c r="G171" s="93">
        <v>337</v>
      </c>
      <c r="H171" s="93">
        <v>947</v>
      </c>
      <c r="I171" s="93">
        <v>736</v>
      </c>
      <c r="K171" s="93"/>
      <c r="L171" s="93"/>
      <c r="M171" s="93"/>
      <c r="N171" s="93"/>
      <c r="O171" s="93"/>
      <c r="P171" s="93"/>
    </row>
    <row r="172" spans="1:16" ht="13.8" x14ac:dyDescent="0.25">
      <c r="A172" s="94">
        <v>42080</v>
      </c>
      <c r="B172" s="95">
        <v>552.93333284400001</v>
      </c>
      <c r="C172" s="95">
        <v>704.40056131199992</v>
      </c>
      <c r="D172" s="95">
        <v>624.69343707600001</v>
      </c>
      <c r="E172" s="95">
        <v>699</v>
      </c>
      <c r="F172" s="93">
        <v>494</v>
      </c>
      <c r="G172" s="93">
        <v>359</v>
      </c>
      <c r="H172" s="93">
        <v>928</v>
      </c>
      <c r="I172" s="93">
        <v>756</v>
      </c>
      <c r="K172" s="96">
        <f>I172</f>
        <v>756</v>
      </c>
      <c r="L172" s="93"/>
      <c r="M172" s="93"/>
      <c r="N172" s="93"/>
      <c r="O172" s="93"/>
      <c r="P172" s="93"/>
    </row>
    <row r="173" spans="1:16" ht="13.8" x14ac:dyDescent="0.25">
      <c r="A173" s="94">
        <v>42081</v>
      </c>
      <c r="B173" s="95">
        <v>537.98373164399993</v>
      </c>
      <c r="C173" s="95">
        <v>698.74768065299997</v>
      </c>
      <c r="D173" s="95">
        <v>589.18960241699995</v>
      </c>
      <c r="E173" s="95">
        <v>684</v>
      </c>
      <c r="F173" s="93">
        <v>497</v>
      </c>
      <c r="G173" s="93">
        <v>343</v>
      </c>
      <c r="H173" s="93">
        <v>926</v>
      </c>
      <c r="I173" s="93">
        <v>785</v>
      </c>
      <c r="K173" s="96">
        <f t="shared" ref="K173:K185" si="0">I173</f>
        <v>785</v>
      </c>
      <c r="L173" s="93"/>
      <c r="M173" s="93"/>
      <c r="N173" s="93"/>
      <c r="O173" s="93"/>
      <c r="P173" s="93"/>
    </row>
    <row r="174" spans="1:16" ht="13.8" x14ac:dyDescent="0.25">
      <c r="A174" s="94">
        <v>42082</v>
      </c>
      <c r="B174" s="95">
        <v>535.22691227700011</v>
      </c>
      <c r="C174" s="95">
        <v>721.03987411799994</v>
      </c>
      <c r="D174" s="95">
        <v>514.86135024300006</v>
      </c>
      <c r="E174" s="95">
        <v>627</v>
      </c>
      <c r="F174" s="93">
        <v>495</v>
      </c>
      <c r="G174" s="93">
        <v>338</v>
      </c>
      <c r="H174" s="93">
        <v>916</v>
      </c>
      <c r="I174" s="93">
        <v>830</v>
      </c>
      <c r="K174" s="96">
        <f t="shared" si="0"/>
        <v>830</v>
      </c>
      <c r="L174" s="93"/>
      <c r="M174" s="93"/>
      <c r="N174" s="93"/>
      <c r="O174" s="93"/>
      <c r="P174" s="93"/>
    </row>
    <row r="175" spans="1:16" ht="13.8" x14ac:dyDescent="0.25">
      <c r="A175" s="94">
        <v>42083</v>
      </c>
      <c r="B175" s="95">
        <v>524.66981481599998</v>
      </c>
      <c r="C175" s="95">
        <v>756.47237600999995</v>
      </c>
      <c r="D175" s="95">
        <v>447.83094905699994</v>
      </c>
      <c r="E175" s="95">
        <v>606</v>
      </c>
      <c r="F175" s="93">
        <v>479</v>
      </c>
      <c r="G175" s="93">
        <v>337</v>
      </c>
      <c r="H175" s="93">
        <v>940</v>
      </c>
      <c r="I175" s="93">
        <v>860</v>
      </c>
      <c r="K175" s="96">
        <f t="shared" si="0"/>
        <v>860</v>
      </c>
      <c r="L175" s="93"/>
      <c r="M175" s="93"/>
      <c r="N175" s="93"/>
      <c r="O175" s="93"/>
      <c r="P175" s="93"/>
    </row>
    <row r="176" spans="1:16" ht="13.8" x14ac:dyDescent="0.25">
      <c r="A176" s="94">
        <v>42084</v>
      </c>
      <c r="B176" s="95">
        <v>523.55974589100003</v>
      </c>
      <c r="C176" s="95">
        <v>765.46881164099989</v>
      </c>
      <c r="D176" s="95">
        <v>381.444998532</v>
      </c>
      <c r="E176" s="95">
        <v>601</v>
      </c>
      <c r="F176" s="93">
        <v>457</v>
      </c>
      <c r="G176" s="93">
        <v>362</v>
      </c>
      <c r="H176" s="93">
        <v>934</v>
      </c>
      <c r="I176" s="93">
        <v>881</v>
      </c>
      <c r="K176" s="96">
        <f t="shared" si="0"/>
        <v>881</v>
      </c>
      <c r="L176" s="93"/>
      <c r="M176" s="93"/>
      <c r="N176" s="93"/>
      <c r="O176" s="93"/>
      <c r="P176" s="93"/>
    </row>
    <row r="177" spans="1:16" ht="13.8" x14ac:dyDescent="0.25">
      <c r="A177" s="94">
        <v>42085</v>
      </c>
      <c r="B177" s="95">
        <v>530.80903339500003</v>
      </c>
      <c r="C177" s="95">
        <v>736.49805065400005</v>
      </c>
      <c r="D177" s="95">
        <v>347.65020404099999</v>
      </c>
      <c r="E177" s="95">
        <v>619</v>
      </c>
      <c r="F177" s="93">
        <v>470</v>
      </c>
      <c r="G177" s="93">
        <v>355</v>
      </c>
      <c r="H177" s="93">
        <v>924</v>
      </c>
      <c r="I177" s="93">
        <v>902</v>
      </c>
      <c r="K177" s="96">
        <f t="shared" si="0"/>
        <v>902</v>
      </c>
      <c r="L177" s="93"/>
      <c r="M177" s="93"/>
      <c r="N177" s="93"/>
      <c r="O177" s="93"/>
      <c r="P177" s="93"/>
    </row>
    <row r="178" spans="1:16" ht="13.8" x14ac:dyDescent="0.25">
      <c r="A178" s="94">
        <v>42086</v>
      </c>
      <c r="B178" s="95">
        <v>533.45962369800009</v>
      </c>
      <c r="C178" s="95">
        <v>708.59963081699993</v>
      </c>
      <c r="D178" s="95">
        <v>315.18292809900004</v>
      </c>
      <c r="E178" s="95">
        <v>607</v>
      </c>
      <c r="F178" s="93">
        <v>479</v>
      </c>
      <c r="G178" s="93">
        <v>354</v>
      </c>
      <c r="H178" s="93">
        <v>910</v>
      </c>
      <c r="I178" s="93">
        <v>935</v>
      </c>
      <c r="K178" s="96">
        <f t="shared" si="0"/>
        <v>935</v>
      </c>
      <c r="L178" s="93"/>
      <c r="M178" s="93"/>
      <c r="N178" s="93"/>
      <c r="O178" s="93"/>
      <c r="P178" s="93"/>
    </row>
    <row r="179" spans="1:16" ht="13.8" x14ac:dyDescent="0.25">
      <c r="A179" s="94">
        <v>42087</v>
      </c>
      <c r="B179" s="95">
        <v>535.51818883500005</v>
      </c>
      <c r="C179" s="95">
        <v>686.09439509099991</v>
      </c>
      <c r="D179" s="95">
        <v>310.48498111200001</v>
      </c>
      <c r="E179" s="95">
        <v>619</v>
      </c>
      <c r="F179" s="93">
        <v>489</v>
      </c>
      <c r="G179" s="93">
        <v>382</v>
      </c>
      <c r="H179" s="93">
        <v>907</v>
      </c>
      <c r="I179" s="93">
        <v>964</v>
      </c>
      <c r="K179" s="96">
        <f t="shared" si="0"/>
        <v>964</v>
      </c>
      <c r="L179" s="93"/>
      <c r="M179" s="93"/>
      <c r="N179" s="93"/>
      <c r="O179" s="93"/>
      <c r="P179" s="93"/>
    </row>
    <row r="180" spans="1:16" ht="13.8" x14ac:dyDescent="0.25">
      <c r="A180" s="94">
        <v>42088</v>
      </c>
      <c r="B180" s="95">
        <v>527.56645726500005</v>
      </c>
      <c r="C180" s="95">
        <v>660.612521292</v>
      </c>
      <c r="D180" s="95">
        <v>322.06086809100003</v>
      </c>
      <c r="E180" s="95">
        <v>654</v>
      </c>
      <c r="F180" s="93">
        <v>495</v>
      </c>
      <c r="G180" s="93">
        <v>396</v>
      </c>
      <c r="H180" s="93">
        <v>903</v>
      </c>
      <c r="I180" s="93">
        <v>994</v>
      </c>
      <c r="K180" s="96">
        <f t="shared" si="0"/>
        <v>994</v>
      </c>
      <c r="L180" s="93"/>
      <c r="M180" s="93"/>
      <c r="N180" s="93"/>
      <c r="O180" s="93"/>
      <c r="P180" s="93"/>
    </row>
    <row r="181" spans="1:16" ht="13.8" x14ac:dyDescent="0.25">
      <c r="A181" s="94">
        <v>42089</v>
      </c>
      <c r="B181" s="95">
        <v>522.28491128400003</v>
      </c>
      <c r="C181" s="95">
        <v>667.32780856200009</v>
      </c>
      <c r="D181" s="95">
        <v>355.78690098600003</v>
      </c>
      <c r="E181" s="95">
        <v>660</v>
      </c>
      <c r="F181" s="93">
        <v>507</v>
      </c>
      <c r="G181" s="93">
        <v>433</v>
      </c>
      <c r="H181" s="93">
        <v>901</v>
      </c>
      <c r="I181" s="93">
        <v>1026</v>
      </c>
      <c r="K181" s="96">
        <f t="shared" si="0"/>
        <v>1026</v>
      </c>
      <c r="L181" s="93"/>
      <c r="M181" s="93"/>
      <c r="N181" s="93"/>
      <c r="O181" s="93"/>
      <c r="P181" s="93"/>
    </row>
    <row r="182" spans="1:16" ht="13.8" x14ac:dyDescent="0.25">
      <c r="A182" s="94">
        <v>42090</v>
      </c>
      <c r="B182" s="95">
        <v>560.40150245099994</v>
      </c>
      <c r="C182" s="95">
        <v>680.11201413000015</v>
      </c>
      <c r="D182" s="95">
        <v>371.34892541400001</v>
      </c>
      <c r="E182" s="95">
        <v>655</v>
      </c>
      <c r="F182" s="93">
        <v>495</v>
      </c>
      <c r="G182" s="93">
        <v>465</v>
      </c>
      <c r="H182" s="93">
        <v>918</v>
      </c>
      <c r="I182" s="93">
        <v>1036</v>
      </c>
      <c r="K182" s="96">
        <f t="shared" si="0"/>
        <v>1036</v>
      </c>
      <c r="L182" s="93"/>
      <c r="M182" s="93"/>
      <c r="N182" s="93"/>
      <c r="O182" s="93"/>
      <c r="P182" s="93"/>
    </row>
    <row r="183" spans="1:16" ht="13.8" x14ac:dyDescent="0.25">
      <c r="A183" s="94">
        <v>42091</v>
      </c>
      <c r="B183" s="95">
        <v>596.05249314899993</v>
      </c>
      <c r="C183" s="95">
        <v>653.33582594399991</v>
      </c>
      <c r="D183" s="95">
        <v>339.00742443899998</v>
      </c>
      <c r="E183" s="95">
        <v>642</v>
      </c>
      <c r="F183" s="93">
        <v>473</v>
      </c>
      <c r="G183" s="93">
        <v>494</v>
      </c>
      <c r="H183" s="93">
        <v>925</v>
      </c>
      <c r="I183" s="93">
        <v>1027</v>
      </c>
      <c r="K183" s="96">
        <f t="shared" si="0"/>
        <v>1027</v>
      </c>
      <c r="L183" s="93"/>
      <c r="M183" s="93"/>
      <c r="N183" s="93"/>
      <c r="O183" s="93"/>
      <c r="P183" s="93"/>
    </row>
    <row r="184" spans="1:16" ht="13.8" x14ac:dyDescent="0.25">
      <c r="A184" s="94">
        <v>42092</v>
      </c>
      <c r="B184" s="95">
        <v>636.65833477800004</v>
      </c>
      <c r="C184" s="95">
        <v>623.704656054</v>
      </c>
      <c r="D184" s="95">
        <v>314.66581099200005</v>
      </c>
      <c r="E184" s="95">
        <v>636</v>
      </c>
      <c r="F184" s="93">
        <v>460</v>
      </c>
      <c r="G184" s="93">
        <v>524</v>
      </c>
      <c r="H184" s="93">
        <v>932</v>
      </c>
      <c r="I184" s="93">
        <v>1022</v>
      </c>
      <c r="K184" s="96">
        <f t="shared" si="0"/>
        <v>1022</v>
      </c>
      <c r="L184" s="93"/>
      <c r="M184" s="93"/>
      <c r="N184" s="93"/>
      <c r="O184" s="93"/>
      <c r="P184" s="93"/>
    </row>
    <row r="185" spans="1:16" ht="13.8" x14ac:dyDescent="0.25">
      <c r="A185" s="94">
        <v>42093</v>
      </c>
      <c r="B185" s="95">
        <v>647.27970277200006</v>
      </c>
      <c r="C185" s="95">
        <v>622.29461897700003</v>
      </c>
      <c r="D185" s="95">
        <v>295.618985796</v>
      </c>
      <c r="E185" s="95">
        <v>649</v>
      </c>
      <c r="F185" s="93">
        <v>461</v>
      </c>
      <c r="G185" s="93">
        <v>575</v>
      </c>
      <c r="H185" s="93">
        <v>922</v>
      </c>
      <c r="I185" s="93">
        <v>1048</v>
      </c>
      <c r="K185" s="96">
        <f t="shared" si="0"/>
        <v>1048</v>
      </c>
      <c r="L185" s="93"/>
      <c r="M185" s="93"/>
      <c r="N185" s="93"/>
      <c r="O185" s="93"/>
      <c r="P185" s="93"/>
    </row>
    <row r="186" spans="1:16" ht="13.8" x14ac:dyDescent="0.25">
      <c r="A186" s="94">
        <v>42094</v>
      </c>
      <c r="B186" s="95">
        <v>644.97884426999997</v>
      </c>
      <c r="C186" s="95">
        <v>647.34634713000003</v>
      </c>
      <c r="D186" s="95">
        <v>302.49250084800002</v>
      </c>
      <c r="E186" s="95">
        <v>675</v>
      </c>
      <c r="F186" s="93">
        <v>446</v>
      </c>
      <c r="G186" s="93">
        <v>623</v>
      </c>
      <c r="H186" s="93">
        <v>919</v>
      </c>
      <c r="I186" s="93">
        <v>1094</v>
      </c>
      <c r="K186" s="96">
        <f>I186</f>
        <v>1094</v>
      </c>
      <c r="L186" s="93"/>
      <c r="M186" s="93"/>
      <c r="N186" s="93"/>
      <c r="O186" s="93"/>
      <c r="P186" s="93"/>
    </row>
    <row r="187" spans="1:16" ht="13.8" x14ac:dyDescent="0.25">
      <c r="A187" s="94">
        <v>42095</v>
      </c>
      <c r="B187" s="95">
        <v>649.02179867399991</v>
      </c>
      <c r="C187" s="95">
        <v>696.33845492400008</v>
      </c>
      <c r="D187" s="95">
        <v>318.95403234300005</v>
      </c>
      <c r="E187" s="95">
        <v>700</v>
      </c>
      <c r="F187" s="93">
        <v>414</v>
      </c>
      <c r="G187" s="93">
        <v>675</v>
      </c>
      <c r="H187" s="93">
        <v>903</v>
      </c>
      <c r="I187" s="93"/>
      <c r="K187" s="96">
        <f>I186-AVERAGE((H186-H187),(G186-G187),(F186-F187),(E186-E187))</f>
        <v>1101.25</v>
      </c>
      <c r="L187" s="95"/>
      <c r="M187" s="97">
        <v>0</v>
      </c>
      <c r="N187" s="95"/>
      <c r="O187" s="95">
        <f>AVERAGE(K186,K187)</f>
        <v>1097.625</v>
      </c>
      <c r="P187" s="95">
        <f t="shared" ref="P187:P250" si="1">O187+((M187*$N$1)*O187)</f>
        <v>1097.625</v>
      </c>
    </row>
    <row r="188" spans="1:16" ht="13.8" x14ac:dyDescent="0.25">
      <c r="A188" s="94">
        <v>42096</v>
      </c>
      <c r="B188" s="95">
        <v>653.62748156999987</v>
      </c>
      <c r="C188" s="95">
        <v>729.10601400900009</v>
      </c>
      <c r="D188" s="95">
        <v>293.18981463599999</v>
      </c>
      <c r="E188" s="95">
        <v>697</v>
      </c>
      <c r="F188" s="93">
        <v>389</v>
      </c>
      <c r="G188" s="93">
        <v>666</v>
      </c>
      <c r="H188" s="93">
        <v>863</v>
      </c>
      <c r="I188" s="93"/>
      <c r="K188" s="96">
        <f>K187-AVERAGE((H187-H188),(G187-G188),(F187-F188),(E187-E188))</f>
        <v>1082</v>
      </c>
      <c r="L188" s="95"/>
      <c r="M188" s="97">
        <f>M187+(1/182)</f>
        <v>5.4945054945054949E-3</v>
      </c>
      <c r="N188" s="95"/>
      <c r="O188" s="95">
        <f>AVERAGE(K185:K187,K188:K190)</f>
        <v>1073.25</v>
      </c>
      <c r="P188" s="95">
        <f t="shared" si="1"/>
        <v>1073.8396978021979</v>
      </c>
    </row>
    <row r="189" spans="1:16" ht="13.8" x14ac:dyDescent="0.25">
      <c r="A189" s="94">
        <v>42097</v>
      </c>
      <c r="B189" s="95">
        <v>628.03862568599993</v>
      </c>
      <c r="C189" s="95">
        <v>744.99277509300009</v>
      </c>
      <c r="D189" s="95">
        <v>272.97772864199999</v>
      </c>
      <c r="E189" s="95">
        <v>672</v>
      </c>
      <c r="F189" s="93">
        <v>364</v>
      </c>
      <c r="G189" s="93">
        <v>663</v>
      </c>
      <c r="H189" s="93">
        <v>836</v>
      </c>
      <c r="I189" s="93"/>
      <c r="K189" s="96">
        <f t="shared" ref="K189:K252" si="2">K188-AVERAGE((H188-H189),(G188-G189),(F188-F189),(E188-E189))</f>
        <v>1062</v>
      </c>
      <c r="L189" s="95"/>
      <c r="M189" s="97">
        <f t="shared" ref="M189:M252" si="3">M188+(1/182)</f>
        <v>1.098901098901099E-2</v>
      </c>
      <c r="N189" s="95"/>
      <c r="O189" s="95">
        <f>AVERAGE(K186:K188,K189:K191)</f>
        <v>1073.2916666666667</v>
      </c>
      <c r="P189" s="95">
        <f t="shared" si="1"/>
        <v>1074.471108058608</v>
      </c>
    </row>
    <row r="190" spans="1:16" ht="13.8" x14ac:dyDescent="0.25">
      <c r="A190" s="94">
        <v>42098</v>
      </c>
      <c r="B190" s="95">
        <v>629.40529323599992</v>
      </c>
      <c r="C190" s="95">
        <v>742.97934127500014</v>
      </c>
      <c r="D190" s="95">
        <v>274.71940297500004</v>
      </c>
      <c r="E190" s="95">
        <v>640</v>
      </c>
      <c r="F190" s="93">
        <v>365</v>
      </c>
      <c r="G190" s="93">
        <v>654</v>
      </c>
      <c r="H190" s="93">
        <v>837</v>
      </c>
      <c r="I190" s="93"/>
      <c r="K190" s="96">
        <f t="shared" si="2"/>
        <v>1052.25</v>
      </c>
      <c r="L190" s="95"/>
      <c r="M190" s="97">
        <f t="shared" si="3"/>
        <v>1.6483516483516484E-2</v>
      </c>
      <c r="N190" s="95"/>
      <c r="O190" s="95">
        <f>AVERAGE(K187:K189,K190:K192)</f>
        <v>1065.2916666666667</v>
      </c>
      <c r="P190" s="95">
        <f t="shared" si="1"/>
        <v>1067.0476419413919</v>
      </c>
    </row>
    <row r="191" spans="1:16" ht="13.8" x14ac:dyDescent="0.25">
      <c r="A191" s="94">
        <v>42099</v>
      </c>
      <c r="B191" s="95">
        <v>655.84561843199992</v>
      </c>
      <c r="C191" s="95">
        <v>731.85999575999995</v>
      </c>
      <c r="D191" s="95">
        <v>270.35286604500004</v>
      </c>
      <c r="E191" s="95">
        <v>590</v>
      </c>
      <c r="F191" s="93">
        <v>358</v>
      </c>
      <c r="G191" s="93">
        <v>688</v>
      </c>
      <c r="H191" s="93">
        <v>844</v>
      </c>
      <c r="I191" s="93"/>
      <c r="K191" s="96">
        <f t="shared" si="2"/>
        <v>1048.25</v>
      </c>
      <c r="L191" s="95"/>
      <c r="M191" s="97">
        <f t="shared" si="3"/>
        <v>2.197802197802198E-2</v>
      </c>
      <c r="N191" s="95"/>
      <c r="O191" s="95">
        <f>AVERAGE(K188:K190,K191:K193)</f>
        <v>1055.5416666666667</v>
      </c>
      <c r="P191" s="95">
        <f t="shared" si="1"/>
        <v>1057.8615384615384</v>
      </c>
    </row>
    <row r="192" spans="1:16" ht="13.8" x14ac:dyDescent="0.25">
      <c r="A192" s="94">
        <v>42100</v>
      </c>
      <c r="B192" s="95">
        <v>661.22490304199994</v>
      </c>
      <c r="C192" s="95">
        <v>704.16902683800004</v>
      </c>
      <c r="D192" s="95">
        <v>250.48967057399997</v>
      </c>
      <c r="E192" s="95">
        <v>569</v>
      </c>
      <c r="F192" s="93">
        <v>356</v>
      </c>
      <c r="G192" s="93">
        <v>683</v>
      </c>
      <c r="H192" s="93">
        <v>863</v>
      </c>
      <c r="I192" s="93"/>
      <c r="K192" s="96">
        <f t="shared" si="2"/>
        <v>1046</v>
      </c>
      <c r="L192" s="95"/>
      <c r="M192" s="97">
        <f t="shared" si="3"/>
        <v>2.7472527472527476E-2</v>
      </c>
      <c r="N192" s="95"/>
      <c r="O192" s="95">
        <f>AVERAGE(K182:K191,K192:K201)</f>
        <v>1032.8375000000001</v>
      </c>
      <c r="P192" s="95">
        <f t="shared" si="1"/>
        <v>1035.6749656593408</v>
      </c>
    </row>
    <row r="193" spans="1:16" ht="13.8" x14ac:dyDescent="0.25">
      <c r="A193" s="94">
        <v>42101</v>
      </c>
      <c r="B193" s="95">
        <v>658.88369407200003</v>
      </c>
      <c r="C193" s="95">
        <v>682.56454977299995</v>
      </c>
      <c r="D193" s="95">
        <v>245.999600163</v>
      </c>
      <c r="E193" s="95">
        <v>566</v>
      </c>
      <c r="F193" s="93">
        <v>386</v>
      </c>
      <c r="G193" s="93">
        <v>627</v>
      </c>
      <c r="H193" s="93">
        <v>879</v>
      </c>
      <c r="I193" s="93"/>
      <c r="K193" s="96">
        <f t="shared" si="2"/>
        <v>1042.75</v>
      </c>
      <c r="L193" s="95"/>
      <c r="M193" s="97">
        <f t="shared" si="3"/>
        <v>3.2967032967032968E-2</v>
      </c>
      <c r="N193" s="95"/>
      <c r="O193" s="95">
        <f>AVERAGE(K183:K192,K193:K202)</f>
        <v>1029.9875</v>
      </c>
      <c r="P193" s="95">
        <f t="shared" si="1"/>
        <v>1033.3830631868132</v>
      </c>
    </row>
    <row r="194" spans="1:16" ht="13.8" x14ac:dyDescent="0.25">
      <c r="A194" s="94">
        <v>42102</v>
      </c>
      <c r="B194" s="95">
        <v>667.74286002899998</v>
      </c>
      <c r="C194" s="95">
        <v>657.89593502700006</v>
      </c>
      <c r="D194" s="95">
        <v>249.713233476</v>
      </c>
      <c r="E194" s="95">
        <v>566</v>
      </c>
      <c r="F194" s="93">
        <v>413</v>
      </c>
      <c r="G194" s="93">
        <v>545</v>
      </c>
      <c r="H194" s="93">
        <v>873</v>
      </c>
      <c r="I194" s="93"/>
      <c r="K194" s="96">
        <f t="shared" si="2"/>
        <v>1027.5</v>
      </c>
      <c r="L194" s="95"/>
      <c r="M194" s="97">
        <f t="shared" si="3"/>
        <v>3.8461538461538464E-2</v>
      </c>
      <c r="N194" s="95"/>
      <c r="O194" s="95">
        <f>AVERAGE(K184:K193,K194:K203)</f>
        <v>1027.9625000000001</v>
      </c>
      <c r="P194" s="95">
        <f t="shared" si="1"/>
        <v>1031.9162019230771</v>
      </c>
    </row>
    <row r="195" spans="1:16" ht="13.8" x14ac:dyDescent="0.25">
      <c r="A195" s="94">
        <v>42103</v>
      </c>
      <c r="B195" s="95">
        <v>635.48853902099995</v>
      </c>
      <c r="C195" s="95">
        <v>648.47754872400003</v>
      </c>
      <c r="D195" s="95">
        <v>257.36155263900002</v>
      </c>
      <c r="E195" s="95">
        <v>558</v>
      </c>
      <c r="F195" s="93">
        <v>443</v>
      </c>
      <c r="G195" s="93">
        <v>508</v>
      </c>
      <c r="H195" s="93">
        <v>846</v>
      </c>
      <c r="I195" s="93"/>
      <c r="K195" s="96">
        <f t="shared" si="2"/>
        <v>1017</v>
      </c>
      <c r="L195" s="95"/>
      <c r="M195" s="97">
        <f t="shared" si="3"/>
        <v>4.3956043956043959E-2</v>
      </c>
      <c r="N195" s="95"/>
      <c r="O195" s="95">
        <f>AVERAGE(K185:K194,K195:K204)</f>
        <v>1027.45</v>
      </c>
      <c r="P195" s="95">
        <f t="shared" si="1"/>
        <v>1031.9662637362637</v>
      </c>
    </row>
    <row r="196" spans="1:16" ht="13.8" x14ac:dyDescent="0.25">
      <c r="A196" s="94">
        <v>42104</v>
      </c>
      <c r="B196" s="95">
        <v>610.75752945900001</v>
      </c>
      <c r="C196" s="95">
        <v>678.71799360600005</v>
      </c>
      <c r="D196" s="95">
        <v>252.58171422299998</v>
      </c>
      <c r="E196" s="95">
        <v>532</v>
      </c>
      <c r="F196" s="93">
        <v>476</v>
      </c>
      <c r="G196" s="93">
        <v>481</v>
      </c>
      <c r="H196" s="93">
        <v>827</v>
      </c>
      <c r="I196" s="93"/>
      <c r="K196" s="96">
        <f t="shared" si="2"/>
        <v>1007.25</v>
      </c>
      <c r="L196" s="95"/>
      <c r="M196" s="97">
        <f t="shared" si="3"/>
        <v>4.9450549450549455E-2</v>
      </c>
      <c r="N196" s="95"/>
      <c r="O196" s="95">
        <f>AVERAGE(K186:K195,K196:K205)</f>
        <v>1026.3499999999999</v>
      </c>
      <c r="P196" s="95">
        <f t="shared" si="1"/>
        <v>1031.4253571428571</v>
      </c>
    </row>
    <row r="197" spans="1:16" ht="13.8" x14ac:dyDescent="0.25">
      <c r="A197" s="94">
        <v>42105</v>
      </c>
      <c r="B197" s="95">
        <v>615.86906967300001</v>
      </c>
      <c r="C197" s="95">
        <v>672.38246541900003</v>
      </c>
      <c r="D197" s="95">
        <v>250.90633679999999</v>
      </c>
      <c r="E197" s="95">
        <v>492</v>
      </c>
      <c r="F197" s="93">
        <v>532</v>
      </c>
      <c r="G197" s="93">
        <v>445</v>
      </c>
      <c r="H197" s="93">
        <v>825</v>
      </c>
      <c r="I197" s="93"/>
      <c r="K197" s="96">
        <f t="shared" si="2"/>
        <v>1001.75</v>
      </c>
      <c r="L197" s="95"/>
      <c r="M197" s="97">
        <f t="shared" si="3"/>
        <v>5.4945054945054951E-2</v>
      </c>
      <c r="N197" s="95"/>
      <c r="O197" s="95">
        <f>AVERAGE(K182:K196,K197:K211)</f>
        <v>1044.3583333333333</v>
      </c>
      <c r="P197" s="95">
        <f t="shared" si="1"/>
        <v>1050.0965659340659</v>
      </c>
    </row>
    <row r="198" spans="1:16" ht="13.8" x14ac:dyDescent="0.25">
      <c r="A198" s="94">
        <v>42106</v>
      </c>
      <c r="B198" s="95">
        <v>634.75698474599994</v>
      </c>
      <c r="C198" s="95">
        <v>676.171834956</v>
      </c>
      <c r="D198" s="95">
        <v>246.21178440599999</v>
      </c>
      <c r="E198" s="95">
        <v>458</v>
      </c>
      <c r="F198" s="93">
        <v>577</v>
      </c>
      <c r="G198" s="93">
        <v>401</v>
      </c>
      <c r="H198" s="93">
        <v>827</v>
      </c>
      <c r="I198" s="93"/>
      <c r="K198" s="96">
        <f t="shared" si="2"/>
        <v>994</v>
      </c>
      <c r="L198" s="95"/>
      <c r="M198" s="97">
        <f t="shared" si="3"/>
        <v>6.0439560439560447E-2</v>
      </c>
      <c r="N198" s="95"/>
      <c r="O198" s="95">
        <f>AVERAGE(K183:K197,K198:K212)</f>
        <v>1049.8499999999999</v>
      </c>
      <c r="P198" s="95">
        <f t="shared" si="1"/>
        <v>1056.1952472527471</v>
      </c>
    </row>
    <row r="199" spans="1:16" ht="13.8" x14ac:dyDescent="0.25">
      <c r="A199" s="94">
        <v>42107</v>
      </c>
      <c r="B199" s="95">
        <v>623.50886334000006</v>
      </c>
      <c r="C199" s="95">
        <v>676.4766378060001</v>
      </c>
      <c r="D199" s="95">
        <v>237.81096411299998</v>
      </c>
      <c r="E199" s="95">
        <v>425</v>
      </c>
      <c r="F199" s="93">
        <v>638</v>
      </c>
      <c r="G199" s="93">
        <v>347</v>
      </c>
      <c r="H199" s="93">
        <v>804</v>
      </c>
      <c r="I199" s="93"/>
      <c r="K199" s="96">
        <f t="shared" si="2"/>
        <v>981.75</v>
      </c>
      <c r="L199" s="95"/>
      <c r="M199" s="97">
        <f t="shared" si="3"/>
        <v>6.5934065934065936E-2</v>
      </c>
      <c r="N199" s="95"/>
      <c r="O199" s="95">
        <f>AVERAGE(K184:K198,K199:K213)</f>
        <v>1056.1333333333334</v>
      </c>
      <c r="P199" s="95">
        <f t="shared" si="1"/>
        <v>1063.09684981685</v>
      </c>
    </row>
    <row r="200" spans="1:16" ht="13.8" x14ac:dyDescent="0.25">
      <c r="A200" s="94">
        <v>42108</v>
      </c>
      <c r="B200" s="95">
        <v>602.85779818799995</v>
      </c>
      <c r="C200" s="95">
        <v>653.52827521500001</v>
      </c>
      <c r="D200" s="95">
        <v>230.21068121699997</v>
      </c>
      <c r="E200" s="95">
        <v>416</v>
      </c>
      <c r="F200" s="93">
        <v>701</v>
      </c>
      <c r="G200" s="93">
        <v>315</v>
      </c>
      <c r="H200" s="93">
        <v>794</v>
      </c>
      <c r="I200" s="93"/>
      <c r="K200" s="96">
        <f t="shared" si="2"/>
        <v>984.75</v>
      </c>
      <c r="L200" s="95"/>
      <c r="M200" s="97">
        <f t="shared" si="3"/>
        <v>7.1428571428571425E-2</v>
      </c>
      <c r="N200" s="95"/>
      <c r="O200" s="95">
        <f t="shared" ref="O200:O263" si="4">AVERAGE(K185:K199,K200:K214)</f>
        <v>1062.7249999999999</v>
      </c>
      <c r="P200" s="95">
        <f t="shared" si="1"/>
        <v>1070.3158928571427</v>
      </c>
    </row>
    <row r="201" spans="1:16" ht="13.8" x14ac:dyDescent="0.25">
      <c r="A201" s="94">
        <v>42109</v>
      </c>
      <c r="B201" s="95">
        <v>584.25853856100002</v>
      </c>
      <c r="C201" s="95">
        <v>654.69265688400003</v>
      </c>
      <c r="D201" s="95">
        <v>253.393723542</v>
      </c>
      <c r="E201" s="95">
        <v>406</v>
      </c>
      <c r="F201" s="93">
        <v>712</v>
      </c>
      <c r="G201" s="93">
        <v>279</v>
      </c>
      <c r="H201" s="93">
        <v>815</v>
      </c>
      <c r="I201" s="93"/>
      <c r="K201" s="96">
        <f t="shared" si="2"/>
        <v>981.25</v>
      </c>
      <c r="L201" s="95"/>
      <c r="M201" s="97">
        <f t="shared" si="3"/>
        <v>7.6923076923076913E-2</v>
      </c>
      <c r="N201" s="95"/>
      <c r="O201" s="95">
        <f t="shared" si="4"/>
        <v>1068.3499999999999</v>
      </c>
      <c r="P201" s="95">
        <f t="shared" si="1"/>
        <v>1076.5680769230769</v>
      </c>
    </row>
    <row r="202" spans="1:16" ht="13.8" x14ac:dyDescent="0.25">
      <c r="A202" s="94">
        <v>42110</v>
      </c>
      <c r="B202" s="95">
        <v>559.13104916700001</v>
      </c>
      <c r="C202" s="95">
        <v>680.76400281299993</v>
      </c>
      <c r="D202" s="95">
        <v>269.48792186999998</v>
      </c>
      <c r="E202" s="95">
        <v>390</v>
      </c>
      <c r="F202" s="93">
        <v>718</v>
      </c>
      <c r="G202" s="93">
        <v>243</v>
      </c>
      <c r="H202" s="93">
        <v>852</v>
      </c>
      <c r="I202" s="93"/>
      <c r="K202" s="96">
        <f t="shared" si="2"/>
        <v>979</v>
      </c>
      <c r="L202" s="95"/>
      <c r="M202" s="97">
        <f t="shared" si="3"/>
        <v>8.2417582417582402E-2</v>
      </c>
      <c r="N202" s="95"/>
      <c r="O202" s="95">
        <f t="shared" si="4"/>
        <v>1072.0416666666667</v>
      </c>
      <c r="P202" s="95">
        <f t="shared" si="1"/>
        <v>1080.8771749084249</v>
      </c>
    </row>
    <row r="203" spans="1:16" ht="13.8" x14ac:dyDescent="0.25">
      <c r="A203" s="94">
        <v>42111</v>
      </c>
      <c r="B203" s="95">
        <v>543.71936119199995</v>
      </c>
      <c r="C203" s="95">
        <v>682.02805937099993</v>
      </c>
      <c r="D203" s="95">
        <v>270.3060438</v>
      </c>
      <c r="E203" s="95">
        <v>354</v>
      </c>
      <c r="F203" s="93">
        <v>736</v>
      </c>
      <c r="G203" s="93">
        <v>220</v>
      </c>
      <c r="H203" s="93">
        <v>923</v>
      </c>
      <c r="I203" s="93"/>
      <c r="K203" s="96">
        <f t="shared" si="2"/>
        <v>986.5</v>
      </c>
      <c r="L203" s="95"/>
      <c r="M203" s="97">
        <f t="shared" si="3"/>
        <v>8.7912087912087891E-2</v>
      </c>
      <c r="N203" s="95"/>
      <c r="O203" s="95">
        <f t="shared" si="4"/>
        <v>1075.5250000000001</v>
      </c>
      <c r="P203" s="95">
        <f t="shared" si="1"/>
        <v>1084.9801648351649</v>
      </c>
    </row>
    <row r="204" spans="1:16" ht="13.8" x14ac:dyDescent="0.25">
      <c r="A204" s="94">
        <v>42112</v>
      </c>
      <c r="B204" s="95">
        <v>525.63338018999991</v>
      </c>
      <c r="C204" s="95">
        <v>602.89255126499995</v>
      </c>
      <c r="D204" s="95">
        <v>268.49027785499999</v>
      </c>
      <c r="E204" s="95">
        <v>343</v>
      </c>
      <c r="F204" s="93">
        <v>767</v>
      </c>
      <c r="G204" s="93">
        <v>223</v>
      </c>
      <c r="H204" s="93">
        <v>1001</v>
      </c>
      <c r="I204" s="93"/>
      <c r="K204" s="96">
        <f t="shared" si="2"/>
        <v>1011.75</v>
      </c>
      <c r="L204" s="95"/>
      <c r="M204" s="97">
        <f t="shared" si="3"/>
        <v>9.340659340659338E-2</v>
      </c>
      <c r="N204" s="95"/>
      <c r="O204" s="95">
        <f t="shared" si="4"/>
        <v>1079.9333333333334</v>
      </c>
      <c r="P204" s="95">
        <f t="shared" si="1"/>
        <v>1090.0206227106228</v>
      </c>
    </row>
    <row r="205" spans="1:16" ht="13.8" x14ac:dyDescent="0.25">
      <c r="A205" s="94">
        <v>42113</v>
      </c>
      <c r="B205" s="95">
        <v>535.81659030899993</v>
      </c>
      <c r="C205" s="95">
        <v>648.16743566700006</v>
      </c>
      <c r="D205" s="95">
        <v>304.19442949200004</v>
      </c>
      <c r="E205" s="95">
        <v>330</v>
      </c>
      <c r="F205" s="93">
        <v>791</v>
      </c>
      <c r="G205" s="93">
        <v>219</v>
      </c>
      <c r="H205" s="93">
        <v>1051</v>
      </c>
      <c r="I205" s="93"/>
      <c r="K205" s="96">
        <f t="shared" si="2"/>
        <v>1026</v>
      </c>
      <c r="L205" s="95"/>
      <c r="M205" s="97">
        <f t="shared" si="3"/>
        <v>9.8901098901098869E-2</v>
      </c>
      <c r="N205" s="95"/>
      <c r="O205" s="95">
        <f t="shared" si="4"/>
        <v>1084.9083333333333</v>
      </c>
      <c r="P205" s="95">
        <f t="shared" si="1"/>
        <v>1095.638195970696</v>
      </c>
    </row>
    <row r="206" spans="1:16" ht="13.8" x14ac:dyDescent="0.25">
      <c r="A206" s="94">
        <v>42114</v>
      </c>
      <c r="B206" s="95">
        <v>526.969870356</v>
      </c>
      <c r="C206" s="95">
        <v>610.15940814300006</v>
      </c>
      <c r="D206" s="95">
        <v>321.98113993499999</v>
      </c>
      <c r="E206" s="95">
        <v>354</v>
      </c>
      <c r="F206" s="93">
        <v>793</v>
      </c>
      <c r="G206" s="93">
        <v>230</v>
      </c>
      <c r="H206" s="93">
        <v>1074</v>
      </c>
      <c r="I206" s="93"/>
      <c r="K206" s="96">
        <f t="shared" si="2"/>
        <v>1041</v>
      </c>
      <c r="L206" s="95"/>
      <c r="M206" s="97">
        <f t="shared" si="3"/>
        <v>0.10439560439560436</v>
      </c>
      <c r="N206" s="95"/>
      <c r="O206" s="95">
        <f t="shared" si="4"/>
        <v>1090.1416666666667</v>
      </c>
      <c r="P206" s="95">
        <f t="shared" si="1"/>
        <v>1101.5222664835164</v>
      </c>
    </row>
    <row r="207" spans="1:16" ht="13.8" x14ac:dyDescent="0.25">
      <c r="A207" s="94">
        <v>42115</v>
      </c>
      <c r="B207" s="95">
        <v>530.35887870600004</v>
      </c>
      <c r="C207" s="95">
        <v>587.90599326000006</v>
      </c>
      <c r="D207" s="95">
        <v>333.71123505000003</v>
      </c>
      <c r="E207" s="95">
        <v>386</v>
      </c>
      <c r="F207" s="93">
        <v>832</v>
      </c>
      <c r="G207" s="93">
        <v>242</v>
      </c>
      <c r="H207" s="93">
        <v>1082</v>
      </c>
      <c r="I207" s="93"/>
      <c r="K207" s="96">
        <f t="shared" si="2"/>
        <v>1063.75</v>
      </c>
      <c r="L207" s="95"/>
      <c r="M207" s="97">
        <f t="shared" si="3"/>
        <v>0.10989010989010985</v>
      </c>
      <c r="N207" s="95"/>
      <c r="O207" s="95">
        <f t="shared" si="4"/>
        <v>1095.4583333333333</v>
      </c>
      <c r="P207" s="95">
        <f t="shared" si="1"/>
        <v>1107.4963369963368</v>
      </c>
    </row>
    <row r="208" spans="1:16" ht="13.8" x14ac:dyDescent="0.25">
      <c r="A208" s="94">
        <v>42116</v>
      </c>
      <c r="B208" s="95">
        <v>540.13427396700001</v>
      </c>
      <c r="C208" s="95">
        <v>578.39793496200002</v>
      </c>
      <c r="D208" s="95">
        <v>380.44965040799997</v>
      </c>
      <c r="E208" s="95">
        <v>460</v>
      </c>
      <c r="F208" s="93">
        <v>873</v>
      </c>
      <c r="G208" s="93">
        <v>248</v>
      </c>
      <c r="H208" s="93">
        <v>1109</v>
      </c>
      <c r="I208" s="93"/>
      <c r="K208" s="96">
        <f t="shared" si="2"/>
        <v>1100.75</v>
      </c>
      <c r="L208" s="95"/>
      <c r="M208" s="97">
        <f t="shared" si="3"/>
        <v>0.11538461538461534</v>
      </c>
      <c r="N208" s="95"/>
      <c r="O208" s="95">
        <f t="shared" si="4"/>
        <v>1100.9166666666667</v>
      </c>
      <c r="P208" s="95">
        <f t="shared" si="1"/>
        <v>1113.6195512820514</v>
      </c>
    </row>
    <row r="209" spans="1:16" ht="13.8" x14ac:dyDescent="0.25">
      <c r="A209" s="94">
        <v>42117</v>
      </c>
      <c r="B209" s="95">
        <v>535.95124268400002</v>
      </c>
      <c r="C209" s="95">
        <v>577.70219089500006</v>
      </c>
      <c r="D209" s="95">
        <v>439.07949449100005</v>
      </c>
      <c r="E209" s="95">
        <v>536</v>
      </c>
      <c r="F209" s="93">
        <v>907</v>
      </c>
      <c r="G209" s="93">
        <v>248</v>
      </c>
      <c r="H209" s="93">
        <v>1119</v>
      </c>
      <c r="I209" s="93"/>
      <c r="K209" s="96">
        <f t="shared" si="2"/>
        <v>1130.75</v>
      </c>
      <c r="L209" s="95"/>
      <c r="M209" s="97">
        <f t="shared" si="3"/>
        <v>0.12087912087912082</v>
      </c>
      <c r="N209" s="95"/>
      <c r="O209" s="95">
        <f t="shared" si="4"/>
        <v>1106.2583333333334</v>
      </c>
      <c r="P209" s="95">
        <f t="shared" si="1"/>
        <v>1119.6306868131869</v>
      </c>
    </row>
    <row r="210" spans="1:16" ht="13.8" x14ac:dyDescent="0.25">
      <c r="A210" s="94">
        <v>42118</v>
      </c>
      <c r="B210" s="95">
        <v>514.94510994899997</v>
      </c>
      <c r="C210" s="95">
        <v>592.51338382200004</v>
      </c>
      <c r="D210" s="95">
        <v>470.12453538300002</v>
      </c>
      <c r="E210" s="95">
        <v>589</v>
      </c>
      <c r="F210" s="93">
        <v>915</v>
      </c>
      <c r="G210" s="93">
        <v>264</v>
      </c>
      <c r="H210" s="93">
        <v>1139</v>
      </c>
      <c r="I210" s="93"/>
      <c r="K210" s="96">
        <f t="shared" si="2"/>
        <v>1155</v>
      </c>
      <c r="L210" s="95"/>
      <c r="M210" s="97">
        <f t="shared" si="3"/>
        <v>0.12637362637362631</v>
      </c>
      <c r="N210" s="95"/>
      <c r="O210" s="95">
        <f t="shared" si="4"/>
        <v>1111.75</v>
      </c>
      <c r="P210" s="95">
        <f t="shared" si="1"/>
        <v>1125.7995879120879</v>
      </c>
    </row>
    <row r="211" spans="1:16" ht="13.8" x14ac:dyDescent="0.25">
      <c r="A211" s="94">
        <v>42119</v>
      </c>
      <c r="B211" s="95">
        <v>521.57842832100005</v>
      </c>
      <c r="C211" s="95">
        <v>583.320751578</v>
      </c>
      <c r="D211" s="95">
        <v>469.44019265099996</v>
      </c>
      <c r="E211" s="95">
        <v>636</v>
      </c>
      <c r="F211" s="93">
        <v>925</v>
      </c>
      <c r="G211" s="93">
        <v>291</v>
      </c>
      <c r="H211" s="93">
        <v>1153</v>
      </c>
      <c r="I211" s="93"/>
      <c r="K211" s="96">
        <f t="shared" si="2"/>
        <v>1179.5</v>
      </c>
      <c r="L211" s="95"/>
      <c r="M211" s="97">
        <f t="shared" si="3"/>
        <v>0.13186813186813182</v>
      </c>
      <c r="N211" s="95"/>
      <c r="O211" s="95">
        <f t="shared" si="4"/>
        <v>1117.5583333333334</v>
      </c>
      <c r="P211" s="95">
        <f t="shared" si="1"/>
        <v>1132.2953663003664</v>
      </c>
    </row>
    <row r="212" spans="1:16" ht="13.8" x14ac:dyDescent="0.25">
      <c r="A212" s="94">
        <v>42120</v>
      </c>
      <c r="B212" s="95">
        <v>527.44584723899993</v>
      </c>
      <c r="C212" s="95">
        <v>530.35751021099998</v>
      </c>
      <c r="D212" s="95">
        <v>474.85857176399998</v>
      </c>
      <c r="E212" s="95">
        <v>676</v>
      </c>
      <c r="F212" s="93">
        <v>948</v>
      </c>
      <c r="G212" s="93">
        <v>296</v>
      </c>
      <c r="H212" s="93">
        <v>1170</v>
      </c>
      <c r="I212" s="93"/>
      <c r="K212" s="96">
        <f t="shared" si="2"/>
        <v>1200.75</v>
      </c>
      <c r="L212" s="95"/>
      <c r="M212" s="97">
        <f t="shared" si="3"/>
        <v>0.13736263736263732</v>
      </c>
      <c r="N212" s="95"/>
      <c r="O212" s="95">
        <f t="shared" si="4"/>
        <v>1123.875</v>
      </c>
      <c r="P212" s="95">
        <f t="shared" si="1"/>
        <v>1139.3128434065934</v>
      </c>
    </row>
    <row r="213" spans="1:16" ht="13.8" x14ac:dyDescent="0.25">
      <c r="A213" s="94">
        <v>42121</v>
      </c>
      <c r="B213" s="95">
        <v>513.02344946099993</v>
      </c>
      <c r="C213" s="95">
        <v>465.82518369899998</v>
      </c>
      <c r="D213" s="95">
        <v>478.23393692100001</v>
      </c>
      <c r="E213" s="95">
        <v>709</v>
      </c>
      <c r="F213" s="93">
        <v>976</v>
      </c>
      <c r="G213" s="93">
        <v>284</v>
      </c>
      <c r="H213" s="93">
        <v>1180</v>
      </c>
      <c r="I213" s="93"/>
      <c r="K213" s="96">
        <f t="shared" si="2"/>
        <v>1215.5</v>
      </c>
      <c r="L213" s="95"/>
      <c r="M213" s="97">
        <f t="shared" si="3"/>
        <v>0.14285714285714282</v>
      </c>
      <c r="N213" s="95"/>
      <c r="O213" s="95">
        <f t="shared" si="4"/>
        <v>1130.5916666666667</v>
      </c>
      <c r="P213" s="95">
        <f t="shared" si="1"/>
        <v>1146.7429761904762</v>
      </c>
    </row>
    <row r="214" spans="1:16" ht="13.8" x14ac:dyDescent="0.25">
      <c r="A214" s="94">
        <v>42122</v>
      </c>
      <c r="B214" s="95">
        <v>488.52683830800004</v>
      </c>
      <c r="C214" s="95">
        <v>421.036091865</v>
      </c>
      <c r="D214" s="95">
        <v>456.35780657700008</v>
      </c>
      <c r="E214" s="95">
        <v>732</v>
      </c>
      <c r="F214" s="93">
        <v>1007</v>
      </c>
      <c r="G214" s="93">
        <v>250</v>
      </c>
      <c r="H214" s="93">
        <v>1177</v>
      </c>
      <c r="I214" s="93"/>
      <c r="K214" s="96">
        <f t="shared" si="2"/>
        <v>1219.75</v>
      </c>
      <c r="L214" s="95"/>
      <c r="M214" s="97">
        <f t="shared" si="3"/>
        <v>0.14835164835164832</v>
      </c>
      <c r="N214" s="95"/>
      <c r="O214" s="95">
        <f t="shared" si="4"/>
        <v>1137.6833333333334</v>
      </c>
      <c r="P214" s="95">
        <f t="shared" si="1"/>
        <v>1154.5610531135533</v>
      </c>
    </row>
    <row r="215" spans="1:16" ht="13.8" x14ac:dyDescent="0.25">
      <c r="A215" s="94">
        <v>42123</v>
      </c>
      <c r="B215" s="95">
        <v>481.47657563999991</v>
      </c>
      <c r="C215" s="95">
        <v>394.53457108799995</v>
      </c>
      <c r="D215" s="95">
        <v>447.77418567000001</v>
      </c>
      <c r="E215" s="95">
        <v>739</v>
      </c>
      <c r="F215" s="93">
        <v>1018</v>
      </c>
      <c r="G215" s="93">
        <v>236</v>
      </c>
      <c r="H215" s="93">
        <v>1161</v>
      </c>
      <c r="I215" s="93"/>
      <c r="K215" s="96">
        <f t="shared" si="2"/>
        <v>1216.75</v>
      </c>
      <c r="L215" s="95"/>
      <c r="M215" s="97">
        <f t="shared" si="3"/>
        <v>0.15384615384615383</v>
      </c>
      <c r="N215" s="95"/>
      <c r="O215" s="95">
        <f t="shared" si="4"/>
        <v>1145.2166666666667</v>
      </c>
      <c r="P215" s="95">
        <f t="shared" si="1"/>
        <v>1162.8353846153846</v>
      </c>
    </row>
    <row r="216" spans="1:16" ht="13.8" x14ac:dyDescent="0.25">
      <c r="A216" s="94">
        <v>42124</v>
      </c>
      <c r="B216" s="95">
        <v>468.00077110799998</v>
      </c>
      <c r="C216" s="95">
        <v>417.42074495099996</v>
      </c>
      <c r="D216" s="95">
        <v>442.56693683100002</v>
      </c>
      <c r="E216" s="95">
        <v>754</v>
      </c>
      <c r="F216" s="93">
        <v>999</v>
      </c>
      <c r="G216" s="93">
        <v>208</v>
      </c>
      <c r="H216" s="93">
        <v>1145</v>
      </c>
      <c r="I216" s="93"/>
      <c r="K216" s="96">
        <f t="shared" si="2"/>
        <v>1204.75</v>
      </c>
      <c r="L216" s="95"/>
      <c r="M216" s="97">
        <f t="shared" si="3"/>
        <v>0.15934065934065933</v>
      </c>
      <c r="N216" s="95"/>
      <c r="O216" s="95">
        <f t="shared" si="4"/>
        <v>1152.6333333333334</v>
      </c>
      <c r="P216" s="95">
        <f t="shared" si="1"/>
        <v>1170.999468864469</v>
      </c>
    </row>
    <row r="217" spans="1:16" ht="13.8" x14ac:dyDescent="0.25">
      <c r="A217" s="94">
        <v>42125</v>
      </c>
      <c r="B217" s="95">
        <v>457.54567055999996</v>
      </c>
      <c r="C217" s="95">
        <v>465.08160619799997</v>
      </c>
      <c r="D217" s="95">
        <v>404.72855386200001</v>
      </c>
      <c r="E217" s="95">
        <v>756</v>
      </c>
      <c r="F217" s="93">
        <v>998</v>
      </c>
      <c r="G217" s="93">
        <v>189</v>
      </c>
      <c r="H217" s="93">
        <v>1167</v>
      </c>
      <c r="I217" s="93"/>
      <c r="K217" s="96">
        <f t="shared" si="2"/>
        <v>1205.75</v>
      </c>
      <c r="L217" s="95"/>
      <c r="M217" s="97">
        <f t="shared" si="3"/>
        <v>0.16483516483516483</v>
      </c>
      <c r="N217" s="95"/>
      <c r="O217" s="95">
        <f t="shared" si="4"/>
        <v>1159.8499999999999</v>
      </c>
      <c r="P217" s="95">
        <f t="shared" si="1"/>
        <v>1178.9684065934066</v>
      </c>
    </row>
    <row r="218" spans="1:16" ht="13.8" x14ac:dyDescent="0.25">
      <c r="A218" s="94">
        <v>42126</v>
      </c>
      <c r="B218" s="95">
        <v>453.44564782199996</v>
      </c>
      <c r="C218" s="95">
        <v>478.05747648899995</v>
      </c>
      <c r="D218" s="95">
        <v>394.821526866</v>
      </c>
      <c r="E218" s="95">
        <v>764</v>
      </c>
      <c r="F218" s="93">
        <v>1006</v>
      </c>
      <c r="G218" s="93">
        <v>185</v>
      </c>
      <c r="H218" s="93">
        <v>1189</v>
      </c>
      <c r="I218" s="93"/>
      <c r="K218" s="96">
        <f t="shared" si="2"/>
        <v>1214.25</v>
      </c>
      <c r="L218" s="95"/>
      <c r="M218" s="97">
        <f t="shared" si="3"/>
        <v>0.17032967032967034</v>
      </c>
      <c r="N218" s="95"/>
      <c r="O218" s="95">
        <f t="shared" si="4"/>
        <v>1167.05</v>
      </c>
      <c r="P218" s="95">
        <f t="shared" si="1"/>
        <v>1186.9283241758242</v>
      </c>
    </row>
    <row r="219" spans="1:16" ht="13.8" x14ac:dyDescent="0.25">
      <c r="A219" s="94">
        <v>42127</v>
      </c>
      <c r="B219" s="95">
        <v>457.63574961599994</v>
      </c>
      <c r="C219" s="95">
        <v>461.82102071100002</v>
      </c>
      <c r="D219" s="95">
        <v>362.12715022500004</v>
      </c>
      <c r="E219" s="95">
        <v>761</v>
      </c>
      <c r="F219" s="93">
        <v>983</v>
      </c>
      <c r="G219" s="93">
        <v>189</v>
      </c>
      <c r="H219" s="93">
        <v>1199</v>
      </c>
      <c r="I219" s="93"/>
      <c r="K219" s="96">
        <f t="shared" si="2"/>
        <v>1211.25</v>
      </c>
      <c r="L219" s="95"/>
      <c r="M219" s="97">
        <f t="shared" si="3"/>
        <v>0.17582417582417584</v>
      </c>
      <c r="N219" s="95"/>
      <c r="O219" s="95">
        <f t="shared" si="4"/>
        <v>1174.1333333333334</v>
      </c>
      <c r="P219" s="95">
        <f t="shared" si="1"/>
        <v>1194.7774358974359</v>
      </c>
    </row>
    <row r="220" spans="1:16" ht="13.8" x14ac:dyDescent="0.25">
      <c r="A220" s="94">
        <v>42128</v>
      </c>
      <c r="B220" s="95">
        <v>469.82577288299996</v>
      </c>
      <c r="C220" s="95">
        <v>468.40616898899998</v>
      </c>
      <c r="D220" s="95">
        <v>331.64611964400007</v>
      </c>
      <c r="E220" s="95">
        <v>756</v>
      </c>
      <c r="F220" s="93">
        <v>973</v>
      </c>
      <c r="G220" s="93">
        <v>198</v>
      </c>
      <c r="H220" s="93">
        <v>1197</v>
      </c>
      <c r="I220" s="93"/>
      <c r="K220" s="96">
        <f t="shared" si="2"/>
        <v>1209.25</v>
      </c>
      <c r="L220" s="95"/>
      <c r="M220" s="97">
        <f t="shared" si="3"/>
        <v>0.18131868131868134</v>
      </c>
      <c r="N220" s="95"/>
      <c r="O220" s="95">
        <f t="shared" si="4"/>
        <v>1180.45</v>
      </c>
      <c r="P220" s="95">
        <f t="shared" si="1"/>
        <v>1201.8537637362638</v>
      </c>
    </row>
    <row r="221" spans="1:16" ht="13.8" x14ac:dyDescent="0.25">
      <c r="A221" s="94">
        <v>42129</v>
      </c>
      <c r="B221" s="95">
        <v>468.82600651499996</v>
      </c>
      <c r="C221" s="95">
        <v>474.35763293700001</v>
      </c>
      <c r="D221" s="95">
        <v>316.988076234</v>
      </c>
      <c r="E221" s="95">
        <v>762</v>
      </c>
      <c r="F221" s="93">
        <v>957</v>
      </c>
      <c r="G221" s="93">
        <v>190</v>
      </c>
      <c r="H221" s="93">
        <v>1209</v>
      </c>
      <c r="I221" s="93"/>
      <c r="K221" s="96">
        <f t="shared" si="2"/>
        <v>1207.75</v>
      </c>
      <c r="L221" s="95"/>
      <c r="M221" s="97">
        <f t="shared" si="3"/>
        <v>0.18681318681318684</v>
      </c>
      <c r="N221" s="95"/>
      <c r="O221" s="95">
        <f t="shared" si="4"/>
        <v>1186.55</v>
      </c>
      <c r="P221" s="95">
        <f t="shared" si="1"/>
        <v>1208.7163186813186</v>
      </c>
    </row>
    <row r="222" spans="1:16" ht="13.8" x14ac:dyDescent="0.25">
      <c r="A222" s="94">
        <v>42130</v>
      </c>
      <c r="B222" s="95">
        <v>467.67234662999988</v>
      </c>
      <c r="C222" s="95">
        <v>484.20581325300003</v>
      </c>
      <c r="D222" s="95">
        <v>333.54642324000002</v>
      </c>
      <c r="E222" s="95">
        <v>763</v>
      </c>
      <c r="F222" s="93">
        <v>968</v>
      </c>
      <c r="G222" s="93">
        <v>177</v>
      </c>
      <c r="H222" s="93">
        <v>1218</v>
      </c>
      <c r="I222" s="93"/>
      <c r="K222" s="96">
        <f t="shared" si="2"/>
        <v>1209.75</v>
      </c>
      <c r="L222" s="95"/>
      <c r="M222" s="97">
        <f t="shared" si="3"/>
        <v>0.19230769230769235</v>
      </c>
      <c r="N222" s="95"/>
      <c r="O222" s="95">
        <f t="shared" si="4"/>
        <v>1192.0666666666666</v>
      </c>
      <c r="P222" s="95">
        <f t="shared" si="1"/>
        <v>1214.9910256410255</v>
      </c>
    </row>
    <row r="223" spans="1:16" ht="13.8" x14ac:dyDescent="0.25">
      <c r="A223" s="94">
        <v>42131</v>
      </c>
      <c r="B223" s="95">
        <v>460.71358173299996</v>
      </c>
      <c r="C223" s="95">
        <v>485.58605015399996</v>
      </c>
      <c r="D223" s="95">
        <v>349.24902209700002</v>
      </c>
      <c r="E223" s="95">
        <v>751</v>
      </c>
      <c r="F223" s="93">
        <v>968</v>
      </c>
      <c r="G223" s="93">
        <v>158</v>
      </c>
      <c r="H223" s="93">
        <v>1222</v>
      </c>
      <c r="I223" s="93"/>
      <c r="K223" s="96">
        <f t="shared" si="2"/>
        <v>1203</v>
      </c>
      <c r="L223" s="95"/>
      <c r="M223" s="97">
        <f t="shared" si="3"/>
        <v>0.19780219780219785</v>
      </c>
      <c r="N223" s="95"/>
      <c r="O223" s="95">
        <f t="shared" si="4"/>
        <v>1196.7666666666667</v>
      </c>
      <c r="P223" s="95">
        <f t="shared" si="1"/>
        <v>1220.4389743589743</v>
      </c>
    </row>
    <row r="224" spans="1:16" ht="13.8" x14ac:dyDescent="0.25">
      <c r="A224" s="94">
        <v>42132</v>
      </c>
      <c r="B224" s="95">
        <v>455.31681600600001</v>
      </c>
      <c r="C224" s="95">
        <v>499.54261046700003</v>
      </c>
      <c r="D224" s="95">
        <v>366.29105168700005</v>
      </c>
      <c r="E224" s="95">
        <v>730</v>
      </c>
      <c r="F224" s="93">
        <v>958</v>
      </c>
      <c r="G224" s="93">
        <v>151</v>
      </c>
      <c r="H224" s="93">
        <v>1217</v>
      </c>
      <c r="I224" s="93"/>
      <c r="K224" s="96">
        <f t="shared" si="2"/>
        <v>1192.25</v>
      </c>
      <c r="L224" s="95"/>
      <c r="M224" s="97">
        <f t="shared" si="3"/>
        <v>0.20329670329670335</v>
      </c>
      <c r="N224" s="95"/>
      <c r="O224" s="95">
        <f t="shared" si="4"/>
        <v>1199.9916666666666</v>
      </c>
      <c r="P224" s="95">
        <f t="shared" si="1"/>
        <v>1224.3871016483515</v>
      </c>
    </row>
    <row r="225" spans="1:16" ht="13.8" x14ac:dyDescent="0.25">
      <c r="A225" s="94">
        <v>42133</v>
      </c>
      <c r="B225" s="95">
        <v>458.772349674</v>
      </c>
      <c r="C225" s="95">
        <v>485.86838978399999</v>
      </c>
      <c r="D225" s="95">
        <v>375.19001792400002</v>
      </c>
      <c r="E225" s="95">
        <v>714</v>
      </c>
      <c r="F225" s="93">
        <v>962</v>
      </c>
      <c r="G225" s="93">
        <v>151</v>
      </c>
      <c r="H225" s="93">
        <v>1225</v>
      </c>
      <c r="I225" s="93"/>
      <c r="K225" s="96">
        <f t="shared" si="2"/>
        <v>1191.25</v>
      </c>
      <c r="L225" s="95"/>
      <c r="M225" s="97">
        <f t="shared" si="3"/>
        <v>0.20879120879120885</v>
      </c>
      <c r="N225" s="95"/>
      <c r="O225" s="95">
        <f t="shared" si="4"/>
        <v>1202.3583333333333</v>
      </c>
      <c r="P225" s="95">
        <f t="shared" si="1"/>
        <v>1227.4625183150183</v>
      </c>
    </row>
    <row r="226" spans="1:16" ht="13.8" x14ac:dyDescent="0.25">
      <c r="A226" s="94">
        <v>42134</v>
      </c>
      <c r="B226" s="95">
        <v>465.66968760600002</v>
      </c>
      <c r="C226" s="95">
        <v>455.72023903200005</v>
      </c>
      <c r="D226" s="95">
        <v>386.55156836100002</v>
      </c>
      <c r="E226" s="95">
        <v>683</v>
      </c>
      <c r="F226" s="93">
        <v>980</v>
      </c>
      <c r="G226" s="93">
        <v>173</v>
      </c>
      <c r="H226" s="93">
        <v>1238</v>
      </c>
      <c r="I226" s="93"/>
      <c r="K226" s="96">
        <f t="shared" si="2"/>
        <v>1196.75</v>
      </c>
      <c r="L226" s="95"/>
      <c r="M226" s="97">
        <f t="shared" si="3"/>
        <v>0.21428571428571436</v>
      </c>
      <c r="N226" s="95"/>
      <c r="O226" s="95">
        <f t="shared" si="4"/>
        <v>1204.425</v>
      </c>
      <c r="P226" s="95">
        <f t="shared" si="1"/>
        <v>1230.2341071428571</v>
      </c>
    </row>
    <row r="227" spans="1:16" ht="13.8" x14ac:dyDescent="0.25">
      <c r="A227" s="94">
        <v>42135</v>
      </c>
      <c r="B227" s="95">
        <v>466.66277276100004</v>
      </c>
      <c r="C227" s="95">
        <v>438.301757904</v>
      </c>
      <c r="D227" s="95">
        <v>391.88607756300001</v>
      </c>
      <c r="E227" s="95">
        <v>652</v>
      </c>
      <c r="F227" s="93">
        <v>1009</v>
      </c>
      <c r="G227" s="93">
        <v>184</v>
      </c>
      <c r="H227" s="93">
        <v>1255</v>
      </c>
      <c r="I227" s="93"/>
      <c r="K227" s="96">
        <f t="shared" si="2"/>
        <v>1203.25</v>
      </c>
      <c r="L227" s="95"/>
      <c r="M227" s="97">
        <f t="shared" si="3"/>
        <v>0.21978021978021986</v>
      </c>
      <c r="N227" s="95"/>
      <c r="O227" s="95">
        <f t="shared" si="4"/>
        <v>1205.7333333333333</v>
      </c>
      <c r="P227" s="95">
        <f t="shared" si="1"/>
        <v>1232.2329670329671</v>
      </c>
    </row>
    <row r="228" spans="1:16" ht="13.8" x14ac:dyDescent="0.25">
      <c r="A228" s="94">
        <v>42136</v>
      </c>
      <c r="B228" s="95">
        <v>468.80097891299999</v>
      </c>
      <c r="C228" s="95">
        <v>426.11315725800006</v>
      </c>
      <c r="D228" s="95">
        <v>402.70699826100002</v>
      </c>
      <c r="E228" s="95">
        <v>639</v>
      </c>
      <c r="F228" s="93">
        <v>1029</v>
      </c>
      <c r="G228" s="93">
        <v>188</v>
      </c>
      <c r="H228" s="93">
        <v>1258</v>
      </c>
      <c r="I228" s="93"/>
      <c r="K228" s="96">
        <f t="shared" si="2"/>
        <v>1206.75</v>
      </c>
      <c r="L228" s="95"/>
      <c r="M228" s="97">
        <f t="shared" si="3"/>
        <v>0.22527472527472536</v>
      </c>
      <c r="N228" s="95"/>
      <c r="O228" s="95">
        <f t="shared" si="4"/>
        <v>1206.7083333333333</v>
      </c>
      <c r="P228" s="95">
        <f t="shared" si="1"/>
        <v>1233.8924221611721</v>
      </c>
    </row>
    <row r="229" spans="1:16" ht="13.8" x14ac:dyDescent="0.25">
      <c r="A229" s="94">
        <v>42137</v>
      </c>
      <c r="B229" s="95">
        <v>464.30214836699997</v>
      </c>
      <c r="C229" s="95">
        <v>409.72456547700006</v>
      </c>
      <c r="D229" s="95">
        <v>399.09675462900003</v>
      </c>
      <c r="E229" s="95">
        <v>643</v>
      </c>
      <c r="F229" s="93">
        <v>1025</v>
      </c>
      <c r="G229" s="93">
        <v>190</v>
      </c>
      <c r="H229" s="93">
        <v>1260</v>
      </c>
      <c r="I229" s="93"/>
      <c r="K229" s="96">
        <f t="shared" si="2"/>
        <v>1207.75</v>
      </c>
      <c r="L229" s="95"/>
      <c r="M229" s="97">
        <f t="shared" si="3"/>
        <v>0.23076923076923087</v>
      </c>
      <c r="N229" s="95"/>
      <c r="O229" s="95">
        <f t="shared" si="4"/>
        <v>1207.8</v>
      </c>
      <c r="P229" s="95">
        <f t="shared" si="1"/>
        <v>1235.6723076923076</v>
      </c>
    </row>
    <row r="230" spans="1:16" ht="13.8" x14ac:dyDescent="0.25">
      <c r="A230" s="94">
        <v>42138</v>
      </c>
      <c r="B230" s="95">
        <v>465.07110798600002</v>
      </c>
      <c r="C230" s="95">
        <v>409.16893995300006</v>
      </c>
      <c r="D230" s="95">
        <v>403.56140321100003</v>
      </c>
      <c r="E230" s="95">
        <v>653</v>
      </c>
      <c r="F230" s="93">
        <v>1009</v>
      </c>
      <c r="G230" s="93">
        <v>183</v>
      </c>
      <c r="H230" s="93">
        <v>1271</v>
      </c>
      <c r="I230" s="93"/>
      <c r="K230" s="96">
        <f t="shared" si="2"/>
        <v>1207.25</v>
      </c>
      <c r="L230" s="95"/>
      <c r="M230" s="97">
        <f t="shared" si="3"/>
        <v>0.23626373626373637</v>
      </c>
      <c r="N230" s="95"/>
      <c r="O230" s="95">
        <f t="shared" si="4"/>
        <v>1209.0916666666667</v>
      </c>
      <c r="P230" s="95">
        <f t="shared" si="1"/>
        <v>1237.6581181318682</v>
      </c>
    </row>
    <row r="231" spans="1:16" ht="13.8" x14ac:dyDescent="0.25">
      <c r="A231" s="94">
        <v>42139</v>
      </c>
      <c r="B231" s="95">
        <v>468.50086530900001</v>
      </c>
      <c r="C231" s="95">
        <v>411.879454248</v>
      </c>
      <c r="D231" s="95">
        <v>389.48713186799995</v>
      </c>
      <c r="E231" s="95">
        <v>655</v>
      </c>
      <c r="F231" s="93">
        <v>978</v>
      </c>
      <c r="G231" s="93">
        <v>176</v>
      </c>
      <c r="H231" s="93">
        <v>1269</v>
      </c>
      <c r="I231" s="93"/>
      <c r="K231" s="96">
        <f t="shared" si="2"/>
        <v>1197.75</v>
      </c>
      <c r="L231" s="95"/>
      <c r="M231" s="97">
        <f t="shared" si="3"/>
        <v>0.24175824175824187</v>
      </c>
      <c r="N231" s="95"/>
      <c r="O231" s="95">
        <f t="shared" si="4"/>
        <v>1210.55</v>
      </c>
      <c r="P231" s="95">
        <f t="shared" si="1"/>
        <v>1239.8160439560438</v>
      </c>
    </row>
    <row r="232" spans="1:16" ht="13.8" x14ac:dyDescent="0.25">
      <c r="A232" s="94">
        <v>42140</v>
      </c>
      <c r="B232" s="95">
        <v>465.878143572</v>
      </c>
      <c r="C232" s="95">
        <v>403.41324705</v>
      </c>
      <c r="D232" s="95">
        <v>383.64610569900009</v>
      </c>
      <c r="E232" s="95">
        <v>654</v>
      </c>
      <c r="F232" s="93">
        <v>950</v>
      </c>
      <c r="G232" s="93">
        <v>187</v>
      </c>
      <c r="H232" s="93">
        <v>1276</v>
      </c>
      <c r="I232" s="93"/>
      <c r="K232" s="96">
        <f t="shared" si="2"/>
        <v>1195</v>
      </c>
      <c r="L232" s="95"/>
      <c r="M232" s="97">
        <f t="shared" si="3"/>
        <v>0.24725274725274737</v>
      </c>
      <c r="N232" s="95"/>
      <c r="O232" s="95">
        <f t="shared" si="4"/>
        <v>1212.5333333333333</v>
      </c>
      <c r="P232" s="95">
        <f t="shared" si="1"/>
        <v>1242.5135531135531</v>
      </c>
    </row>
    <row r="233" spans="1:16" ht="13.8" x14ac:dyDescent="0.25">
      <c r="A233" s="94">
        <v>42141</v>
      </c>
      <c r="B233" s="95">
        <v>467.95651854599998</v>
      </c>
      <c r="C233" s="95">
        <v>401.42388609600005</v>
      </c>
      <c r="D233" s="95">
        <v>357.23409649199999</v>
      </c>
      <c r="E233" s="95">
        <v>666</v>
      </c>
      <c r="F233" s="93">
        <v>939</v>
      </c>
      <c r="G233" s="93">
        <v>205</v>
      </c>
      <c r="H233" s="93">
        <v>1273</v>
      </c>
      <c r="I233" s="93"/>
      <c r="K233" s="96">
        <f t="shared" si="2"/>
        <v>1199</v>
      </c>
      <c r="L233" s="95">
        <f>AVERAGE(K172:K252)</f>
        <v>1118.6450617283951</v>
      </c>
      <c r="M233" s="97">
        <f t="shared" si="3"/>
        <v>0.25274725274725285</v>
      </c>
      <c r="N233" s="95"/>
      <c r="O233" s="95">
        <f t="shared" si="4"/>
        <v>1214.8583333333333</v>
      </c>
      <c r="P233" s="95">
        <f t="shared" si="1"/>
        <v>1245.563543956044</v>
      </c>
    </row>
    <row r="234" spans="1:16" ht="13.8" x14ac:dyDescent="0.25">
      <c r="A234" s="94">
        <v>42142</v>
      </c>
      <c r="B234" s="95">
        <v>464.11600179900006</v>
      </c>
      <c r="C234" s="95">
        <v>397.14521835599999</v>
      </c>
      <c r="D234" s="95">
        <v>359.88448452000006</v>
      </c>
      <c r="E234" s="95">
        <v>655</v>
      </c>
      <c r="F234" s="93">
        <v>933</v>
      </c>
      <c r="G234" s="93">
        <v>225</v>
      </c>
      <c r="H234" s="93">
        <v>1279</v>
      </c>
      <c r="I234" s="93"/>
      <c r="K234" s="96">
        <f t="shared" si="2"/>
        <v>1201.25</v>
      </c>
      <c r="L234" s="95">
        <f>AVERAGE(K172:K252)</f>
        <v>1118.6450617283951</v>
      </c>
      <c r="M234" s="97">
        <f t="shared" si="3"/>
        <v>0.25824175824175832</v>
      </c>
      <c r="N234" s="95"/>
      <c r="O234" s="95">
        <f t="shared" si="4"/>
        <v>1217.4333333333334</v>
      </c>
      <c r="P234" s="95">
        <f t="shared" si="1"/>
        <v>1248.872545787546</v>
      </c>
    </row>
    <row r="235" spans="1:16" ht="13.8" x14ac:dyDescent="0.25">
      <c r="A235" s="94">
        <v>42143</v>
      </c>
      <c r="B235" s="95">
        <v>452.49736058100007</v>
      </c>
      <c r="C235" s="95">
        <v>391.401616569</v>
      </c>
      <c r="D235" s="95">
        <v>347.91398310300002</v>
      </c>
      <c r="E235" s="95">
        <v>648</v>
      </c>
      <c r="F235" s="93">
        <v>937</v>
      </c>
      <c r="G235" s="93">
        <v>240</v>
      </c>
      <c r="H235" s="93">
        <v>1298</v>
      </c>
      <c r="I235" s="93"/>
      <c r="K235" s="96">
        <f t="shared" si="2"/>
        <v>1209</v>
      </c>
      <c r="L235" s="95">
        <f>AVERAGE(K172:K252)</f>
        <v>1118.6450617283951</v>
      </c>
      <c r="M235" s="97">
        <f t="shared" si="3"/>
        <v>0.2637362637362638</v>
      </c>
      <c r="N235" s="95"/>
      <c r="O235" s="95">
        <f t="shared" si="4"/>
        <v>1220.7166666666667</v>
      </c>
      <c r="P235" s="95">
        <f t="shared" si="1"/>
        <v>1252.9113919413919</v>
      </c>
    </row>
    <row r="236" spans="1:16" ht="13.8" x14ac:dyDescent="0.25">
      <c r="A236" s="94">
        <v>42144</v>
      </c>
      <c r="B236" s="95">
        <v>435.955457835</v>
      </c>
      <c r="C236" s="95">
        <v>380.61666241200004</v>
      </c>
      <c r="D236" s="95">
        <v>339.31036496400003</v>
      </c>
      <c r="E236" s="95">
        <v>638</v>
      </c>
      <c r="F236" s="93">
        <v>934</v>
      </c>
      <c r="G236" s="93">
        <v>240</v>
      </c>
      <c r="H236" s="93">
        <v>1301</v>
      </c>
      <c r="I236" s="93"/>
      <c r="K236" s="96">
        <f t="shared" si="2"/>
        <v>1206.5</v>
      </c>
      <c r="L236" s="95">
        <f>AVERAGE(K172:K252)</f>
        <v>1118.6450617283951</v>
      </c>
      <c r="M236" s="97">
        <f t="shared" si="3"/>
        <v>0.26923076923076927</v>
      </c>
      <c r="N236" s="95"/>
      <c r="O236" s="95">
        <f t="shared" si="4"/>
        <v>1224.8666666666666</v>
      </c>
      <c r="P236" s="95">
        <f t="shared" si="1"/>
        <v>1257.843846153846</v>
      </c>
    </row>
    <row r="237" spans="1:16" ht="13.8" x14ac:dyDescent="0.25">
      <c r="A237" s="94">
        <v>42145</v>
      </c>
      <c r="B237" s="95">
        <v>431.534290752</v>
      </c>
      <c r="C237" s="95">
        <v>375.02392383</v>
      </c>
      <c r="D237" s="95">
        <v>379.846780884</v>
      </c>
      <c r="E237" s="95">
        <v>629</v>
      </c>
      <c r="F237" s="93">
        <v>929</v>
      </c>
      <c r="G237" s="93">
        <v>235</v>
      </c>
      <c r="H237" s="93">
        <v>1313</v>
      </c>
      <c r="I237" s="93"/>
      <c r="K237" s="96">
        <f t="shared" si="2"/>
        <v>1204.75</v>
      </c>
      <c r="L237" s="95">
        <f>AVERAGE(K172:K252)</f>
        <v>1118.6450617283951</v>
      </c>
      <c r="M237" s="97">
        <f t="shared" si="3"/>
        <v>0.27472527472527475</v>
      </c>
      <c r="N237" s="95"/>
      <c r="O237" s="95">
        <f t="shared" si="4"/>
        <v>1229.4666666666667</v>
      </c>
      <c r="P237" s="95">
        <f t="shared" si="1"/>
        <v>1263.2432234432235</v>
      </c>
    </row>
    <row r="238" spans="1:16" ht="13.8" x14ac:dyDescent="0.25">
      <c r="A238" s="94">
        <v>42146</v>
      </c>
      <c r="B238" s="95">
        <v>431.09620551000006</v>
      </c>
      <c r="C238" s="95">
        <v>384.90075642300002</v>
      </c>
      <c r="D238" s="95">
        <v>384.46617709499998</v>
      </c>
      <c r="E238" s="95">
        <v>640</v>
      </c>
      <c r="F238" s="93">
        <v>882</v>
      </c>
      <c r="G238" s="93">
        <v>231</v>
      </c>
      <c r="H238" s="93">
        <v>1324</v>
      </c>
      <c r="I238" s="93"/>
      <c r="K238" s="96">
        <f t="shared" si="2"/>
        <v>1197.5</v>
      </c>
      <c r="L238" s="95">
        <f>AVERAGE(K172:K252)</f>
        <v>1118.6450617283951</v>
      </c>
      <c r="M238" s="97">
        <f t="shared" si="3"/>
        <v>0.28021978021978022</v>
      </c>
      <c r="N238" s="95"/>
      <c r="O238" s="95">
        <f t="shared" si="4"/>
        <v>1234.3666666666666</v>
      </c>
      <c r="P238" s="95">
        <f t="shared" si="1"/>
        <v>1268.9560622710621</v>
      </c>
    </row>
    <row r="239" spans="1:16" ht="13.8" x14ac:dyDescent="0.25">
      <c r="A239" s="94">
        <v>42147</v>
      </c>
      <c r="B239" s="95">
        <v>442.30396417200006</v>
      </c>
      <c r="C239" s="95">
        <v>390.67833269099998</v>
      </c>
      <c r="D239" s="95">
        <v>390.46841020799997</v>
      </c>
      <c r="E239" s="95">
        <v>653</v>
      </c>
      <c r="F239" s="93">
        <v>887</v>
      </c>
      <c r="G239" s="93">
        <v>222</v>
      </c>
      <c r="H239" s="93">
        <v>1332</v>
      </c>
      <c r="I239" s="93"/>
      <c r="K239" s="96">
        <f t="shared" si="2"/>
        <v>1201.75</v>
      </c>
      <c r="L239" s="95">
        <f>AVERAGE(K172:K252)</f>
        <v>1118.6450617283951</v>
      </c>
      <c r="M239" s="97">
        <f t="shared" si="3"/>
        <v>0.2857142857142857</v>
      </c>
      <c r="N239" s="95"/>
      <c r="O239" s="95">
        <f t="shared" si="4"/>
        <v>1239.6666666666667</v>
      </c>
      <c r="P239" s="95">
        <f t="shared" si="1"/>
        <v>1275.0857142857144</v>
      </c>
    </row>
    <row r="240" spans="1:16" ht="13.8" x14ac:dyDescent="0.25">
      <c r="A240" s="94">
        <v>42148</v>
      </c>
      <c r="B240" s="95">
        <v>444.35799444300005</v>
      </c>
      <c r="C240" s="95">
        <v>393.77338766400004</v>
      </c>
      <c r="D240" s="95">
        <v>420.34337643600003</v>
      </c>
      <c r="E240" s="95">
        <v>683</v>
      </c>
      <c r="F240" s="93">
        <v>922</v>
      </c>
      <c r="G240" s="93">
        <v>235</v>
      </c>
      <c r="H240" s="93">
        <v>1315</v>
      </c>
      <c r="I240" s="93"/>
      <c r="K240" s="96">
        <f t="shared" si="2"/>
        <v>1217</v>
      </c>
      <c r="L240" s="95">
        <f>AVERAGE(K172:K252)</f>
        <v>1118.6450617283951</v>
      </c>
      <c r="M240" s="97">
        <f t="shared" si="3"/>
        <v>0.29120879120879117</v>
      </c>
      <c r="N240" s="95"/>
      <c r="O240" s="95">
        <f t="shared" si="4"/>
        <v>1245.5</v>
      </c>
      <c r="P240" s="95">
        <f t="shared" si="1"/>
        <v>1281.7700549450549</v>
      </c>
    </row>
    <row r="241" spans="1:16" ht="13.8" x14ac:dyDescent="0.25">
      <c r="A241" s="94">
        <v>42149</v>
      </c>
      <c r="B241" s="95">
        <v>443.88279318000008</v>
      </c>
      <c r="C241" s="95">
        <v>394.29454032000007</v>
      </c>
      <c r="D241" s="95">
        <v>398.09741410800001</v>
      </c>
      <c r="E241" s="95">
        <v>703</v>
      </c>
      <c r="F241" s="93">
        <v>947</v>
      </c>
      <c r="G241" s="93">
        <v>225</v>
      </c>
      <c r="H241" s="93">
        <v>1287</v>
      </c>
      <c r="I241" s="93"/>
      <c r="K241" s="96">
        <f t="shared" si="2"/>
        <v>1218.75</v>
      </c>
      <c r="L241" s="95">
        <f>AVERAGE(K172:K252)</f>
        <v>1118.6450617283951</v>
      </c>
      <c r="M241" s="97">
        <f t="shared" si="3"/>
        <v>0.29670329670329665</v>
      </c>
      <c r="N241" s="95"/>
      <c r="O241" s="95">
        <f t="shared" si="4"/>
        <v>1251.7166666666667</v>
      </c>
      <c r="P241" s="95">
        <f t="shared" si="1"/>
        <v>1288.8555128205128</v>
      </c>
    </row>
    <row r="242" spans="1:16" ht="13.8" x14ac:dyDescent="0.25">
      <c r="A242" s="94">
        <v>42150</v>
      </c>
      <c r="B242" s="95">
        <v>444.24489825899997</v>
      </c>
      <c r="C242" s="95">
        <v>395.08579455</v>
      </c>
      <c r="D242" s="95">
        <v>384.43120305000008</v>
      </c>
      <c r="E242" s="95">
        <v>728</v>
      </c>
      <c r="F242" s="93">
        <v>971</v>
      </c>
      <c r="G242" s="93">
        <v>214</v>
      </c>
      <c r="H242" s="93">
        <v>1294</v>
      </c>
      <c r="I242" s="93"/>
      <c r="K242" s="96">
        <f t="shared" si="2"/>
        <v>1230</v>
      </c>
      <c r="L242" s="95">
        <f>AVERAGE(K172:K252)</f>
        <v>1118.6450617283951</v>
      </c>
      <c r="M242" s="97">
        <f t="shared" si="3"/>
        <v>0.30219780219780212</v>
      </c>
      <c r="N242" s="95"/>
      <c r="O242" s="95">
        <f t="shared" si="4"/>
        <v>1257.9333333333334</v>
      </c>
      <c r="P242" s="95">
        <f t="shared" si="1"/>
        <v>1295.9478021978023</v>
      </c>
    </row>
    <row r="243" spans="1:16" ht="13.8" x14ac:dyDescent="0.25">
      <c r="A243" s="94">
        <v>42151</v>
      </c>
      <c r="B243" s="95">
        <v>439.24480412999998</v>
      </c>
      <c r="C243" s="95">
        <v>411.87156031499995</v>
      </c>
      <c r="D243" s="95">
        <v>425.819253264</v>
      </c>
      <c r="E243" s="95">
        <v>776</v>
      </c>
      <c r="F243" s="93">
        <v>996</v>
      </c>
      <c r="G243" s="93">
        <v>196</v>
      </c>
      <c r="H243" s="93">
        <v>1312</v>
      </c>
      <c r="I243" s="93"/>
      <c r="K243" s="96">
        <f t="shared" si="2"/>
        <v>1248.25</v>
      </c>
      <c r="L243" s="95">
        <f>AVERAGE(K172:K252)</f>
        <v>1118.6450617283951</v>
      </c>
      <c r="M243" s="97">
        <f t="shared" si="3"/>
        <v>0.3076923076923076</v>
      </c>
      <c r="N243" s="95"/>
      <c r="O243" s="95">
        <f t="shared" si="4"/>
        <v>1264.0999999999999</v>
      </c>
      <c r="P243" s="95">
        <f t="shared" si="1"/>
        <v>1302.9953846153844</v>
      </c>
    </row>
    <row r="244" spans="1:16" ht="13.8" x14ac:dyDescent="0.25">
      <c r="A244" s="94">
        <v>42152</v>
      </c>
      <c r="B244" s="95">
        <v>434.88268814100002</v>
      </c>
      <c r="C244" s="95">
        <v>442.15654085099993</v>
      </c>
      <c r="D244" s="95">
        <v>462.53017742400004</v>
      </c>
      <c r="E244" s="95">
        <v>794</v>
      </c>
      <c r="F244" s="93">
        <v>995</v>
      </c>
      <c r="G244" s="93">
        <v>194</v>
      </c>
      <c r="H244" s="93">
        <v>1338</v>
      </c>
      <c r="I244" s="93"/>
      <c r="K244" s="96">
        <f t="shared" si="2"/>
        <v>1258.5</v>
      </c>
      <c r="L244" s="95">
        <f>AVERAGE(K172:K252)</f>
        <v>1118.6450617283951</v>
      </c>
      <c r="M244" s="97">
        <f t="shared" si="3"/>
        <v>0.31318681318681307</v>
      </c>
      <c r="N244" s="95"/>
      <c r="O244" s="95">
        <f t="shared" si="4"/>
        <v>1270.375</v>
      </c>
      <c r="P244" s="95">
        <f t="shared" si="1"/>
        <v>1310.1614697802197</v>
      </c>
    </row>
    <row r="245" spans="1:16" ht="13.8" x14ac:dyDescent="0.25">
      <c r="A245" s="94">
        <v>42153</v>
      </c>
      <c r="B245" s="95">
        <v>439.100470734</v>
      </c>
      <c r="C245" s="95">
        <v>472.13438070299998</v>
      </c>
      <c r="D245" s="95">
        <v>477.80130501300005</v>
      </c>
      <c r="E245" s="95">
        <v>805</v>
      </c>
      <c r="F245" s="93">
        <v>983</v>
      </c>
      <c r="G245" s="93">
        <v>195</v>
      </c>
      <c r="H245" s="93">
        <v>1346</v>
      </c>
      <c r="I245" s="93"/>
      <c r="K245" s="96">
        <f t="shared" si="2"/>
        <v>1260.5</v>
      </c>
      <c r="L245" s="95">
        <f>AVERAGE(K172:K252)</f>
        <v>1118.6450617283951</v>
      </c>
      <c r="M245" s="97">
        <f t="shared" si="3"/>
        <v>0.31868131868131855</v>
      </c>
      <c r="N245" s="95"/>
      <c r="O245" s="95">
        <f t="shared" si="4"/>
        <v>1276.575</v>
      </c>
      <c r="P245" s="95">
        <f t="shared" si="1"/>
        <v>1317.2570604395605</v>
      </c>
    </row>
    <row r="246" spans="1:16" ht="13.8" x14ac:dyDescent="0.25">
      <c r="A246" s="94">
        <v>42154</v>
      </c>
      <c r="B246" s="95">
        <v>442.07703189599999</v>
      </c>
      <c r="C246" s="95">
        <v>482.40146101199997</v>
      </c>
      <c r="D246" s="95">
        <v>474.92603991599998</v>
      </c>
      <c r="E246" s="95">
        <v>811</v>
      </c>
      <c r="F246" s="93">
        <v>985</v>
      </c>
      <c r="G246" s="93">
        <v>191</v>
      </c>
      <c r="H246" s="93">
        <v>1357</v>
      </c>
      <c r="I246" s="93"/>
      <c r="K246" s="96">
        <f t="shared" si="2"/>
        <v>1264.25</v>
      </c>
      <c r="L246" s="95">
        <f>AVERAGE(K172:K252)</f>
        <v>1118.6450617283951</v>
      </c>
      <c r="M246" s="97">
        <f t="shared" si="3"/>
        <v>0.32417582417582402</v>
      </c>
      <c r="N246" s="95"/>
      <c r="O246" s="95">
        <f t="shared" si="4"/>
        <v>1282.425</v>
      </c>
      <c r="P246" s="95">
        <f t="shared" si="1"/>
        <v>1323.9981181318681</v>
      </c>
    </row>
    <row r="247" spans="1:16" ht="13.8" x14ac:dyDescent="0.25">
      <c r="A247" s="94">
        <v>42155</v>
      </c>
      <c r="B247" s="95">
        <v>462.15119405399997</v>
      </c>
      <c r="C247" s="95">
        <v>484.66313926499998</v>
      </c>
      <c r="D247" s="95">
        <v>447.06943278599999</v>
      </c>
      <c r="E247" s="95">
        <v>837</v>
      </c>
      <c r="F247" s="93">
        <v>1001</v>
      </c>
      <c r="G247" s="93">
        <v>202</v>
      </c>
      <c r="H247" s="93">
        <v>1349</v>
      </c>
      <c r="I247" s="93"/>
      <c r="K247" s="96">
        <f t="shared" si="2"/>
        <v>1275.5</v>
      </c>
      <c r="L247" s="95">
        <f>AVERAGE(K172:K252)</f>
        <v>1118.6450617283951</v>
      </c>
      <c r="M247" s="97">
        <f t="shared" si="3"/>
        <v>0.3296703296703295</v>
      </c>
      <c r="N247" s="95"/>
      <c r="O247" s="95">
        <f t="shared" si="4"/>
        <v>1287.9083333333333</v>
      </c>
      <c r="P247" s="95">
        <f t="shared" si="1"/>
        <v>1330.3668498168497</v>
      </c>
    </row>
    <row r="248" spans="1:16" ht="13.8" x14ac:dyDescent="0.25">
      <c r="A248" s="94">
        <v>42156</v>
      </c>
      <c r="B248" s="95">
        <v>489.89000096699999</v>
      </c>
      <c r="C248" s="95">
        <v>496.52161967100005</v>
      </c>
      <c r="D248" s="95">
        <v>432.95148706200007</v>
      </c>
      <c r="E248" s="95">
        <v>858</v>
      </c>
      <c r="F248" s="93">
        <v>1025</v>
      </c>
      <c r="G248" s="93">
        <v>224</v>
      </c>
      <c r="H248" s="93">
        <v>1346</v>
      </c>
      <c r="I248" s="93"/>
      <c r="K248" s="96">
        <f t="shared" si="2"/>
        <v>1291.5</v>
      </c>
      <c r="L248" s="95">
        <f>AVERAGE(K172:K252)</f>
        <v>1118.6450617283951</v>
      </c>
      <c r="M248" s="97">
        <f t="shared" si="3"/>
        <v>0.33516483516483497</v>
      </c>
      <c r="N248" s="95"/>
      <c r="O248" s="95">
        <f t="shared" si="4"/>
        <v>1292.9833333333333</v>
      </c>
      <c r="P248" s="95">
        <f t="shared" si="1"/>
        <v>1336.3195879120879</v>
      </c>
    </row>
    <row r="249" spans="1:16" ht="13.8" x14ac:dyDescent="0.25">
      <c r="A249" s="94">
        <v>42157</v>
      </c>
      <c r="B249" s="95">
        <v>488.25983214600001</v>
      </c>
      <c r="C249" s="95">
        <v>492.99475649099998</v>
      </c>
      <c r="D249" s="95">
        <v>428.80353193800005</v>
      </c>
      <c r="E249" s="95">
        <v>882</v>
      </c>
      <c r="F249" s="93">
        <v>1046</v>
      </c>
      <c r="G249" s="93">
        <v>254</v>
      </c>
      <c r="H249" s="93">
        <v>1344</v>
      </c>
      <c r="I249" s="93"/>
      <c r="K249" s="96">
        <f t="shared" si="2"/>
        <v>1309.75</v>
      </c>
      <c r="L249" s="95">
        <f>AVERAGE(K172:K252)</f>
        <v>1118.6450617283951</v>
      </c>
      <c r="M249" s="97">
        <f t="shared" si="3"/>
        <v>0.34065934065934045</v>
      </c>
      <c r="N249" s="95"/>
      <c r="O249" s="95">
        <f t="shared" si="4"/>
        <v>1297.8916666666667</v>
      </c>
      <c r="P249" s="95">
        <f t="shared" si="1"/>
        <v>1342.1055586080586</v>
      </c>
    </row>
    <row r="250" spans="1:16" ht="13.8" x14ac:dyDescent="0.25">
      <c r="A250" s="94">
        <v>42158</v>
      </c>
      <c r="B250" s="95">
        <v>462.05548031400002</v>
      </c>
      <c r="C250" s="95">
        <v>492.65447162999999</v>
      </c>
      <c r="D250" s="95">
        <v>430.48971540299999</v>
      </c>
      <c r="E250" s="95">
        <v>928</v>
      </c>
      <c r="F250" s="93">
        <v>1056</v>
      </c>
      <c r="G250" s="93">
        <v>286</v>
      </c>
      <c r="H250" s="93">
        <v>1352</v>
      </c>
      <c r="I250" s="93"/>
      <c r="K250" s="96">
        <f t="shared" si="2"/>
        <v>1333.75</v>
      </c>
      <c r="L250" s="95">
        <f>AVERAGE(K172:K252)</f>
        <v>1118.6450617283951</v>
      </c>
      <c r="M250" s="97">
        <f t="shared" si="3"/>
        <v>0.34615384615384592</v>
      </c>
      <c r="N250" s="95"/>
      <c r="O250" s="95">
        <f t="shared" si="4"/>
        <v>1302.6166666666666</v>
      </c>
      <c r="P250" s="95">
        <f t="shared" si="1"/>
        <v>1347.7072435897435</v>
      </c>
    </row>
    <row r="251" spans="1:16" ht="13.8" x14ac:dyDescent="0.25">
      <c r="A251" s="94">
        <v>42159</v>
      </c>
      <c r="B251" s="95">
        <v>443.51934127500004</v>
      </c>
      <c r="C251" s="95">
        <v>515.25755274900007</v>
      </c>
      <c r="D251" s="95">
        <v>436.18019921700005</v>
      </c>
      <c r="E251" s="95">
        <v>953</v>
      </c>
      <c r="F251" s="93">
        <v>1051</v>
      </c>
      <c r="G251" s="93">
        <v>293</v>
      </c>
      <c r="H251" s="93">
        <v>1373</v>
      </c>
      <c r="I251" s="93"/>
      <c r="K251" s="96">
        <f t="shared" si="2"/>
        <v>1345.75</v>
      </c>
      <c r="L251" s="95">
        <f>AVERAGE(K172:K252)</f>
        <v>1118.6450617283951</v>
      </c>
      <c r="M251" s="97">
        <f t="shared" si="3"/>
        <v>0.3516483516483514</v>
      </c>
      <c r="N251" s="95"/>
      <c r="O251" s="95">
        <f t="shared" si="4"/>
        <v>1307.1583333333333</v>
      </c>
      <c r="P251" s="95">
        <f t="shared" ref="P251:P314" si="5">O251+((M251*$N$1)*O251)</f>
        <v>1353.1243406593405</v>
      </c>
    </row>
    <row r="252" spans="1:16" ht="13.8" x14ac:dyDescent="0.25">
      <c r="A252" s="94">
        <v>42160</v>
      </c>
      <c r="B252" s="95">
        <v>430.05323766600003</v>
      </c>
      <c r="C252" s="95">
        <v>540.75895617600008</v>
      </c>
      <c r="D252" s="95">
        <v>419.08004546400002</v>
      </c>
      <c r="E252" s="95">
        <v>947</v>
      </c>
      <c r="F252" s="93">
        <v>1057</v>
      </c>
      <c r="G252" s="93">
        <v>307</v>
      </c>
      <c r="H252" s="93">
        <v>1403</v>
      </c>
      <c r="I252" s="93"/>
      <c r="K252" s="96">
        <f t="shared" si="2"/>
        <v>1356.75</v>
      </c>
      <c r="L252" s="95">
        <f>AVERAGE(K172:K252)</f>
        <v>1118.6450617283951</v>
      </c>
      <c r="M252" s="97">
        <f t="shared" si="3"/>
        <v>0.35714285714285687</v>
      </c>
      <c r="N252" s="95"/>
      <c r="O252" s="95">
        <f t="shared" si="4"/>
        <v>1311.85</v>
      </c>
      <c r="P252" s="95">
        <f t="shared" si="5"/>
        <v>1358.7017857142855</v>
      </c>
    </row>
    <row r="253" spans="1:16" ht="13.8" x14ac:dyDescent="0.25">
      <c r="A253" s="94">
        <v>42161</v>
      </c>
      <c r="B253" s="95">
        <v>435.24876450600004</v>
      </c>
      <c r="C253" s="95">
        <v>527.96156888100006</v>
      </c>
      <c r="D253" s="95">
        <v>404.17774527300003</v>
      </c>
      <c r="E253" s="95">
        <v>932</v>
      </c>
      <c r="F253" s="93">
        <v>1053</v>
      </c>
      <c r="G253" s="93">
        <v>335</v>
      </c>
      <c r="H253" s="93">
        <v>1415</v>
      </c>
      <c r="I253" s="93"/>
      <c r="K253" s="96">
        <f t="shared" ref="K253:K316" si="6">K252-AVERAGE((H252-H253),(G252-G253),(F252-F253),(E252-E253))</f>
        <v>1362</v>
      </c>
      <c r="L253" s="95">
        <f>AVERAGE(K172:K252)</f>
        <v>1118.6450617283951</v>
      </c>
      <c r="M253" s="97">
        <f t="shared" ref="M253:M316" si="7">M252+(1/182)</f>
        <v>0.36263736263736235</v>
      </c>
      <c r="N253" s="95"/>
      <c r="O253" s="95">
        <f t="shared" si="4"/>
        <v>1316.5833333333333</v>
      </c>
      <c r="P253" s="95">
        <f t="shared" si="5"/>
        <v>1364.3275641025639</v>
      </c>
    </row>
    <row r="254" spans="1:16" ht="13.8" x14ac:dyDescent="0.25">
      <c r="A254" s="94">
        <v>42162</v>
      </c>
      <c r="B254" s="95">
        <v>441.48484258500002</v>
      </c>
      <c r="C254" s="95">
        <v>513.71509538999999</v>
      </c>
      <c r="D254" s="95">
        <v>387.46853738700003</v>
      </c>
      <c r="E254" s="95">
        <v>923</v>
      </c>
      <c r="F254" s="93">
        <v>1065</v>
      </c>
      <c r="G254" s="93">
        <v>358</v>
      </c>
      <c r="H254" s="93">
        <v>1410</v>
      </c>
      <c r="I254" s="93"/>
      <c r="K254" s="96">
        <f t="shared" si="6"/>
        <v>1367.25</v>
      </c>
      <c r="L254" s="95">
        <f>AVERAGE(K172:K252)</f>
        <v>1118.6450617283951</v>
      </c>
      <c r="M254" s="97">
        <f t="shared" si="7"/>
        <v>0.36813186813186782</v>
      </c>
      <c r="N254" s="95"/>
      <c r="O254" s="95">
        <f t="shared" si="4"/>
        <v>1321.4416666666666</v>
      </c>
      <c r="P254" s="95">
        <f t="shared" si="5"/>
        <v>1370.0881456043955</v>
      </c>
    </row>
    <row r="255" spans="1:16" ht="13.8" x14ac:dyDescent="0.25">
      <c r="A255" s="94">
        <v>42163</v>
      </c>
      <c r="B255" s="95">
        <v>424.24688459399999</v>
      </c>
      <c r="C255" s="95">
        <v>496.62258446999999</v>
      </c>
      <c r="D255" s="95">
        <v>378.91985360400002</v>
      </c>
      <c r="E255" s="95">
        <v>910</v>
      </c>
      <c r="F255" s="93">
        <v>1089</v>
      </c>
      <c r="G255" s="93">
        <v>392</v>
      </c>
      <c r="H255" s="93">
        <v>1407</v>
      </c>
      <c r="I255" s="93"/>
      <c r="K255" s="96">
        <f t="shared" si="6"/>
        <v>1377.75</v>
      </c>
      <c r="L255" s="95">
        <f>AVERAGE(K172:K252)</f>
        <v>1118.6450617283951</v>
      </c>
      <c r="M255" s="97">
        <f t="shared" si="7"/>
        <v>0.3736263736263733</v>
      </c>
      <c r="N255" s="95"/>
      <c r="O255" s="95">
        <f t="shared" si="4"/>
        <v>1326.175</v>
      </c>
      <c r="P255" s="95">
        <f t="shared" si="5"/>
        <v>1375.7243956043956</v>
      </c>
    </row>
    <row r="256" spans="1:16" ht="13.8" x14ac:dyDescent="0.25">
      <c r="A256" s="94">
        <v>42164</v>
      </c>
      <c r="B256" s="95">
        <v>426.58796410799994</v>
      </c>
      <c r="C256" s="95">
        <v>470.23951732800003</v>
      </c>
      <c r="D256" s="95">
        <v>367.30660992000003</v>
      </c>
      <c r="E256" s="95">
        <v>917</v>
      </c>
      <c r="F256" s="93">
        <v>1111</v>
      </c>
      <c r="G256" s="93">
        <v>406</v>
      </c>
      <c r="H256" s="93">
        <v>1386</v>
      </c>
      <c r="I256" s="93"/>
      <c r="K256" s="96">
        <f t="shared" si="6"/>
        <v>1383.25</v>
      </c>
      <c r="L256" s="95">
        <f>AVERAGE(K172:K252)</f>
        <v>1118.6450617283951</v>
      </c>
      <c r="M256" s="97">
        <f t="shared" si="7"/>
        <v>0.37912087912087877</v>
      </c>
      <c r="N256" s="95"/>
      <c r="O256" s="95">
        <f t="shared" si="4"/>
        <v>1330.35</v>
      </c>
      <c r="P256" s="95">
        <f t="shared" si="5"/>
        <v>1380.7863461538461</v>
      </c>
    </row>
    <row r="257" spans="1:16" ht="13.8" x14ac:dyDescent="0.25">
      <c r="A257" s="94">
        <v>42165</v>
      </c>
      <c r="B257" s="95">
        <v>421.86006042599996</v>
      </c>
      <c r="C257" s="95">
        <v>447.86654862</v>
      </c>
      <c r="D257" s="95">
        <v>379.721338764</v>
      </c>
      <c r="E257" s="95">
        <v>916</v>
      </c>
      <c r="F257" s="93">
        <v>1100</v>
      </c>
      <c r="G257" s="93">
        <v>409</v>
      </c>
      <c r="H257" s="93">
        <v>1415</v>
      </c>
      <c r="I257" s="93"/>
      <c r="K257" s="96">
        <f t="shared" si="6"/>
        <v>1388.25</v>
      </c>
      <c r="L257" s="95">
        <f>AVERAGE(K172:K252)</f>
        <v>1118.6450617283951</v>
      </c>
      <c r="M257" s="97">
        <f t="shared" si="7"/>
        <v>0.38461538461538425</v>
      </c>
      <c r="N257" s="95"/>
      <c r="O257" s="95">
        <f t="shared" si="4"/>
        <v>1334.5</v>
      </c>
      <c r="P257" s="95">
        <f t="shared" si="5"/>
        <v>1385.8269230769231</v>
      </c>
    </row>
    <row r="258" spans="1:16" ht="13.8" x14ac:dyDescent="0.25">
      <c r="A258" s="94">
        <v>42166</v>
      </c>
      <c r="B258" s="95">
        <v>406.854932088</v>
      </c>
      <c r="C258" s="95">
        <v>460.68055389899996</v>
      </c>
      <c r="D258" s="95">
        <v>393.45128606999998</v>
      </c>
      <c r="E258" s="95">
        <v>908</v>
      </c>
      <c r="F258" s="93">
        <v>1078</v>
      </c>
      <c r="G258" s="93">
        <v>414</v>
      </c>
      <c r="H258" s="93">
        <v>1467</v>
      </c>
      <c r="I258" s="93"/>
      <c r="K258" s="96">
        <f t="shared" si="6"/>
        <v>1395</v>
      </c>
      <c r="L258" s="95">
        <f>AVERAGE(K172:K252)</f>
        <v>1118.6450617283951</v>
      </c>
      <c r="M258" s="97">
        <f t="shared" si="7"/>
        <v>0.39010989010988972</v>
      </c>
      <c r="N258" s="95"/>
      <c r="O258" s="95">
        <f t="shared" si="4"/>
        <v>1338.0250000000001</v>
      </c>
      <c r="P258" s="95">
        <f t="shared" si="5"/>
        <v>1390.2226785714286</v>
      </c>
    </row>
    <row r="259" spans="1:16" ht="13.8" x14ac:dyDescent="0.25">
      <c r="A259" s="94">
        <v>42167</v>
      </c>
      <c r="B259" s="95">
        <v>399.73231160700004</v>
      </c>
      <c r="C259" s="95">
        <v>466.33380451200003</v>
      </c>
      <c r="D259" s="95">
        <v>399.40606723499997</v>
      </c>
      <c r="E259" s="95">
        <v>879</v>
      </c>
      <c r="F259" s="93">
        <v>1064</v>
      </c>
      <c r="G259" s="93">
        <v>437</v>
      </c>
      <c r="H259" s="93">
        <v>1482</v>
      </c>
      <c r="I259" s="93"/>
      <c r="K259" s="96">
        <f t="shared" si="6"/>
        <v>1393.75</v>
      </c>
      <c r="L259" s="95">
        <f>AVERAGE(K172:K252)</f>
        <v>1118.6450617283951</v>
      </c>
      <c r="M259" s="97">
        <f t="shared" si="7"/>
        <v>0.3956043956043952</v>
      </c>
      <c r="N259" s="95"/>
      <c r="O259" s="95">
        <f t="shared" si="4"/>
        <v>1341.0666666666666</v>
      </c>
      <c r="P259" s="95">
        <f t="shared" si="5"/>
        <v>1394.1198534798534</v>
      </c>
    </row>
    <row r="260" spans="1:16" ht="13.8" x14ac:dyDescent="0.25">
      <c r="A260" s="94">
        <v>42168</v>
      </c>
      <c r="B260" s="95">
        <v>415.02516250799994</v>
      </c>
      <c r="C260" s="95">
        <v>474.03094049099997</v>
      </c>
      <c r="D260" s="95">
        <v>384.232570581</v>
      </c>
      <c r="E260" s="96">
        <v>842</v>
      </c>
      <c r="F260" s="93">
        <v>1067</v>
      </c>
      <c r="G260" s="93">
        <v>432</v>
      </c>
      <c r="H260" s="93">
        <v>1477</v>
      </c>
      <c r="I260" s="93"/>
      <c r="K260" s="96">
        <f t="shared" si="6"/>
        <v>1382.75</v>
      </c>
      <c r="L260" s="95">
        <f>AVERAGE(K172:K201)</f>
        <v>986.32500000000005</v>
      </c>
      <c r="M260" s="97">
        <f t="shared" si="7"/>
        <v>0.40109890109890067</v>
      </c>
      <c r="N260" s="95"/>
      <c r="O260" s="95">
        <f t="shared" si="4"/>
        <v>1344.175</v>
      </c>
      <c r="P260" s="95">
        <f t="shared" si="5"/>
        <v>1398.0897115384614</v>
      </c>
    </row>
    <row r="261" spans="1:16" ht="13.8" x14ac:dyDescent="0.25">
      <c r="A261" s="94">
        <v>42169</v>
      </c>
      <c r="B261" s="95">
        <v>444.16501191000003</v>
      </c>
      <c r="C261" s="95">
        <v>457.44266989799996</v>
      </c>
      <c r="D261" s="95">
        <v>408.13625595600007</v>
      </c>
      <c r="E261" s="96">
        <v>789</v>
      </c>
      <c r="F261" s="93">
        <v>1067</v>
      </c>
      <c r="G261" s="93">
        <v>440</v>
      </c>
      <c r="H261" s="93">
        <v>1440</v>
      </c>
      <c r="I261" s="93"/>
      <c r="K261" s="96">
        <f t="shared" si="6"/>
        <v>1362.25</v>
      </c>
      <c r="L261" s="95">
        <f>AVERAGE(K173:K202)</f>
        <v>993.75833333333333</v>
      </c>
      <c r="M261" s="97">
        <f t="shared" si="7"/>
        <v>0.40659340659340615</v>
      </c>
      <c r="N261" s="95"/>
      <c r="O261" s="95">
        <f t="shared" si="4"/>
        <v>1347.3833333333334</v>
      </c>
      <c r="P261" s="95">
        <f t="shared" si="5"/>
        <v>1402.1670512820513</v>
      </c>
    </row>
    <row r="262" spans="1:16" ht="13.8" x14ac:dyDescent="0.25">
      <c r="A262" s="94">
        <v>42170</v>
      </c>
      <c r="B262" s="95">
        <v>458.26234539300003</v>
      </c>
      <c r="C262" s="95">
        <v>495.53393660699999</v>
      </c>
      <c r="D262" s="95">
        <v>448.10815890000003</v>
      </c>
      <c r="E262" s="96">
        <v>756</v>
      </c>
      <c r="F262" s="93">
        <v>1085</v>
      </c>
      <c r="G262" s="93">
        <v>436</v>
      </c>
      <c r="H262" s="93">
        <v>1399</v>
      </c>
      <c r="I262" s="93"/>
      <c r="K262" s="96">
        <f t="shared" si="6"/>
        <v>1347.25</v>
      </c>
      <c r="L262" s="95">
        <f>AVERAGE(K174:K203)</f>
        <v>1000.475</v>
      </c>
      <c r="M262" s="97">
        <f t="shared" si="7"/>
        <v>0.41208791208791162</v>
      </c>
      <c r="N262" s="95"/>
      <c r="O262" s="95">
        <f t="shared" si="4"/>
        <v>1350.9583333333333</v>
      </c>
      <c r="P262" s="95">
        <f t="shared" si="5"/>
        <v>1406.6296932234432</v>
      </c>
    </row>
    <row r="263" spans="1:16" ht="13.8" x14ac:dyDescent="0.25">
      <c r="A263" s="94">
        <v>42171</v>
      </c>
      <c r="B263" s="95">
        <v>474.28630323900001</v>
      </c>
      <c r="C263" s="95">
        <v>539.48720451899999</v>
      </c>
      <c r="D263" s="95">
        <v>460.33990038599995</v>
      </c>
      <c r="E263" s="96">
        <v>749</v>
      </c>
      <c r="F263" s="93">
        <v>1100</v>
      </c>
      <c r="G263" s="93">
        <v>429</v>
      </c>
      <c r="H263" s="93">
        <v>1394</v>
      </c>
      <c r="I263" s="93"/>
      <c r="K263" s="96">
        <f t="shared" si="6"/>
        <v>1346.25</v>
      </c>
      <c r="L263" s="95">
        <f>AVERAGE(K175:K204)</f>
        <v>1006.5333333333333</v>
      </c>
      <c r="M263" s="97">
        <f t="shared" si="7"/>
        <v>0.4175824175824171</v>
      </c>
      <c r="N263" s="95"/>
      <c r="O263" s="95">
        <f t="shared" si="4"/>
        <v>1354.425</v>
      </c>
      <c r="P263" s="95">
        <f t="shared" si="5"/>
        <v>1410.9834065934065</v>
      </c>
    </row>
    <row r="264" spans="1:16" ht="13.8" x14ac:dyDescent="0.25">
      <c r="A264" s="94">
        <v>42172</v>
      </c>
      <c r="B264" s="95">
        <v>486.66199607699997</v>
      </c>
      <c r="C264" s="95">
        <v>571.20420816900003</v>
      </c>
      <c r="D264" s="95">
        <v>497.20318263299998</v>
      </c>
      <c r="E264" s="96">
        <v>756</v>
      </c>
      <c r="F264" s="93">
        <v>1105</v>
      </c>
      <c r="G264" s="93">
        <v>402</v>
      </c>
      <c r="H264" s="93">
        <v>1396</v>
      </c>
      <c r="I264" s="93"/>
      <c r="K264" s="96">
        <f t="shared" si="6"/>
        <v>1343</v>
      </c>
      <c r="L264" s="95"/>
      <c r="M264" s="97">
        <f t="shared" si="7"/>
        <v>0.42307692307692257</v>
      </c>
      <c r="N264" s="95"/>
      <c r="O264" s="95">
        <f t="shared" ref="O264:O327" si="8">AVERAGE(K249:K263,K264:K278)</f>
        <v>1357.4333333333334</v>
      </c>
      <c r="P264" s="95">
        <f t="shared" si="5"/>
        <v>1414.8632051282052</v>
      </c>
    </row>
    <row r="265" spans="1:16" ht="13.8" x14ac:dyDescent="0.25">
      <c r="A265" s="94">
        <v>42173</v>
      </c>
      <c r="B265" s="95">
        <v>490.73164492199993</v>
      </c>
      <c r="C265" s="95">
        <v>604.79511345900005</v>
      </c>
      <c r="D265" s="95">
        <v>528.17441677199997</v>
      </c>
      <c r="E265" s="96">
        <v>750</v>
      </c>
      <c r="F265" s="93">
        <v>1080</v>
      </c>
      <c r="G265" s="93">
        <v>403</v>
      </c>
      <c r="H265" s="93">
        <v>1435</v>
      </c>
      <c r="I265" s="93"/>
      <c r="K265" s="96">
        <f t="shared" si="6"/>
        <v>1345.25</v>
      </c>
      <c r="L265" s="95"/>
      <c r="M265" s="97">
        <f t="shared" si="7"/>
        <v>0.42857142857142805</v>
      </c>
      <c r="N265" s="95"/>
      <c r="O265" s="95">
        <f t="shared" si="8"/>
        <v>1359.7916666666667</v>
      </c>
      <c r="P265" s="95">
        <f t="shared" si="5"/>
        <v>1418.0684523809523</v>
      </c>
    </row>
    <row r="266" spans="1:16" ht="13.8" x14ac:dyDescent="0.25">
      <c r="A266" s="94">
        <v>42174</v>
      </c>
      <c r="B266" s="95">
        <v>527.16001917899996</v>
      </c>
      <c r="C266" s="95">
        <v>636.33834474900016</v>
      </c>
      <c r="D266" s="95">
        <v>551.32096775699995</v>
      </c>
      <c r="E266" s="96">
        <v>731</v>
      </c>
      <c r="F266" s="93">
        <v>1065</v>
      </c>
      <c r="G266" s="93">
        <v>404</v>
      </c>
      <c r="H266" s="93">
        <v>1476</v>
      </c>
      <c r="I266" s="93"/>
      <c r="K266" s="96">
        <f t="shared" si="6"/>
        <v>1347.25</v>
      </c>
      <c r="L266" s="95"/>
      <c r="M266" s="97">
        <f t="shared" si="7"/>
        <v>0.43406593406593352</v>
      </c>
      <c r="N266" s="95"/>
      <c r="O266" s="95">
        <f t="shared" si="8"/>
        <v>1361.2249999999999</v>
      </c>
      <c r="P266" s="95">
        <f t="shared" si="5"/>
        <v>1420.3111401098899</v>
      </c>
    </row>
    <row r="267" spans="1:16" ht="13.8" x14ac:dyDescent="0.25">
      <c r="A267" s="94">
        <v>42175</v>
      </c>
      <c r="B267" s="95">
        <v>587.95707564899999</v>
      </c>
      <c r="C267" s="95">
        <v>653.81022071100006</v>
      </c>
      <c r="D267" s="95">
        <v>556.62785605199997</v>
      </c>
      <c r="E267" s="96">
        <v>718</v>
      </c>
      <c r="F267" s="93">
        <v>1046</v>
      </c>
      <c r="G267" s="93">
        <v>398</v>
      </c>
      <c r="H267" s="93">
        <v>1512</v>
      </c>
      <c r="I267" s="93"/>
      <c r="K267" s="96">
        <f t="shared" si="6"/>
        <v>1346.75</v>
      </c>
      <c r="L267" s="95"/>
      <c r="M267" s="97">
        <f t="shared" si="7"/>
        <v>0.439560439560439</v>
      </c>
      <c r="N267" s="95"/>
      <c r="O267" s="95">
        <f t="shared" si="8"/>
        <v>1362.4583333333333</v>
      </c>
      <c r="P267" s="95">
        <f t="shared" si="5"/>
        <v>1422.3466117216117</v>
      </c>
    </row>
    <row r="268" spans="1:16" ht="13.8" x14ac:dyDescent="0.25">
      <c r="A268" s="94">
        <v>42176</v>
      </c>
      <c r="B268" s="95">
        <v>654.76801069199996</v>
      </c>
      <c r="C268" s="95">
        <v>685.44027828899993</v>
      </c>
      <c r="D268" s="95">
        <v>564.30055832700009</v>
      </c>
      <c r="E268" s="96">
        <v>708</v>
      </c>
      <c r="F268" s="93">
        <v>1045</v>
      </c>
      <c r="G268" s="93">
        <v>389</v>
      </c>
      <c r="H268" s="93">
        <v>1518</v>
      </c>
      <c r="I268" s="93"/>
      <c r="K268" s="96">
        <f t="shared" si="6"/>
        <v>1343.25</v>
      </c>
      <c r="L268" s="95"/>
      <c r="M268" s="97">
        <f t="shared" si="7"/>
        <v>0.44505494505494447</v>
      </c>
      <c r="N268" s="95"/>
      <c r="O268" s="95">
        <f t="shared" si="8"/>
        <v>1363.8416666666667</v>
      </c>
      <c r="P268" s="95">
        <f t="shared" si="5"/>
        <v>1424.5401144688644</v>
      </c>
    </row>
    <row r="269" spans="1:16" ht="13.8" x14ac:dyDescent="0.25">
      <c r="A269" s="94">
        <v>42177</v>
      </c>
      <c r="B269" s="95">
        <v>685.01306279400001</v>
      </c>
      <c r="C269" s="95">
        <v>702.01834752600007</v>
      </c>
      <c r="D269" s="95">
        <v>590.24929472999997</v>
      </c>
      <c r="E269" s="96">
        <v>718</v>
      </c>
      <c r="F269" s="93">
        <v>1078</v>
      </c>
      <c r="G269" s="93">
        <v>371</v>
      </c>
      <c r="H269" s="93">
        <v>1495</v>
      </c>
      <c r="I269" s="93"/>
      <c r="K269" s="96">
        <f t="shared" si="6"/>
        <v>1343.75</v>
      </c>
      <c r="L269" s="95"/>
      <c r="M269" s="97">
        <f t="shared" si="7"/>
        <v>0.45054945054944995</v>
      </c>
      <c r="N269" s="95"/>
      <c r="O269" s="95">
        <f t="shared" si="8"/>
        <v>1365.4749999999999</v>
      </c>
      <c r="P269" s="95">
        <f t="shared" si="5"/>
        <v>1426.9964010989008</v>
      </c>
    </row>
    <row r="270" spans="1:16" ht="13.8" x14ac:dyDescent="0.25">
      <c r="A270" s="94">
        <v>42178</v>
      </c>
      <c r="B270" s="95">
        <v>698.73700453200013</v>
      </c>
      <c r="C270" s="95">
        <v>713.76705380099997</v>
      </c>
      <c r="D270" s="95">
        <v>609.53543626800001</v>
      </c>
      <c r="E270" s="96">
        <v>726</v>
      </c>
      <c r="F270" s="93">
        <v>1120</v>
      </c>
      <c r="G270" s="93">
        <v>352</v>
      </c>
      <c r="H270" s="93">
        <v>1458</v>
      </c>
      <c r="I270" s="93"/>
      <c r="K270" s="96">
        <f t="shared" si="6"/>
        <v>1342.25</v>
      </c>
      <c r="L270" s="95"/>
      <c r="M270" s="97">
        <f t="shared" si="7"/>
        <v>0.45604395604395542</v>
      </c>
      <c r="N270" s="95"/>
      <c r="O270" s="95">
        <f t="shared" si="8"/>
        <v>1367.5833333333333</v>
      </c>
      <c r="P270" s="95">
        <f t="shared" si="5"/>
        <v>1429.9511446886445</v>
      </c>
    </row>
    <row r="271" spans="1:16" ht="13.8" x14ac:dyDescent="0.25">
      <c r="A271" s="94">
        <v>42179</v>
      </c>
      <c r="B271" s="95">
        <v>707.65049262600007</v>
      </c>
      <c r="C271" s="95">
        <v>756.53309803499997</v>
      </c>
      <c r="D271" s="95">
        <v>647.80343431799997</v>
      </c>
      <c r="E271" s="96">
        <v>758</v>
      </c>
      <c r="F271" s="93">
        <v>1141</v>
      </c>
      <c r="G271" s="93">
        <v>331</v>
      </c>
      <c r="H271" s="93">
        <v>1430</v>
      </c>
      <c r="I271" s="93"/>
      <c r="K271" s="96">
        <f t="shared" si="6"/>
        <v>1343.25</v>
      </c>
      <c r="L271" s="95"/>
      <c r="M271" s="97">
        <f t="shared" si="7"/>
        <v>0.4615384615384609</v>
      </c>
      <c r="N271" s="95"/>
      <c r="O271" s="95">
        <f t="shared" si="8"/>
        <v>1369.6333333333334</v>
      </c>
      <c r="P271" s="95">
        <f t="shared" si="5"/>
        <v>1432.8471794871796</v>
      </c>
    </row>
    <row r="272" spans="1:16" ht="13.8" x14ac:dyDescent="0.25">
      <c r="A272" s="94">
        <v>42180</v>
      </c>
      <c r="B272" s="95">
        <v>711.75304580099998</v>
      </c>
      <c r="C272" s="95">
        <v>788.72976592500004</v>
      </c>
      <c r="D272" s="95">
        <v>691.08699593100005</v>
      </c>
      <c r="E272" s="96">
        <v>756</v>
      </c>
      <c r="F272" s="93">
        <v>1135</v>
      </c>
      <c r="G272" s="93">
        <v>320</v>
      </c>
      <c r="H272" s="93">
        <v>1419</v>
      </c>
      <c r="I272" s="93"/>
      <c r="K272" s="96">
        <f t="shared" si="6"/>
        <v>1335.75</v>
      </c>
      <c r="L272" s="95"/>
      <c r="M272" s="97">
        <f t="shared" si="7"/>
        <v>0.46703296703296637</v>
      </c>
      <c r="N272" s="95"/>
      <c r="O272" s="95">
        <f t="shared" si="8"/>
        <v>1371.4166666666667</v>
      </c>
      <c r="P272" s="95">
        <f t="shared" si="5"/>
        <v>1435.4663461538462</v>
      </c>
    </row>
    <row r="273" spans="1:16" ht="13.8" x14ac:dyDescent="0.25">
      <c r="A273" s="94">
        <v>42181</v>
      </c>
      <c r="B273" s="95">
        <v>728.73179484299999</v>
      </c>
      <c r="C273" s="95">
        <v>811.09047100199996</v>
      </c>
      <c r="D273" s="95">
        <v>705.30957269999999</v>
      </c>
      <c r="E273" s="96">
        <v>753</v>
      </c>
      <c r="F273" s="93">
        <v>1135</v>
      </c>
      <c r="G273" s="93">
        <v>310</v>
      </c>
      <c r="H273" s="93">
        <v>1447</v>
      </c>
      <c r="I273" s="93"/>
      <c r="K273" s="96">
        <f t="shared" si="6"/>
        <v>1339.5</v>
      </c>
      <c r="L273" s="95"/>
      <c r="M273" s="97">
        <f t="shared" si="7"/>
        <v>0.47252747252747185</v>
      </c>
      <c r="N273" s="95"/>
      <c r="O273" s="95">
        <f t="shared" si="8"/>
        <v>1372.9583333333333</v>
      </c>
      <c r="P273" s="95">
        <f t="shared" si="5"/>
        <v>1437.8343864468864</v>
      </c>
    </row>
    <row r="274" spans="1:16" ht="13.8" x14ac:dyDescent="0.25">
      <c r="A274" s="94">
        <v>42182</v>
      </c>
      <c r="B274" s="95">
        <v>755.0682568950001</v>
      </c>
      <c r="C274" s="95">
        <v>812.93125273800013</v>
      </c>
      <c r="D274" s="95">
        <v>724.74953447099995</v>
      </c>
      <c r="E274" s="96">
        <v>758</v>
      </c>
      <c r="F274" s="93">
        <v>1139</v>
      </c>
      <c r="G274" s="93">
        <v>308</v>
      </c>
      <c r="H274" s="93">
        <v>1489</v>
      </c>
      <c r="I274" s="93"/>
      <c r="K274" s="96">
        <f t="shared" si="6"/>
        <v>1351.75</v>
      </c>
      <c r="L274" s="95"/>
      <c r="M274" s="97">
        <f t="shared" si="7"/>
        <v>0.47802197802197732</v>
      </c>
      <c r="N274" s="95"/>
      <c r="O274" s="95">
        <f t="shared" si="8"/>
        <v>1374.375</v>
      </c>
      <c r="P274" s="95">
        <f t="shared" si="5"/>
        <v>1440.0731456043954</v>
      </c>
    </row>
    <row r="275" spans="1:16" ht="13.8" x14ac:dyDescent="0.25">
      <c r="A275" s="94">
        <v>42183</v>
      </c>
      <c r="B275" s="95">
        <v>786.55043535899995</v>
      </c>
      <c r="C275" s="95">
        <v>816.87451160699993</v>
      </c>
      <c r="D275" s="95">
        <v>726.9668755319999</v>
      </c>
      <c r="E275" s="96">
        <v>766</v>
      </c>
      <c r="F275" s="93">
        <v>1145</v>
      </c>
      <c r="G275" s="93">
        <v>317</v>
      </c>
      <c r="H275" s="93">
        <v>1486</v>
      </c>
      <c r="I275" s="93"/>
      <c r="K275" s="96">
        <f t="shared" si="6"/>
        <v>1356.75</v>
      </c>
      <c r="L275" s="95"/>
      <c r="M275" s="97">
        <f t="shared" si="7"/>
        <v>0.4835164835164828</v>
      </c>
      <c r="N275" s="95"/>
      <c r="O275" s="95">
        <f t="shared" si="8"/>
        <v>1375.7833333333333</v>
      </c>
      <c r="P275" s="95">
        <f t="shared" si="5"/>
        <v>1442.3047252747251</v>
      </c>
    </row>
    <row r="276" spans="1:16" ht="13.8" x14ac:dyDescent="0.25">
      <c r="A276" s="94">
        <v>42184</v>
      </c>
      <c r="B276" s="95">
        <v>801.44135681399996</v>
      </c>
      <c r="C276" s="95">
        <v>827.58014745900005</v>
      </c>
      <c r="D276" s="95">
        <v>708.18663223199997</v>
      </c>
      <c r="E276" s="95">
        <v>775</v>
      </c>
      <c r="F276" s="93">
        <v>1181</v>
      </c>
      <c r="G276" s="93">
        <v>321</v>
      </c>
      <c r="H276" s="93">
        <v>1496</v>
      </c>
      <c r="I276" s="93"/>
      <c r="K276" s="96">
        <f t="shared" si="6"/>
        <v>1371.5</v>
      </c>
      <c r="L276" s="95"/>
      <c r="M276" s="97">
        <f t="shared" si="7"/>
        <v>0.48901098901098827</v>
      </c>
      <c r="N276" s="95"/>
      <c r="O276" s="95">
        <f t="shared" si="8"/>
        <v>1377.5166666666667</v>
      </c>
      <c r="P276" s="95">
        <f t="shared" si="5"/>
        <v>1444.8787454212454</v>
      </c>
    </row>
    <row r="277" spans="1:16" ht="13.8" x14ac:dyDescent="0.25">
      <c r="A277" s="94">
        <v>42185</v>
      </c>
      <c r="B277" s="95">
        <v>807.58826909699997</v>
      </c>
      <c r="C277" s="95">
        <v>794.89047485100002</v>
      </c>
      <c r="D277" s="95">
        <v>707.74638064800001</v>
      </c>
      <c r="E277" s="95">
        <v>773</v>
      </c>
      <c r="F277" s="93">
        <v>1213</v>
      </c>
      <c r="G277" s="93">
        <v>328</v>
      </c>
      <c r="H277" s="93">
        <v>1491</v>
      </c>
      <c r="I277" s="93"/>
      <c r="K277" s="96">
        <f t="shared" si="6"/>
        <v>1379.5</v>
      </c>
      <c r="L277" s="95"/>
      <c r="M277" s="97">
        <f t="shared" si="7"/>
        <v>0.49450549450549375</v>
      </c>
      <c r="N277" s="95"/>
      <c r="O277" s="95">
        <f t="shared" si="8"/>
        <v>1380</v>
      </c>
      <c r="P277" s="95">
        <f t="shared" si="5"/>
        <v>1448.2417582417581</v>
      </c>
    </row>
    <row r="278" spans="1:16" ht="13.8" x14ac:dyDescent="0.25">
      <c r="A278" s="94">
        <v>42186</v>
      </c>
      <c r="B278" s="95">
        <v>799.54283556300004</v>
      </c>
      <c r="C278" s="95">
        <v>782.64684889500006</v>
      </c>
      <c r="D278" s="95">
        <v>721.22189901899992</v>
      </c>
      <c r="E278" s="95">
        <v>793</v>
      </c>
      <c r="F278" s="93">
        <v>1226</v>
      </c>
      <c r="G278" s="93">
        <v>318</v>
      </c>
      <c r="H278" s="93">
        <v>1477</v>
      </c>
      <c r="I278" s="93"/>
      <c r="K278" s="96">
        <f t="shared" si="6"/>
        <v>1381.75</v>
      </c>
      <c r="L278" s="95"/>
      <c r="M278" s="97">
        <f t="shared" si="7"/>
        <v>0.49999999999999922</v>
      </c>
      <c r="N278" s="95"/>
      <c r="O278" s="95">
        <f t="shared" si="8"/>
        <v>1383.3333333333333</v>
      </c>
      <c r="P278" s="95">
        <f t="shared" si="5"/>
        <v>1452.4999999999998</v>
      </c>
    </row>
    <row r="279" spans="1:16" ht="13.8" x14ac:dyDescent="0.25">
      <c r="A279" s="94">
        <v>42187</v>
      </c>
      <c r="B279" s="95">
        <v>782.83741193999992</v>
      </c>
      <c r="C279" s="95">
        <v>793.06671983400008</v>
      </c>
      <c r="D279" s="95">
        <v>755.14938962999986</v>
      </c>
      <c r="E279" s="95">
        <v>796</v>
      </c>
      <c r="F279" s="93">
        <v>1231</v>
      </c>
      <c r="G279" s="93">
        <v>310</v>
      </c>
      <c r="H279" s="93">
        <v>1472</v>
      </c>
      <c r="I279" s="93"/>
      <c r="K279" s="96">
        <f t="shared" si="6"/>
        <v>1380.5</v>
      </c>
      <c r="L279" s="95"/>
      <c r="M279" s="97">
        <f t="shared" si="7"/>
        <v>0.5054945054945047</v>
      </c>
      <c r="N279" s="95"/>
      <c r="O279" s="95">
        <f t="shared" si="8"/>
        <v>1386.8333333333333</v>
      </c>
      <c r="P279" s="95">
        <f t="shared" si="5"/>
        <v>1456.9369963369961</v>
      </c>
    </row>
    <row r="280" spans="1:16" ht="13.8" x14ac:dyDescent="0.25">
      <c r="A280" s="94">
        <v>42188</v>
      </c>
      <c r="B280" s="95">
        <v>796.35137148900003</v>
      </c>
      <c r="C280" s="95">
        <v>810.82419656399998</v>
      </c>
      <c r="D280" s="95">
        <v>767.40975316799995</v>
      </c>
      <c r="E280" s="95">
        <v>777</v>
      </c>
      <c r="F280" s="93">
        <v>1235</v>
      </c>
      <c r="G280" s="93">
        <v>301</v>
      </c>
      <c r="H280" s="93">
        <v>1481</v>
      </c>
      <c r="I280" s="93"/>
      <c r="K280" s="96">
        <f t="shared" si="6"/>
        <v>1376.75</v>
      </c>
      <c r="L280" s="95"/>
      <c r="M280" s="97">
        <f t="shared" si="7"/>
        <v>0.51098901098901017</v>
      </c>
      <c r="N280" s="95"/>
      <c r="O280" s="95">
        <f t="shared" si="8"/>
        <v>1390.7249999999999</v>
      </c>
      <c r="P280" s="95">
        <f t="shared" si="5"/>
        <v>1461.789519230769</v>
      </c>
    </row>
    <row r="281" spans="1:16" ht="13.8" x14ac:dyDescent="0.25">
      <c r="A281" s="94">
        <v>42189</v>
      </c>
      <c r="B281" s="95">
        <v>836.97348179400001</v>
      </c>
      <c r="C281" s="95">
        <v>803.61163271400005</v>
      </c>
      <c r="D281" s="95">
        <v>768.88767224699995</v>
      </c>
      <c r="E281" s="95">
        <v>759</v>
      </c>
      <c r="F281" s="93">
        <v>1241</v>
      </c>
      <c r="G281" s="93">
        <v>325</v>
      </c>
      <c r="H281" s="93">
        <v>1493</v>
      </c>
      <c r="I281" s="93"/>
      <c r="K281" s="96">
        <f t="shared" si="6"/>
        <v>1382.75</v>
      </c>
      <c r="L281" s="95"/>
      <c r="M281" s="97">
        <f t="shared" si="7"/>
        <v>0.51648351648351565</v>
      </c>
      <c r="N281" s="95"/>
      <c r="O281" s="95">
        <f t="shared" si="8"/>
        <v>1395.05</v>
      </c>
      <c r="P281" s="95">
        <f t="shared" si="5"/>
        <v>1467.1020329670328</v>
      </c>
    </row>
    <row r="282" spans="1:16" ht="13.8" x14ac:dyDescent="0.25">
      <c r="A282" s="94">
        <v>42190</v>
      </c>
      <c r="B282" s="95">
        <v>872.87988601800009</v>
      </c>
      <c r="C282" s="95">
        <v>794.29005578400006</v>
      </c>
      <c r="D282" s="95">
        <v>766.65681642599998</v>
      </c>
      <c r="E282" s="95">
        <v>760</v>
      </c>
      <c r="F282" s="93">
        <v>1262</v>
      </c>
      <c r="G282" s="93">
        <v>360</v>
      </c>
      <c r="H282" s="93">
        <v>1498</v>
      </c>
      <c r="I282" s="93"/>
      <c r="K282" s="96">
        <f t="shared" si="6"/>
        <v>1398.25</v>
      </c>
      <c r="L282" s="95"/>
      <c r="M282" s="97">
        <f t="shared" si="7"/>
        <v>0.52197802197802112</v>
      </c>
      <c r="N282" s="95"/>
      <c r="O282" s="95">
        <f t="shared" si="8"/>
        <v>1399.575</v>
      </c>
      <c r="P282" s="95">
        <f t="shared" si="5"/>
        <v>1472.6297390109889</v>
      </c>
    </row>
    <row r="283" spans="1:16" ht="13.8" x14ac:dyDescent="0.25">
      <c r="A283" s="94">
        <v>42191</v>
      </c>
      <c r="B283" s="95">
        <v>883.55582622600002</v>
      </c>
      <c r="C283" s="95">
        <v>779.55081026100004</v>
      </c>
      <c r="D283" s="95">
        <v>764.09567194199997</v>
      </c>
      <c r="E283" s="95">
        <v>775</v>
      </c>
      <c r="F283" s="93">
        <v>1294</v>
      </c>
      <c r="G283" s="93">
        <v>379</v>
      </c>
      <c r="H283" s="93">
        <v>1483</v>
      </c>
      <c r="I283" s="93"/>
      <c r="K283" s="96">
        <f t="shared" si="6"/>
        <v>1411</v>
      </c>
      <c r="L283" s="95"/>
      <c r="M283" s="97">
        <f t="shared" si="7"/>
        <v>0.5274725274725266</v>
      </c>
      <c r="N283" s="95"/>
      <c r="O283" s="95">
        <f t="shared" si="8"/>
        <v>1404.4666666666667</v>
      </c>
      <c r="P283" s="95">
        <f t="shared" si="5"/>
        <v>1478.5484249084247</v>
      </c>
    </row>
    <row r="284" spans="1:16" ht="13.8" x14ac:dyDescent="0.25">
      <c r="A284" s="94">
        <v>42192</v>
      </c>
      <c r="B284" s="95">
        <v>888.74083262699992</v>
      </c>
      <c r="C284" s="95">
        <v>775.83483557999989</v>
      </c>
      <c r="D284" s="95">
        <v>767.24347381799987</v>
      </c>
      <c r="E284" s="95">
        <v>796</v>
      </c>
      <c r="F284" s="93">
        <v>1331</v>
      </c>
      <c r="G284" s="93">
        <v>387</v>
      </c>
      <c r="H284" s="93">
        <v>1495</v>
      </c>
      <c r="I284" s="93"/>
      <c r="K284" s="96">
        <f t="shared" si="6"/>
        <v>1430.5</v>
      </c>
      <c r="L284" s="95"/>
      <c r="M284" s="97">
        <f t="shared" si="7"/>
        <v>0.53296703296703207</v>
      </c>
      <c r="N284" s="95"/>
      <c r="O284" s="95">
        <f t="shared" si="8"/>
        <v>1409.95</v>
      </c>
      <c r="P284" s="95">
        <f t="shared" si="5"/>
        <v>1485.0956868131868</v>
      </c>
    </row>
    <row r="285" spans="1:16" ht="13.8" x14ac:dyDescent="0.25">
      <c r="A285" s="94">
        <v>42193</v>
      </c>
      <c r="B285" s="95">
        <v>888.11170892399991</v>
      </c>
      <c r="C285" s="95">
        <v>786.13266801300006</v>
      </c>
      <c r="D285" s="95">
        <v>790.87038068399988</v>
      </c>
      <c r="E285" s="95">
        <v>828</v>
      </c>
      <c r="F285" s="93">
        <v>1347</v>
      </c>
      <c r="G285" s="93">
        <v>386</v>
      </c>
      <c r="H285" s="93">
        <v>1483</v>
      </c>
      <c r="I285" s="93"/>
      <c r="K285" s="96">
        <f t="shared" si="6"/>
        <v>1439.25</v>
      </c>
      <c r="L285" s="95"/>
      <c r="M285" s="97">
        <f t="shared" si="7"/>
        <v>0.53846153846153755</v>
      </c>
      <c r="N285" s="95"/>
      <c r="O285" s="95">
        <f t="shared" si="8"/>
        <v>1415.9</v>
      </c>
      <c r="P285" s="95">
        <f t="shared" si="5"/>
        <v>1492.1407692307691</v>
      </c>
    </row>
    <row r="286" spans="1:16" ht="13.8" x14ac:dyDescent="0.25">
      <c r="A286" s="94">
        <v>42194</v>
      </c>
      <c r="B286" s="95">
        <v>887.08277617500016</v>
      </c>
      <c r="C286" s="95">
        <v>823.10494821300006</v>
      </c>
      <c r="D286" s="95">
        <v>814.36132257299994</v>
      </c>
      <c r="E286" s="95">
        <v>845</v>
      </c>
      <c r="F286" s="93">
        <v>1337</v>
      </c>
      <c r="G286" s="93">
        <v>370</v>
      </c>
      <c r="H286" s="93">
        <v>1482</v>
      </c>
      <c r="I286" s="93"/>
      <c r="K286" s="96">
        <f t="shared" si="6"/>
        <v>1436.75</v>
      </c>
      <c r="L286" s="95"/>
      <c r="M286" s="97">
        <f t="shared" si="7"/>
        <v>0.54395604395604302</v>
      </c>
      <c r="N286" s="95"/>
      <c r="O286" s="95">
        <f t="shared" si="8"/>
        <v>1421.8666666666666</v>
      </c>
      <c r="P286" s="95">
        <f t="shared" si="5"/>
        <v>1499.2099633699631</v>
      </c>
    </row>
    <row r="287" spans="1:16" ht="13.8" x14ac:dyDescent="0.25">
      <c r="A287" s="94">
        <v>42195</v>
      </c>
      <c r="B287" s="95">
        <v>903.35809014300003</v>
      </c>
      <c r="C287" s="95">
        <v>860.26056628800006</v>
      </c>
      <c r="D287" s="95">
        <v>817.07941357799996</v>
      </c>
      <c r="E287" s="95">
        <v>840</v>
      </c>
      <c r="F287" s="93">
        <v>1320</v>
      </c>
      <c r="G287" s="93">
        <v>368</v>
      </c>
      <c r="H287" s="93">
        <v>1497</v>
      </c>
      <c r="I287" s="93"/>
      <c r="K287" s="96">
        <f t="shared" si="6"/>
        <v>1434.5</v>
      </c>
      <c r="L287" s="95"/>
      <c r="M287" s="97">
        <f t="shared" si="7"/>
        <v>0.5494505494505485</v>
      </c>
      <c r="N287" s="95"/>
      <c r="O287" s="95">
        <f t="shared" si="8"/>
        <v>1428.1333333333334</v>
      </c>
      <c r="P287" s="95">
        <f t="shared" si="5"/>
        <v>1506.6021978021977</v>
      </c>
    </row>
    <row r="288" spans="1:16" ht="13.8" x14ac:dyDescent="0.25">
      <c r="A288" s="94">
        <v>42196</v>
      </c>
      <c r="B288" s="95">
        <v>941.26720909799997</v>
      </c>
      <c r="C288" s="95">
        <v>860.64945350700009</v>
      </c>
      <c r="D288" s="95">
        <v>829.56625759799999</v>
      </c>
      <c r="E288" s="95">
        <v>834</v>
      </c>
      <c r="F288" s="93">
        <v>1314</v>
      </c>
      <c r="G288" s="93">
        <v>381</v>
      </c>
      <c r="H288" s="93">
        <v>1508</v>
      </c>
      <c r="I288" s="93"/>
      <c r="K288" s="96">
        <f t="shared" si="6"/>
        <v>1437.5</v>
      </c>
      <c r="L288" s="95"/>
      <c r="M288" s="97">
        <f t="shared" si="7"/>
        <v>0.55494505494505397</v>
      </c>
      <c r="N288" s="95"/>
      <c r="O288" s="95">
        <f t="shared" si="8"/>
        <v>1435.125</v>
      </c>
      <c r="P288" s="95">
        <f t="shared" si="5"/>
        <v>1514.766552197802</v>
      </c>
    </row>
    <row r="289" spans="1:16" ht="13.8" x14ac:dyDescent="0.25">
      <c r="A289" s="94">
        <v>42197</v>
      </c>
      <c r="B289" s="95">
        <v>981.15670967100004</v>
      </c>
      <c r="C289" s="95">
        <v>847.51829079300012</v>
      </c>
      <c r="D289" s="95">
        <v>839.35127761500007</v>
      </c>
      <c r="E289" s="95">
        <v>822</v>
      </c>
      <c r="F289" s="93">
        <v>1322</v>
      </c>
      <c r="G289" s="93">
        <v>414</v>
      </c>
      <c r="H289" s="93">
        <v>1473</v>
      </c>
      <c r="I289" s="93"/>
      <c r="K289" s="96">
        <f t="shared" si="6"/>
        <v>1436</v>
      </c>
      <c r="L289" s="95"/>
      <c r="M289" s="97">
        <f t="shared" si="7"/>
        <v>0.56043956043955945</v>
      </c>
      <c r="N289" s="95"/>
      <c r="O289" s="95">
        <f t="shared" si="8"/>
        <v>1442.05</v>
      </c>
      <c r="P289" s="95">
        <f t="shared" si="5"/>
        <v>1522.8681868131866</v>
      </c>
    </row>
    <row r="290" spans="1:16" ht="13.8" x14ac:dyDescent="0.25">
      <c r="A290" s="94">
        <v>42198</v>
      </c>
      <c r="B290" s="95">
        <v>1003.4641588559999</v>
      </c>
      <c r="C290" s="95">
        <v>827.34197222700004</v>
      </c>
      <c r="D290" s="95">
        <v>829.00687329300001</v>
      </c>
      <c r="E290" s="95">
        <v>845</v>
      </c>
      <c r="F290" s="93">
        <v>1338</v>
      </c>
      <c r="G290" s="93">
        <v>412</v>
      </c>
      <c r="H290" s="93">
        <v>1431</v>
      </c>
      <c r="I290" s="93"/>
      <c r="K290" s="96">
        <f t="shared" si="6"/>
        <v>1434.75</v>
      </c>
      <c r="L290" s="95"/>
      <c r="M290" s="97">
        <f t="shared" si="7"/>
        <v>0.56593406593406492</v>
      </c>
      <c r="N290" s="95"/>
      <c r="O290" s="95">
        <f t="shared" si="8"/>
        <v>1448.7583333333334</v>
      </c>
      <c r="P290" s="95">
        <f t="shared" si="5"/>
        <v>1530.7485027472528</v>
      </c>
    </row>
    <row r="291" spans="1:16" ht="13.8" x14ac:dyDescent="0.25">
      <c r="A291" s="94">
        <v>42199</v>
      </c>
      <c r="B291" s="95">
        <v>987.53896673100007</v>
      </c>
      <c r="C291" s="95">
        <v>845.94399227999997</v>
      </c>
      <c r="D291" s="95">
        <v>813.79333753499998</v>
      </c>
      <c r="E291" s="95">
        <v>870</v>
      </c>
      <c r="F291" s="93">
        <v>1369</v>
      </c>
      <c r="G291" s="93">
        <v>411</v>
      </c>
      <c r="H291" s="93">
        <v>1384</v>
      </c>
      <c r="I291" s="93"/>
      <c r="K291" s="96">
        <f t="shared" si="6"/>
        <v>1436.75</v>
      </c>
      <c r="L291" s="95"/>
      <c r="M291" s="97">
        <f t="shared" si="7"/>
        <v>0.5714285714285704</v>
      </c>
      <c r="N291" s="95"/>
      <c r="O291" s="95">
        <f t="shared" si="8"/>
        <v>1455.5916666666667</v>
      </c>
      <c r="P291" s="95">
        <f t="shared" si="5"/>
        <v>1538.7683333333332</v>
      </c>
    </row>
    <row r="292" spans="1:16" ht="13.8" x14ac:dyDescent="0.25">
      <c r="A292" s="94">
        <v>42200</v>
      </c>
      <c r="B292" s="95">
        <v>986.12521476899997</v>
      </c>
      <c r="C292" s="95">
        <v>863.52818090100004</v>
      </c>
      <c r="D292" s="95">
        <v>846.74947262700005</v>
      </c>
      <c r="E292" s="95">
        <v>900</v>
      </c>
      <c r="F292" s="93">
        <v>1376</v>
      </c>
      <c r="G292" s="93">
        <v>430</v>
      </c>
      <c r="H292" s="93">
        <v>1370</v>
      </c>
      <c r="I292" s="93"/>
      <c r="K292" s="96">
        <f t="shared" si="6"/>
        <v>1447.25</v>
      </c>
      <c r="L292" s="95"/>
      <c r="M292" s="97">
        <f t="shared" si="7"/>
        <v>0.57692307692307587</v>
      </c>
      <c r="N292" s="95"/>
      <c r="O292" s="95">
        <f t="shared" si="8"/>
        <v>1462.4083333333333</v>
      </c>
      <c r="P292" s="95">
        <f t="shared" si="5"/>
        <v>1546.7780448717947</v>
      </c>
    </row>
    <row r="293" spans="1:16" ht="13.8" x14ac:dyDescent="0.25">
      <c r="A293" s="94">
        <v>42201</v>
      </c>
      <c r="B293" s="95">
        <v>990.20547742500003</v>
      </c>
      <c r="C293" s="95">
        <v>899.92417934700006</v>
      </c>
      <c r="D293" s="95">
        <v>877.390517241</v>
      </c>
      <c r="E293" s="95">
        <v>911</v>
      </c>
      <c r="F293" s="93">
        <v>1369</v>
      </c>
      <c r="G293" s="93">
        <v>446</v>
      </c>
      <c r="H293" s="93">
        <v>1366</v>
      </c>
      <c r="I293" s="93"/>
      <c r="K293" s="96">
        <f t="shared" si="6"/>
        <v>1451.25</v>
      </c>
      <c r="L293" s="95"/>
      <c r="M293" s="97">
        <f t="shared" si="7"/>
        <v>0.58241758241758135</v>
      </c>
      <c r="N293" s="95"/>
      <c r="O293" s="95">
        <f t="shared" si="8"/>
        <v>1469.3083333333334</v>
      </c>
      <c r="P293" s="95">
        <f t="shared" si="5"/>
        <v>1554.8834340659339</v>
      </c>
    </row>
    <row r="294" spans="1:16" ht="13.8" x14ac:dyDescent="0.25">
      <c r="A294" s="94">
        <v>42202</v>
      </c>
      <c r="B294" s="95">
        <v>1004.9826739230002</v>
      </c>
      <c r="C294" s="95">
        <v>931.81292963099986</v>
      </c>
      <c r="D294" s="95">
        <v>885.11611484699995</v>
      </c>
      <c r="E294" s="95">
        <v>916</v>
      </c>
      <c r="F294" s="93">
        <v>1361</v>
      </c>
      <c r="G294" s="93">
        <v>462</v>
      </c>
      <c r="H294" s="93">
        <v>1387</v>
      </c>
      <c r="I294" s="93"/>
      <c r="K294" s="96">
        <f t="shared" si="6"/>
        <v>1459.75</v>
      </c>
      <c r="L294" s="95"/>
      <c r="M294" s="97">
        <f t="shared" si="7"/>
        <v>0.58791208791208682</v>
      </c>
      <c r="N294" s="95"/>
      <c r="O294" s="95">
        <f t="shared" si="8"/>
        <v>1476.7</v>
      </c>
      <c r="P294" s="95">
        <f t="shared" si="5"/>
        <v>1563.5169780219778</v>
      </c>
    </row>
    <row r="295" spans="1:16" ht="13.8" x14ac:dyDescent="0.25">
      <c r="A295" s="94">
        <v>42203</v>
      </c>
      <c r="B295" s="95">
        <v>1031.648645019</v>
      </c>
      <c r="C295" s="95">
        <v>944.47399501500001</v>
      </c>
      <c r="D295" s="95">
        <v>879.20220374099995</v>
      </c>
      <c r="E295" s="95">
        <v>919</v>
      </c>
      <c r="F295" s="93">
        <v>1367</v>
      </c>
      <c r="G295" s="93">
        <v>484</v>
      </c>
      <c r="H295" s="93">
        <v>1417</v>
      </c>
      <c r="I295" s="93"/>
      <c r="K295" s="96">
        <f t="shared" si="6"/>
        <v>1475</v>
      </c>
      <c r="L295" s="95"/>
      <c r="M295" s="97">
        <f t="shared" si="7"/>
        <v>0.5934065934065923</v>
      </c>
      <c r="N295" s="95"/>
      <c r="O295" s="95">
        <f t="shared" si="8"/>
        <v>1484.6666666666667</v>
      </c>
      <c r="P295" s="95">
        <f t="shared" si="5"/>
        <v>1572.7677655677655</v>
      </c>
    </row>
    <row r="296" spans="1:16" ht="13.8" x14ac:dyDescent="0.25">
      <c r="A296" s="94">
        <v>42204</v>
      </c>
      <c r="B296" s="95">
        <v>1056.771447864</v>
      </c>
      <c r="C296" s="95">
        <v>948.98878194300005</v>
      </c>
      <c r="D296" s="95">
        <v>868.30050649799989</v>
      </c>
      <c r="E296" s="95">
        <v>929</v>
      </c>
      <c r="F296" s="93">
        <v>1367</v>
      </c>
      <c r="G296" s="93">
        <v>509</v>
      </c>
      <c r="H296" s="93">
        <v>1414</v>
      </c>
      <c r="I296" s="93"/>
      <c r="K296" s="96">
        <f t="shared" si="6"/>
        <v>1483</v>
      </c>
      <c r="L296" s="95"/>
      <c r="M296" s="97">
        <f t="shared" si="7"/>
        <v>0.59890109890109777</v>
      </c>
      <c r="N296" s="95"/>
      <c r="O296" s="95">
        <f t="shared" si="8"/>
        <v>1492.925</v>
      </c>
      <c r="P296" s="95">
        <f t="shared" si="5"/>
        <v>1582.3364423076921</v>
      </c>
    </row>
    <row r="297" spans="1:16" ht="13.8" x14ac:dyDescent="0.25">
      <c r="A297" s="94">
        <v>42205</v>
      </c>
      <c r="B297" s="95">
        <v>1053.2132129010001</v>
      </c>
      <c r="C297" s="95">
        <v>959.88756605399999</v>
      </c>
      <c r="D297" s="95">
        <v>868.109464968</v>
      </c>
      <c r="E297" s="95">
        <v>936</v>
      </c>
      <c r="F297" s="93">
        <v>1384</v>
      </c>
      <c r="G297" s="93">
        <v>518</v>
      </c>
      <c r="H297" s="93">
        <v>1423</v>
      </c>
      <c r="I297" s="93"/>
      <c r="K297" s="96">
        <f t="shared" si="6"/>
        <v>1493.5</v>
      </c>
      <c r="L297" s="95"/>
      <c r="M297" s="97">
        <f t="shared" si="7"/>
        <v>0.60439560439560325</v>
      </c>
      <c r="N297" s="95"/>
      <c r="O297" s="95">
        <f t="shared" si="8"/>
        <v>1501.3666666666666</v>
      </c>
      <c r="P297" s="95">
        <f t="shared" si="5"/>
        <v>1592.1086080586078</v>
      </c>
    </row>
    <row r="298" spans="1:16" ht="13.8" x14ac:dyDescent="0.25">
      <c r="A298" s="94">
        <v>42206</v>
      </c>
      <c r="B298" s="95">
        <v>1054.081381107</v>
      </c>
      <c r="C298" s="95">
        <v>944.62947288000009</v>
      </c>
      <c r="D298" s="95">
        <v>876.96709688999988</v>
      </c>
      <c r="E298" s="95">
        <v>975</v>
      </c>
      <c r="F298" s="93">
        <v>1406</v>
      </c>
      <c r="G298" s="93">
        <v>501</v>
      </c>
      <c r="H298" s="93">
        <v>1436</v>
      </c>
      <c r="I298" s="93"/>
      <c r="K298" s="96">
        <f t="shared" si="6"/>
        <v>1507.75</v>
      </c>
      <c r="L298" s="95"/>
      <c r="M298" s="97">
        <f t="shared" si="7"/>
        <v>0.60989010989010872</v>
      </c>
      <c r="N298" s="95"/>
      <c r="O298" s="95">
        <f t="shared" si="8"/>
        <v>1509.4583333333333</v>
      </c>
      <c r="P298" s="95">
        <f t="shared" si="5"/>
        <v>1601.5187042124539</v>
      </c>
    </row>
    <row r="299" spans="1:16" ht="13.8" x14ac:dyDescent="0.25">
      <c r="A299" s="94">
        <v>42207</v>
      </c>
      <c r="B299" s="95">
        <v>1051.6978796430001</v>
      </c>
      <c r="C299" s="95">
        <v>943.26202301399996</v>
      </c>
      <c r="D299" s="95">
        <v>912.24900239399994</v>
      </c>
      <c r="E299" s="95">
        <v>1023</v>
      </c>
      <c r="F299" s="93">
        <v>1403</v>
      </c>
      <c r="G299" s="93">
        <v>494</v>
      </c>
      <c r="H299" s="93">
        <v>1456</v>
      </c>
      <c r="I299" s="93"/>
      <c r="K299" s="96">
        <f t="shared" si="6"/>
        <v>1522.25</v>
      </c>
      <c r="L299" s="95"/>
      <c r="M299" s="97">
        <f t="shared" si="7"/>
        <v>0.6153846153846142</v>
      </c>
      <c r="N299" s="95"/>
      <c r="O299" s="95">
        <f t="shared" si="8"/>
        <v>1516.4333333333334</v>
      </c>
      <c r="P299" s="95">
        <f t="shared" si="5"/>
        <v>1609.7523076923076</v>
      </c>
    </row>
    <row r="300" spans="1:16" ht="13.8" x14ac:dyDescent="0.25">
      <c r="A300" s="94">
        <v>42208</v>
      </c>
      <c r="B300" s="95">
        <v>1047.8025751079999</v>
      </c>
      <c r="C300" s="95">
        <v>954.28079953800011</v>
      </c>
      <c r="D300" s="95">
        <v>940.63581080100005</v>
      </c>
      <c r="E300" s="95">
        <v>1051</v>
      </c>
      <c r="F300" s="93">
        <v>1387</v>
      </c>
      <c r="G300" s="93">
        <v>478</v>
      </c>
      <c r="H300" s="93">
        <v>1456</v>
      </c>
      <c r="I300" s="93"/>
      <c r="K300" s="96">
        <f t="shared" si="6"/>
        <v>1521.25</v>
      </c>
      <c r="L300" s="95"/>
      <c r="M300" s="97">
        <f t="shared" si="7"/>
        <v>0.62087912087911967</v>
      </c>
      <c r="N300" s="95"/>
      <c r="O300" s="95">
        <f t="shared" si="8"/>
        <v>1521.4833333333333</v>
      </c>
      <c r="P300" s="95">
        <f t="shared" si="5"/>
        <v>1615.9490567765565</v>
      </c>
    </row>
    <row r="301" spans="1:16" ht="13.8" x14ac:dyDescent="0.25">
      <c r="A301" s="94">
        <v>42209</v>
      </c>
      <c r="B301" s="95">
        <v>1050.0216057</v>
      </c>
      <c r="C301" s="95">
        <v>959.20015962299999</v>
      </c>
      <c r="D301" s="95">
        <v>937.68272879099993</v>
      </c>
      <c r="E301" s="95">
        <v>1061</v>
      </c>
      <c r="F301" s="93">
        <v>1388</v>
      </c>
      <c r="G301" s="93">
        <v>477</v>
      </c>
      <c r="H301" s="93">
        <v>1486</v>
      </c>
      <c r="I301" s="93"/>
      <c r="K301" s="96">
        <f t="shared" si="6"/>
        <v>1531.25</v>
      </c>
      <c r="L301" s="95"/>
      <c r="M301" s="97">
        <f t="shared" si="7"/>
        <v>0.62637362637362515</v>
      </c>
      <c r="N301" s="95"/>
      <c r="O301" s="95">
        <f t="shared" si="8"/>
        <v>1529.5583333333334</v>
      </c>
      <c r="P301" s="95">
        <f t="shared" si="5"/>
        <v>1625.3658333333333</v>
      </c>
    </row>
    <row r="302" spans="1:16" ht="13.8" x14ac:dyDescent="0.25">
      <c r="A302" s="94">
        <v>42210</v>
      </c>
      <c r="B302" s="95">
        <v>1075.0872861779999</v>
      </c>
      <c r="C302" s="95">
        <v>954.35410176599999</v>
      </c>
      <c r="D302" s="95">
        <v>912.29127368399998</v>
      </c>
      <c r="E302" s="95">
        <v>1068</v>
      </c>
      <c r="F302" s="93">
        <v>1386</v>
      </c>
      <c r="G302" s="93">
        <v>477</v>
      </c>
      <c r="H302" s="93">
        <v>1538</v>
      </c>
      <c r="I302" s="93"/>
      <c r="K302" s="96">
        <f t="shared" si="6"/>
        <v>1545.5</v>
      </c>
      <c r="L302" s="95"/>
      <c r="M302" s="97">
        <f t="shared" si="7"/>
        <v>0.63186813186813062</v>
      </c>
      <c r="N302" s="95"/>
      <c r="O302" s="95">
        <f t="shared" si="8"/>
        <v>1538.25</v>
      </c>
      <c r="P302" s="95">
        <f t="shared" si="5"/>
        <v>1635.4471153846152</v>
      </c>
    </row>
    <row r="303" spans="1:16" ht="13.8" x14ac:dyDescent="0.25">
      <c r="A303" s="94">
        <v>42211</v>
      </c>
      <c r="B303" s="95">
        <v>1108.219373271</v>
      </c>
      <c r="C303" s="95">
        <v>947.05112945399992</v>
      </c>
      <c r="D303" s="95">
        <v>916.98105322499998</v>
      </c>
      <c r="E303" s="95">
        <v>1077</v>
      </c>
      <c r="F303" s="93">
        <v>1381</v>
      </c>
      <c r="G303" s="93">
        <v>451</v>
      </c>
      <c r="H303" s="93">
        <v>1567</v>
      </c>
      <c r="I303" s="93"/>
      <c r="K303" s="96">
        <f t="shared" si="6"/>
        <v>1547.25</v>
      </c>
      <c r="L303" s="95"/>
      <c r="M303" s="97">
        <f t="shared" si="7"/>
        <v>0.6373626373626361</v>
      </c>
      <c r="N303" s="95"/>
      <c r="O303" s="95">
        <f t="shared" si="8"/>
        <v>1547.05</v>
      </c>
      <c r="P303" s="95">
        <f t="shared" si="5"/>
        <v>1645.6531868131865</v>
      </c>
    </row>
    <row r="304" spans="1:16" ht="13.8" x14ac:dyDescent="0.25">
      <c r="A304" s="94">
        <v>42212</v>
      </c>
      <c r="B304" s="95">
        <v>1113.0423720570002</v>
      </c>
      <c r="C304" s="95">
        <v>950.36099647799995</v>
      </c>
      <c r="D304" s="95">
        <v>844.48919579099993</v>
      </c>
      <c r="E304" s="95">
        <v>1076</v>
      </c>
      <c r="F304" s="93">
        <v>1397</v>
      </c>
      <c r="G304" s="93">
        <v>460</v>
      </c>
      <c r="H304" s="93">
        <v>1566</v>
      </c>
      <c r="I304" s="93"/>
      <c r="K304" s="96">
        <f t="shared" si="6"/>
        <v>1553</v>
      </c>
      <c r="L304" s="95"/>
      <c r="M304" s="97">
        <f t="shared" si="7"/>
        <v>0.64285714285714157</v>
      </c>
      <c r="N304" s="95"/>
      <c r="O304" s="95">
        <f t="shared" si="8"/>
        <v>1555.9916666666666</v>
      </c>
      <c r="P304" s="95">
        <f t="shared" si="5"/>
        <v>1656.0197023809521</v>
      </c>
    </row>
    <row r="305" spans="1:16" ht="13.8" x14ac:dyDescent="0.25">
      <c r="A305" s="94">
        <v>42213</v>
      </c>
      <c r="B305" s="95">
        <v>1119.8616846630002</v>
      </c>
      <c r="C305" s="95">
        <v>955.74339110100004</v>
      </c>
      <c r="D305" s="95">
        <v>850.36545091800008</v>
      </c>
      <c r="E305" s="95">
        <v>1107</v>
      </c>
      <c r="F305" s="93">
        <v>1420</v>
      </c>
      <c r="G305" s="93">
        <v>446</v>
      </c>
      <c r="H305" s="93">
        <v>1561</v>
      </c>
      <c r="I305" s="93"/>
      <c r="K305" s="96">
        <f t="shared" si="6"/>
        <v>1561.75</v>
      </c>
      <c r="L305" s="95"/>
      <c r="M305" s="97">
        <f t="shared" si="7"/>
        <v>0.64835164835164705</v>
      </c>
      <c r="N305" s="95"/>
      <c r="O305" s="95">
        <f t="shared" si="8"/>
        <v>1565.15</v>
      </c>
      <c r="P305" s="95">
        <f t="shared" si="5"/>
        <v>1666.6267582417581</v>
      </c>
    </row>
    <row r="306" spans="1:16" ht="13.8" x14ac:dyDescent="0.25">
      <c r="A306" s="94">
        <v>42214</v>
      </c>
      <c r="B306" s="95">
        <v>1139.4681222929999</v>
      </c>
      <c r="C306" s="95">
        <v>965.83609706099992</v>
      </c>
      <c r="D306" s="95">
        <v>886.16839989599998</v>
      </c>
      <c r="E306" s="95">
        <v>1145</v>
      </c>
      <c r="F306" s="93">
        <v>1420</v>
      </c>
      <c r="G306" s="93">
        <v>465</v>
      </c>
      <c r="H306" s="93">
        <v>1561</v>
      </c>
      <c r="I306" s="93"/>
      <c r="K306" s="96">
        <f t="shared" si="6"/>
        <v>1576</v>
      </c>
      <c r="L306" s="95"/>
      <c r="M306" s="97">
        <f t="shared" si="7"/>
        <v>0.65384615384615252</v>
      </c>
      <c r="N306" s="95"/>
      <c r="O306" s="95">
        <f t="shared" si="8"/>
        <v>1574.925</v>
      </c>
      <c r="P306" s="95">
        <f t="shared" si="5"/>
        <v>1677.9008653846151</v>
      </c>
    </row>
    <row r="307" spans="1:16" ht="13.8" x14ac:dyDescent="0.25">
      <c r="A307" s="94">
        <v>42215</v>
      </c>
      <c r="B307" s="95">
        <v>1167.1864143359999</v>
      </c>
      <c r="C307" s="95">
        <v>988.31030547600005</v>
      </c>
      <c r="D307" s="95">
        <v>927.67803012599995</v>
      </c>
      <c r="E307" s="95">
        <v>1157</v>
      </c>
      <c r="F307" s="93">
        <v>1420</v>
      </c>
      <c r="G307" s="93">
        <v>501</v>
      </c>
      <c r="H307" s="93">
        <v>1555</v>
      </c>
      <c r="I307" s="93"/>
      <c r="K307" s="96">
        <f t="shared" si="6"/>
        <v>1586.5</v>
      </c>
      <c r="L307" s="95"/>
      <c r="M307" s="97">
        <f t="shared" si="7"/>
        <v>0.659340659340658</v>
      </c>
      <c r="N307" s="95"/>
      <c r="O307" s="95">
        <f t="shared" si="8"/>
        <v>1584.7333333333333</v>
      </c>
      <c r="P307" s="95">
        <f t="shared" si="5"/>
        <v>1689.2212454212452</v>
      </c>
    </row>
    <row r="308" spans="1:16" ht="13.8" x14ac:dyDescent="0.25">
      <c r="A308" s="94">
        <v>42216</v>
      </c>
      <c r="B308" s="95">
        <v>1177.3916294640001</v>
      </c>
      <c r="C308" s="95">
        <v>1009.5802208069999</v>
      </c>
      <c r="D308" s="95">
        <v>932.09097145199996</v>
      </c>
      <c r="E308" s="95">
        <v>1184</v>
      </c>
      <c r="F308" s="93">
        <v>1408</v>
      </c>
      <c r="G308" s="93">
        <v>531</v>
      </c>
      <c r="H308" s="93">
        <v>1578</v>
      </c>
      <c r="I308" s="93"/>
      <c r="K308" s="96">
        <f t="shared" si="6"/>
        <v>1603.5</v>
      </c>
      <c r="L308" s="95"/>
      <c r="M308" s="97">
        <f t="shared" si="7"/>
        <v>0.66483516483516347</v>
      </c>
      <c r="N308" s="95"/>
      <c r="O308" s="95">
        <f t="shared" si="8"/>
        <v>1594.8083333333334</v>
      </c>
      <c r="P308" s="95">
        <f t="shared" si="5"/>
        <v>1700.8367994505493</v>
      </c>
    </row>
    <row r="309" spans="1:16" ht="13.8" x14ac:dyDescent="0.25">
      <c r="A309" s="94">
        <v>42217</v>
      </c>
      <c r="B309" s="95">
        <v>1219.831015941</v>
      </c>
      <c r="C309" s="95">
        <v>1002.343095099</v>
      </c>
      <c r="D309" s="95">
        <v>958.75987734900002</v>
      </c>
      <c r="E309" s="95">
        <v>1197</v>
      </c>
      <c r="F309" s="93">
        <v>1400</v>
      </c>
      <c r="G309" s="93">
        <v>570</v>
      </c>
      <c r="H309" s="93">
        <v>1598</v>
      </c>
      <c r="I309" s="93"/>
      <c r="K309" s="96">
        <f t="shared" si="6"/>
        <v>1619.5</v>
      </c>
      <c r="L309" s="95"/>
      <c r="M309" s="97">
        <f t="shared" si="7"/>
        <v>0.67032967032966895</v>
      </c>
      <c r="N309" s="95"/>
      <c r="O309" s="95">
        <f t="shared" si="8"/>
        <v>1605.175</v>
      </c>
      <c r="P309" s="95">
        <f t="shared" si="5"/>
        <v>1712.7746428571427</v>
      </c>
    </row>
    <row r="310" spans="1:16" ht="13.8" x14ac:dyDescent="0.25">
      <c r="A310" s="94">
        <v>42218</v>
      </c>
      <c r="B310" s="95">
        <v>1245.61467567</v>
      </c>
      <c r="C310" s="95">
        <v>877.63050123000005</v>
      </c>
      <c r="D310" s="95">
        <v>977.54042615399999</v>
      </c>
      <c r="E310" s="95">
        <v>1206</v>
      </c>
      <c r="F310" s="93">
        <v>1398</v>
      </c>
      <c r="G310" s="93">
        <v>596</v>
      </c>
      <c r="H310" s="93">
        <v>1585</v>
      </c>
      <c r="I310" s="93"/>
      <c r="K310" s="96">
        <f t="shared" si="6"/>
        <v>1624.5</v>
      </c>
      <c r="L310" s="95"/>
      <c r="M310" s="97">
        <f t="shared" si="7"/>
        <v>0.67582417582417442</v>
      </c>
      <c r="N310" s="95"/>
      <c r="O310" s="95">
        <f t="shared" si="8"/>
        <v>1615.6583333333333</v>
      </c>
      <c r="P310" s="95">
        <f t="shared" si="5"/>
        <v>1724.8484294871791</v>
      </c>
    </row>
    <row r="311" spans="1:16" ht="13.8" x14ac:dyDescent="0.25">
      <c r="A311" s="94">
        <v>42219</v>
      </c>
      <c r="B311" s="95">
        <v>1254.1537141440001</v>
      </c>
      <c r="C311" s="95">
        <v>977.51482353300003</v>
      </c>
      <c r="D311" s="95">
        <v>969.46106501100007</v>
      </c>
      <c r="E311" s="95">
        <v>1220</v>
      </c>
      <c r="F311" s="93">
        <v>1408</v>
      </c>
      <c r="G311" s="93">
        <v>601</v>
      </c>
      <c r="H311" s="93">
        <v>1602</v>
      </c>
      <c r="I311" s="93"/>
      <c r="K311" s="96">
        <f t="shared" si="6"/>
        <v>1636</v>
      </c>
      <c r="L311" s="95"/>
      <c r="M311" s="97">
        <f t="shared" si="7"/>
        <v>0.6813186813186799</v>
      </c>
      <c r="N311" s="95"/>
      <c r="O311" s="95">
        <f t="shared" si="8"/>
        <v>1626.2083333333333</v>
      </c>
      <c r="P311" s="95">
        <f t="shared" si="5"/>
        <v>1737.0049450549448</v>
      </c>
    </row>
    <row r="312" spans="1:16" ht="13.8" x14ac:dyDescent="0.25">
      <c r="A312" s="94">
        <v>42220</v>
      </c>
      <c r="B312" s="95">
        <v>1254.0854475870001</v>
      </c>
      <c r="C312" s="95">
        <v>962.18889866999996</v>
      </c>
      <c r="D312" s="95">
        <v>956.31519192900009</v>
      </c>
      <c r="E312" s="95">
        <v>1229</v>
      </c>
      <c r="F312" s="93">
        <v>1418</v>
      </c>
      <c r="G312" s="93">
        <v>612</v>
      </c>
      <c r="H312" s="93">
        <v>1592</v>
      </c>
      <c r="I312" s="93"/>
      <c r="K312" s="96">
        <f t="shared" si="6"/>
        <v>1641</v>
      </c>
      <c r="L312" s="95"/>
      <c r="M312" s="97">
        <f t="shared" si="7"/>
        <v>0.68681318681318537</v>
      </c>
      <c r="N312" s="95"/>
      <c r="O312" s="95">
        <f t="shared" si="8"/>
        <v>1637.2249999999999</v>
      </c>
      <c r="P312" s="95">
        <f t="shared" si="5"/>
        <v>1749.6717719780218</v>
      </c>
    </row>
    <row r="313" spans="1:16" ht="13.8" x14ac:dyDescent="0.25">
      <c r="A313" s="94">
        <v>42221</v>
      </c>
      <c r="B313" s="95">
        <v>1258.2619060020002</v>
      </c>
      <c r="C313" s="95">
        <v>953.00375134500007</v>
      </c>
      <c r="D313" s="95">
        <v>976.91745681899999</v>
      </c>
      <c r="E313" s="95">
        <v>1146</v>
      </c>
      <c r="F313" s="93">
        <v>1402</v>
      </c>
      <c r="G313" s="93">
        <v>619</v>
      </c>
      <c r="H313" s="93">
        <v>1601</v>
      </c>
      <c r="I313" s="93"/>
      <c r="K313" s="96">
        <f t="shared" si="6"/>
        <v>1620.25</v>
      </c>
      <c r="L313" s="95"/>
      <c r="M313" s="97">
        <f t="shared" si="7"/>
        <v>0.69230769230769085</v>
      </c>
      <c r="N313" s="95"/>
      <c r="O313" s="95">
        <f t="shared" si="8"/>
        <v>1647.875</v>
      </c>
      <c r="P313" s="95">
        <f t="shared" si="5"/>
        <v>1761.9586538461535</v>
      </c>
    </row>
    <row r="314" spans="1:16" ht="13.8" x14ac:dyDescent="0.25">
      <c r="A314" s="94">
        <v>42222</v>
      </c>
      <c r="B314" s="95">
        <v>1245.863519304</v>
      </c>
      <c r="C314" s="95">
        <v>944.39419497000006</v>
      </c>
      <c r="D314" s="95">
        <v>1001.3052819659999</v>
      </c>
      <c r="E314" s="95">
        <v>939</v>
      </c>
      <c r="F314" s="93">
        <v>1417</v>
      </c>
      <c r="G314" s="93">
        <v>666</v>
      </c>
      <c r="H314" s="93">
        <v>1593</v>
      </c>
      <c r="I314" s="93"/>
      <c r="K314" s="96">
        <f t="shared" si="6"/>
        <v>1582</v>
      </c>
      <c r="L314" s="95"/>
      <c r="M314" s="97">
        <f t="shared" si="7"/>
        <v>0.69780219780219632</v>
      </c>
      <c r="N314" s="95"/>
      <c r="O314" s="95">
        <f t="shared" si="8"/>
        <v>1658.2833333333333</v>
      </c>
      <c r="P314" s="95">
        <f t="shared" si="5"/>
        <v>1773.9987087912086</v>
      </c>
    </row>
    <row r="315" spans="1:16" ht="13.8" x14ac:dyDescent="0.25">
      <c r="A315" s="94">
        <v>42223</v>
      </c>
      <c r="B315" s="95">
        <v>1230.69135162</v>
      </c>
      <c r="C315" s="95">
        <v>947.3068691310001</v>
      </c>
      <c r="D315" s="95">
        <v>1007.909831067</v>
      </c>
      <c r="E315" s="95">
        <v>1271</v>
      </c>
      <c r="F315" s="93">
        <v>1427</v>
      </c>
      <c r="G315" s="93">
        <v>706</v>
      </c>
      <c r="H315" s="93">
        <v>1609</v>
      </c>
      <c r="I315" s="93"/>
      <c r="K315" s="96">
        <f t="shared" si="6"/>
        <v>1681.5</v>
      </c>
      <c r="L315" s="95"/>
      <c r="M315" s="97">
        <f t="shared" si="7"/>
        <v>0.7032967032967018</v>
      </c>
      <c r="N315" s="95"/>
      <c r="O315" s="95">
        <f t="shared" si="8"/>
        <v>1668.4083333333333</v>
      </c>
      <c r="P315" s="95">
        <f t="shared" ref="P315:P369" si="9">O315+((M315*$N$1)*O315)</f>
        <v>1785.7469413919412</v>
      </c>
    </row>
    <row r="316" spans="1:16" ht="13.8" x14ac:dyDescent="0.25">
      <c r="A316" s="94">
        <v>42224</v>
      </c>
      <c r="B316" s="95">
        <v>1242.0745335779998</v>
      </c>
      <c r="C316" s="95">
        <v>931.74701141699984</v>
      </c>
      <c r="D316" s="95">
        <v>1014.592752477</v>
      </c>
      <c r="E316" s="95">
        <v>1280</v>
      </c>
      <c r="F316" s="93">
        <v>1418</v>
      </c>
      <c r="G316" s="93">
        <v>749</v>
      </c>
      <c r="H316" s="93">
        <v>1630</v>
      </c>
      <c r="I316" s="93"/>
      <c r="K316" s="96">
        <f t="shared" si="6"/>
        <v>1697.5</v>
      </c>
      <c r="L316" s="95"/>
      <c r="M316" s="97">
        <f t="shared" si="7"/>
        <v>0.70879120879120727</v>
      </c>
      <c r="N316" s="95"/>
      <c r="O316" s="95">
        <f t="shared" si="8"/>
        <v>1678.9</v>
      </c>
      <c r="P316" s="95">
        <f t="shared" si="9"/>
        <v>1797.8989560439559</v>
      </c>
    </row>
    <row r="317" spans="1:16" ht="13.8" x14ac:dyDescent="0.25">
      <c r="A317" s="94">
        <v>42225</v>
      </c>
      <c r="B317" s="95">
        <v>1265.2800064799999</v>
      </c>
      <c r="C317" s="95">
        <v>915.71559571500006</v>
      </c>
      <c r="D317" s="95">
        <v>1023.614402361</v>
      </c>
      <c r="E317" s="95">
        <v>1275</v>
      </c>
      <c r="F317" s="93">
        <v>1408</v>
      </c>
      <c r="G317" s="93">
        <v>792</v>
      </c>
      <c r="H317" s="93">
        <v>1606</v>
      </c>
      <c r="I317" s="93"/>
      <c r="K317" s="96">
        <f t="shared" ref="K317:K369" si="10">K316-AVERAGE((H316-H317),(G316-G317),(F316-F317),(E316-E317))</f>
        <v>1698.5</v>
      </c>
      <c r="L317" s="95"/>
      <c r="M317" s="97">
        <f t="shared" ref="M317:M369" si="11">M316+(1/182)</f>
        <v>0.71428571428571275</v>
      </c>
      <c r="N317" s="95"/>
      <c r="O317" s="95">
        <f t="shared" si="8"/>
        <v>1689.3416666666667</v>
      </c>
      <c r="P317" s="95">
        <f t="shared" si="9"/>
        <v>1810.0089285714284</v>
      </c>
    </row>
    <row r="318" spans="1:16" ht="13.8" x14ac:dyDescent="0.25">
      <c r="A318" s="94">
        <v>42226</v>
      </c>
      <c r="B318" s="95">
        <v>1260.56373375</v>
      </c>
      <c r="C318" s="95">
        <v>895.88766565800006</v>
      </c>
      <c r="D318" s="95">
        <v>1047.1056713309999</v>
      </c>
      <c r="E318" s="95">
        <v>1299</v>
      </c>
      <c r="F318" s="93">
        <v>1432</v>
      </c>
      <c r="G318" s="93">
        <v>801</v>
      </c>
      <c r="H318" s="93">
        <v>1578</v>
      </c>
      <c r="I318" s="93"/>
      <c r="K318" s="96">
        <f t="shared" si="10"/>
        <v>1705.75</v>
      </c>
      <c r="L318" s="95"/>
      <c r="M318" s="97">
        <f t="shared" si="11"/>
        <v>0.71978021978021822</v>
      </c>
      <c r="N318" s="95"/>
      <c r="O318" s="95">
        <f t="shared" si="8"/>
        <v>1699.5416666666667</v>
      </c>
      <c r="P318" s="95">
        <f t="shared" si="9"/>
        <v>1821.8713141025639</v>
      </c>
    </row>
    <row r="319" spans="1:16" ht="13.8" x14ac:dyDescent="0.25">
      <c r="A319" s="94">
        <v>42227</v>
      </c>
      <c r="B319" s="95">
        <v>1243.8814021200001</v>
      </c>
      <c r="C319" s="95">
        <v>894.28404006000005</v>
      </c>
      <c r="D319" s="95">
        <v>1066.3940176199999</v>
      </c>
      <c r="E319" s="95">
        <v>1326</v>
      </c>
      <c r="F319" s="93">
        <v>1460</v>
      </c>
      <c r="G319" s="93">
        <v>813</v>
      </c>
      <c r="H319" s="93">
        <v>1531</v>
      </c>
      <c r="I319" s="93"/>
      <c r="K319" s="96">
        <f t="shared" si="10"/>
        <v>1710.75</v>
      </c>
      <c r="L319" s="95"/>
      <c r="M319" s="97">
        <f t="shared" si="11"/>
        <v>0.7252747252747237</v>
      </c>
      <c r="N319" s="95"/>
      <c r="O319" s="95">
        <f t="shared" si="8"/>
        <v>1710</v>
      </c>
      <c r="P319" s="95">
        <f t="shared" si="9"/>
        <v>1834.0219780219777</v>
      </c>
    </row>
    <row r="320" spans="1:16" ht="13.8" x14ac:dyDescent="0.25">
      <c r="A320" s="94">
        <v>42228</v>
      </c>
      <c r="B320" s="95">
        <v>1231.0085589959999</v>
      </c>
      <c r="C320" s="95">
        <v>892.49921456400011</v>
      </c>
      <c r="D320" s="95">
        <v>1104.5340239549998</v>
      </c>
      <c r="E320" s="95">
        <v>1338</v>
      </c>
      <c r="F320" s="93">
        <v>1457</v>
      </c>
      <c r="G320" s="93">
        <v>845</v>
      </c>
      <c r="H320" s="93">
        <v>1559</v>
      </c>
      <c r="I320" s="93"/>
      <c r="K320" s="96">
        <f t="shared" si="10"/>
        <v>1728</v>
      </c>
      <c r="L320" s="95"/>
      <c r="M320" s="97">
        <f t="shared" si="11"/>
        <v>0.73076923076922917</v>
      </c>
      <c r="N320" s="95"/>
      <c r="O320" s="95">
        <f t="shared" si="8"/>
        <v>1720.1666666666667</v>
      </c>
      <c r="P320" s="95">
        <f t="shared" si="9"/>
        <v>1845.8711538461537</v>
      </c>
    </row>
    <row r="321" spans="1:16" ht="13.8" x14ac:dyDescent="0.25">
      <c r="A321" s="94">
        <v>42229</v>
      </c>
      <c r="B321" s="95">
        <v>1229.8676547119999</v>
      </c>
      <c r="C321" s="95">
        <v>919.54457720699997</v>
      </c>
      <c r="D321" s="95">
        <v>1134.0911045580001</v>
      </c>
      <c r="E321" s="95">
        <v>1334</v>
      </c>
      <c r="F321" s="93">
        <v>1450</v>
      </c>
      <c r="G321" s="93">
        <v>883</v>
      </c>
      <c r="H321" s="93">
        <v>1544</v>
      </c>
      <c r="I321" s="93"/>
      <c r="K321" s="96">
        <f t="shared" si="10"/>
        <v>1731</v>
      </c>
      <c r="L321" s="95"/>
      <c r="M321" s="97">
        <f t="shared" si="11"/>
        <v>0.73626373626373465</v>
      </c>
      <c r="N321" s="95"/>
      <c r="O321" s="95">
        <f t="shared" si="8"/>
        <v>1730.1833333333334</v>
      </c>
      <c r="P321" s="95">
        <f t="shared" si="9"/>
        <v>1857.5704578754576</v>
      </c>
    </row>
    <row r="322" spans="1:16" ht="13.8" x14ac:dyDescent="0.25">
      <c r="A322" s="94">
        <v>42230</v>
      </c>
      <c r="B322" s="95">
        <v>1238.5108628579999</v>
      </c>
      <c r="C322" s="95">
        <v>945.71549907300005</v>
      </c>
      <c r="D322" s="95">
        <v>1133.0717591790001</v>
      </c>
      <c r="E322" s="95">
        <v>1355</v>
      </c>
      <c r="F322" s="93">
        <v>1445</v>
      </c>
      <c r="G322" s="93">
        <v>936</v>
      </c>
      <c r="H322" s="93">
        <v>1549</v>
      </c>
      <c r="I322" s="93"/>
      <c r="K322" s="96">
        <f t="shared" si="10"/>
        <v>1749.5</v>
      </c>
      <c r="L322" s="95"/>
      <c r="M322" s="97">
        <f t="shared" si="11"/>
        <v>0.74175824175824012</v>
      </c>
      <c r="N322" s="95"/>
      <c r="O322" s="95">
        <f t="shared" si="8"/>
        <v>1739.85</v>
      </c>
      <c r="P322" s="95">
        <f t="shared" si="9"/>
        <v>1868.9048076923073</v>
      </c>
    </row>
    <row r="323" spans="1:16" ht="13.8" x14ac:dyDescent="0.25">
      <c r="A323" s="94">
        <v>42231</v>
      </c>
      <c r="B323" s="95">
        <v>1275.3823288259998</v>
      </c>
      <c r="C323" s="95">
        <v>955.35974443200007</v>
      </c>
      <c r="D323" s="95">
        <v>1150.9238794979999</v>
      </c>
      <c r="E323" s="95">
        <v>1358</v>
      </c>
      <c r="F323" s="93">
        <v>1438</v>
      </c>
      <c r="G323" s="93">
        <v>970</v>
      </c>
      <c r="H323" s="93">
        <v>1570</v>
      </c>
      <c r="I323" s="93"/>
      <c r="K323" s="96">
        <f t="shared" si="10"/>
        <v>1762.25</v>
      </c>
      <c r="L323" s="95"/>
      <c r="M323" s="97">
        <f t="shared" si="11"/>
        <v>0.7472527472527456</v>
      </c>
      <c r="N323" s="95"/>
      <c r="O323" s="95">
        <f t="shared" si="8"/>
        <v>1749.425</v>
      </c>
      <c r="P323" s="95">
        <f t="shared" si="9"/>
        <v>1880.1512637362634</v>
      </c>
    </row>
    <row r="324" spans="1:16" ht="13.8" x14ac:dyDescent="0.25">
      <c r="A324" s="94">
        <v>42232</v>
      </c>
      <c r="B324" s="95">
        <v>1259.2702345079999</v>
      </c>
      <c r="C324" s="95">
        <v>964.82148677700002</v>
      </c>
      <c r="D324" s="95">
        <v>1175.4368165219998</v>
      </c>
      <c r="E324" s="95">
        <v>1369</v>
      </c>
      <c r="F324" s="93">
        <v>1444</v>
      </c>
      <c r="G324" s="93">
        <v>1006</v>
      </c>
      <c r="H324" s="93">
        <v>1565</v>
      </c>
      <c r="I324" s="93"/>
      <c r="K324" s="96">
        <f t="shared" si="10"/>
        <v>1774.25</v>
      </c>
      <c r="L324" s="95"/>
      <c r="M324" s="97">
        <f t="shared" si="11"/>
        <v>0.75274725274725107</v>
      </c>
      <c r="N324" s="95"/>
      <c r="O324" s="95">
        <f t="shared" si="8"/>
        <v>1758.5916666666667</v>
      </c>
      <c r="P324" s="95">
        <f t="shared" si="9"/>
        <v>1890.969171245421</v>
      </c>
    </row>
    <row r="325" spans="1:16" ht="13.8" x14ac:dyDescent="0.25">
      <c r="A325" s="94">
        <v>42233</v>
      </c>
      <c r="B325" s="95">
        <v>1267.163523297</v>
      </c>
      <c r="C325" s="95">
        <v>973.84583487000009</v>
      </c>
      <c r="D325" s="95">
        <v>1202.631966081</v>
      </c>
      <c r="E325" s="95">
        <v>1385</v>
      </c>
      <c r="F325" s="93">
        <v>1463</v>
      </c>
      <c r="G325" s="93">
        <v>1045</v>
      </c>
      <c r="H325" s="93">
        <v>1560</v>
      </c>
      <c r="I325" s="93"/>
      <c r="K325" s="96">
        <f t="shared" si="10"/>
        <v>1791.5</v>
      </c>
      <c r="L325" s="95"/>
      <c r="M325" s="97">
        <f t="shared" si="11"/>
        <v>0.75824175824175655</v>
      </c>
      <c r="N325" s="95"/>
      <c r="O325" s="95">
        <f t="shared" si="8"/>
        <v>1767.35</v>
      </c>
      <c r="P325" s="95">
        <f t="shared" si="9"/>
        <v>1901.3578571428568</v>
      </c>
    </row>
    <row r="326" spans="1:16" ht="13.8" x14ac:dyDescent="0.25">
      <c r="A326" s="94">
        <v>42234</v>
      </c>
      <c r="B326" s="95">
        <v>1302.4981306919999</v>
      </c>
      <c r="C326" s="95">
        <v>975.14456694299997</v>
      </c>
      <c r="D326" s="95">
        <v>1208.0385591180002</v>
      </c>
      <c r="E326" s="95">
        <v>1422</v>
      </c>
      <c r="F326" s="93">
        <v>1482</v>
      </c>
      <c r="G326" s="93">
        <v>1064</v>
      </c>
      <c r="H326" s="93">
        <v>1573</v>
      </c>
      <c r="I326" s="93"/>
      <c r="K326" s="96">
        <f t="shared" si="10"/>
        <v>1813.5</v>
      </c>
      <c r="L326" s="95"/>
      <c r="M326" s="97">
        <f t="shared" si="11"/>
        <v>0.76373626373626202</v>
      </c>
      <c r="N326" s="95"/>
      <c r="O326" s="95">
        <f t="shared" si="8"/>
        <v>1776.125</v>
      </c>
      <c r="P326" s="95">
        <f t="shared" si="9"/>
        <v>1911.7741071428568</v>
      </c>
    </row>
    <row r="327" spans="1:16" ht="13.8" x14ac:dyDescent="0.25">
      <c r="A327" s="94">
        <v>42235</v>
      </c>
      <c r="B327" s="95">
        <v>1273.5662557949997</v>
      </c>
      <c r="C327" s="95">
        <v>984.56416987200009</v>
      </c>
      <c r="D327" s="95">
        <v>1251.3975867900001</v>
      </c>
      <c r="E327" s="95">
        <v>1460</v>
      </c>
      <c r="F327" s="93">
        <v>1482</v>
      </c>
      <c r="G327" s="93">
        <v>1071</v>
      </c>
      <c r="H327" s="93">
        <v>1526</v>
      </c>
      <c r="I327" s="93"/>
      <c r="K327" s="96">
        <f t="shared" si="10"/>
        <v>1813</v>
      </c>
      <c r="L327" s="95"/>
      <c r="M327" s="97">
        <f t="shared" si="11"/>
        <v>0.7692307692307675</v>
      </c>
      <c r="N327" s="95"/>
      <c r="O327" s="95">
        <f t="shared" si="8"/>
        <v>1784.4</v>
      </c>
      <c r="P327" s="95">
        <f t="shared" si="9"/>
        <v>1921.6615384615384</v>
      </c>
    </row>
    <row r="328" spans="1:16" ht="13.8" x14ac:dyDescent="0.25">
      <c r="A328" s="94">
        <v>42236</v>
      </c>
      <c r="B328" s="95">
        <v>1216.754345115</v>
      </c>
      <c r="C328" s="95">
        <v>1003.1144456549999</v>
      </c>
      <c r="D328" s="95">
        <v>1270.34720913</v>
      </c>
      <c r="E328" s="95">
        <v>1474</v>
      </c>
      <c r="F328" s="93">
        <v>1472</v>
      </c>
      <c r="G328" s="93">
        <v>1083</v>
      </c>
      <c r="H328" s="93">
        <v>1538</v>
      </c>
      <c r="I328" s="93"/>
      <c r="K328" s="96">
        <f t="shared" si="10"/>
        <v>1820</v>
      </c>
      <c r="L328" s="95"/>
      <c r="M328" s="97">
        <f t="shared" si="11"/>
        <v>0.77472527472527297</v>
      </c>
      <c r="N328" s="95"/>
      <c r="O328" s="95">
        <f t="shared" ref="O328:O369" si="12">AVERAGE(K313:K327,K328:K342)</f>
        <v>1792.6166666666666</v>
      </c>
      <c r="P328" s="95">
        <f t="shared" si="9"/>
        <v>1931.4952106227101</v>
      </c>
    </row>
    <row r="329" spans="1:16" ht="13.8" x14ac:dyDescent="0.25">
      <c r="A329" s="94">
        <v>42237</v>
      </c>
      <c r="B329" s="95">
        <v>1209.997744083</v>
      </c>
      <c r="C329" s="95">
        <v>1001.182943628</v>
      </c>
      <c r="D329" s="95">
        <v>1246.3162123349998</v>
      </c>
      <c r="E329" s="95">
        <v>1469</v>
      </c>
      <c r="F329" s="93">
        <v>1464</v>
      </c>
      <c r="G329" s="93">
        <v>1083</v>
      </c>
      <c r="H329" s="93">
        <v>1575</v>
      </c>
      <c r="I329" s="93"/>
      <c r="K329" s="96">
        <f t="shared" si="10"/>
        <v>1826</v>
      </c>
      <c r="L329" s="95"/>
      <c r="M329" s="97">
        <f t="shared" si="11"/>
        <v>0.78021978021977845</v>
      </c>
      <c r="N329" s="95"/>
      <c r="O329" s="95">
        <f t="shared" si="12"/>
        <v>1801.6</v>
      </c>
      <c r="P329" s="95">
        <f t="shared" si="9"/>
        <v>1942.1643956043952</v>
      </c>
    </row>
    <row r="330" spans="1:16" ht="13.8" x14ac:dyDescent="0.25">
      <c r="A330" s="94">
        <v>42238</v>
      </c>
      <c r="B330" s="95">
        <v>1224.9731459939999</v>
      </c>
      <c r="C330" s="95">
        <v>966.36352107899995</v>
      </c>
      <c r="D330" s="95">
        <v>1220.488788294</v>
      </c>
      <c r="E330" s="95">
        <v>1478</v>
      </c>
      <c r="F330" s="93">
        <v>1463</v>
      </c>
      <c r="G330" s="93">
        <v>1099</v>
      </c>
      <c r="H330" s="93">
        <v>1591</v>
      </c>
      <c r="I330" s="93"/>
      <c r="K330" s="96">
        <f t="shared" si="10"/>
        <v>1836</v>
      </c>
      <c r="L330" s="95"/>
      <c r="M330" s="97">
        <f t="shared" si="11"/>
        <v>0.78571428571428392</v>
      </c>
      <c r="N330" s="95"/>
      <c r="O330" s="95">
        <f t="shared" si="12"/>
        <v>1812.3916666666667</v>
      </c>
      <c r="P330" s="95">
        <f t="shared" si="9"/>
        <v>1954.7938690476187</v>
      </c>
    </row>
    <row r="331" spans="1:16" ht="13.8" x14ac:dyDescent="0.25">
      <c r="A331" s="94">
        <v>42239</v>
      </c>
      <c r="B331" s="95">
        <v>1243.1066552969999</v>
      </c>
      <c r="C331" s="95">
        <v>960.60303477000002</v>
      </c>
      <c r="D331" s="95">
        <v>1226.9866987589999</v>
      </c>
      <c r="E331" s="95">
        <v>1483</v>
      </c>
      <c r="F331" s="93">
        <v>1478</v>
      </c>
      <c r="G331" s="93">
        <v>1119</v>
      </c>
      <c r="H331" s="93">
        <v>1585</v>
      </c>
      <c r="I331" s="93"/>
      <c r="K331" s="96">
        <f t="shared" si="10"/>
        <v>1844.5</v>
      </c>
      <c r="L331" s="95"/>
      <c r="M331" s="97">
        <f t="shared" si="11"/>
        <v>0.7912087912087894</v>
      </c>
      <c r="N331" s="95"/>
      <c r="O331" s="95">
        <f t="shared" si="12"/>
        <v>1820.0833333333333</v>
      </c>
      <c r="P331" s="95">
        <f t="shared" si="9"/>
        <v>1964.0899267399263</v>
      </c>
    </row>
    <row r="332" spans="1:16" ht="13.8" x14ac:dyDescent="0.25">
      <c r="A332" s="94">
        <v>42240</v>
      </c>
      <c r="B332" s="95">
        <v>1244.4826325189999</v>
      </c>
      <c r="C332" s="95">
        <v>961.39549790700005</v>
      </c>
      <c r="D332" s="95">
        <v>1222.789759047</v>
      </c>
      <c r="E332" s="95">
        <v>1493</v>
      </c>
      <c r="F332" s="93">
        <v>1503</v>
      </c>
      <c r="G332" s="93">
        <v>1131</v>
      </c>
      <c r="H332" s="93">
        <v>1566</v>
      </c>
      <c r="I332" s="93"/>
      <c r="K332" s="96">
        <f t="shared" si="10"/>
        <v>1851.5</v>
      </c>
      <c r="L332" s="95"/>
      <c r="M332" s="97">
        <f t="shared" si="11"/>
        <v>0.79670329670329487</v>
      </c>
      <c r="N332" s="95"/>
      <c r="O332" s="95">
        <f t="shared" si="12"/>
        <v>1827.3666666666666</v>
      </c>
      <c r="P332" s="95">
        <f t="shared" si="9"/>
        <v>1972.953571428571</v>
      </c>
    </row>
    <row r="333" spans="1:16" ht="13.8" x14ac:dyDescent="0.25">
      <c r="A333" s="94">
        <v>42241</v>
      </c>
      <c r="B333" s="95">
        <v>1217.6140520879997</v>
      </c>
      <c r="C333" s="95">
        <v>971.86121449800009</v>
      </c>
      <c r="D333" s="95">
        <v>1223.6064477540001</v>
      </c>
      <c r="E333" s="95">
        <v>1497</v>
      </c>
      <c r="F333" s="93">
        <v>1505</v>
      </c>
      <c r="G333" s="93">
        <v>1155</v>
      </c>
      <c r="H333" s="93">
        <v>1574</v>
      </c>
      <c r="I333" s="93"/>
      <c r="K333" s="96">
        <f t="shared" si="10"/>
        <v>1861</v>
      </c>
      <c r="L333" s="95"/>
      <c r="M333" s="97">
        <f t="shared" si="11"/>
        <v>0.80219780219780035</v>
      </c>
      <c r="N333" s="95"/>
      <c r="O333" s="95">
        <f t="shared" si="12"/>
        <v>1834.7333333333333</v>
      </c>
      <c r="P333" s="95">
        <f t="shared" si="9"/>
        <v>1981.9152380952378</v>
      </c>
    </row>
    <row r="334" spans="1:16" ht="13.8" x14ac:dyDescent="0.25">
      <c r="A334" s="94">
        <v>42242</v>
      </c>
      <c r="B334" s="95">
        <v>1216.7466268589999</v>
      </c>
      <c r="C334" s="95">
        <v>990.34639623300006</v>
      </c>
      <c r="D334" s="95">
        <v>1229.3585980080002</v>
      </c>
      <c r="E334" s="95">
        <v>1506</v>
      </c>
      <c r="F334" s="93">
        <v>1472</v>
      </c>
      <c r="G334" s="93">
        <v>1173</v>
      </c>
      <c r="H334" s="93">
        <v>1568</v>
      </c>
      <c r="I334" s="93"/>
      <c r="K334" s="96">
        <f t="shared" si="10"/>
        <v>1858</v>
      </c>
      <c r="L334" s="95"/>
      <c r="M334" s="97">
        <f t="shared" si="11"/>
        <v>0.80769230769230582</v>
      </c>
      <c r="N334" s="95"/>
      <c r="O334" s="95">
        <f t="shared" si="12"/>
        <v>1841.5166666666667</v>
      </c>
      <c r="P334" s="95">
        <f t="shared" si="9"/>
        <v>1990.2545512820509</v>
      </c>
    </row>
    <row r="335" spans="1:16" ht="13.8" x14ac:dyDescent="0.25">
      <c r="A335" s="94">
        <v>42243</v>
      </c>
      <c r="B335" s="95">
        <v>1202.9503964999999</v>
      </c>
      <c r="C335" s="95">
        <v>1026.3601314779999</v>
      </c>
      <c r="D335" s="95">
        <v>1253.9439928200002</v>
      </c>
      <c r="E335" s="95">
        <v>1506</v>
      </c>
      <c r="F335" s="93">
        <v>1475</v>
      </c>
      <c r="G335" s="93">
        <v>1201</v>
      </c>
      <c r="H335" s="93">
        <v>1554</v>
      </c>
      <c r="I335" s="93"/>
      <c r="K335" s="96">
        <f t="shared" si="10"/>
        <v>1862.25</v>
      </c>
      <c r="L335" s="95"/>
      <c r="M335" s="97">
        <f t="shared" si="11"/>
        <v>0.8131868131868113</v>
      </c>
      <c r="N335" s="95"/>
      <c r="O335" s="95">
        <f t="shared" si="12"/>
        <v>1847.5333333333333</v>
      </c>
      <c r="P335" s="95">
        <f t="shared" si="9"/>
        <v>1997.7723076923073</v>
      </c>
    </row>
    <row r="336" spans="1:16" ht="13.8" x14ac:dyDescent="0.25">
      <c r="A336" s="94">
        <v>42244</v>
      </c>
      <c r="B336" s="95">
        <v>1207.7484498029999</v>
      </c>
      <c r="C336" s="95">
        <v>1073.9491178610001</v>
      </c>
      <c r="D336" s="95">
        <v>1263.2386495049998</v>
      </c>
      <c r="E336" s="95">
        <v>1492</v>
      </c>
      <c r="F336" s="93">
        <v>1475</v>
      </c>
      <c r="G336" s="93">
        <v>1220</v>
      </c>
      <c r="H336" s="93">
        <v>1564</v>
      </c>
      <c r="I336" s="93"/>
      <c r="K336" s="96">
        <f t="shared" si="10"/>
        <v>1866</v>
      </c>
      <c r="L336" s="95"/>
      <c r="M336" s="97">
        <f t="shared" si="11"/>
        <v>0.81868131868131677</v>
      </c>
      <c r="N336" s="95"/>
      <c r="O336" s="95">
        <f t="shared" si="12"/>
        <v>1852.8333333333333</v>
      </c>
      <c r="P336" s="95">
        <f t="shared" si="9"/>
        <v>2004.5213369963367</v>
      </c>
    </row>
    <row r="337" spans="1:16" ht="13.8" x14ac:dyDescent="0.25">
      <c r="A337" s="94">
        <v>42245</v>
      </c>
      <c r="B337" s="95">
        <v>1216.4857189859999</v>
      </c>
      <c r="C337" s="95">
        <v>1115.9201741940001</v>
      </c>
      <c r="D337" s="95">
        <v>1244.5624336799999</v>
      </c>
      <c r="E337" s="95">
        <v>1498</v>
      </c>
      <c r="F337" s="93">
        <v>1457</v>
      </c>
      <c r="G337" s="93">
        <v>1252</v>
      </c>
      <c r="H337" s="93">
        <v>1575</v>
      </c>
      <c r="I337" s="93"/>
      <c r="K337" s="96">
        <f t="shared" si="10"/>
        <v>1873.75</v>
      </c>
      <c r="L337" s="95"/>
      <c r="M337" s="97">
        <f t="shared" si="11"/>
        <v>0.82417582417582225</v>
      </c>
      <c r="N337" s="95"/>
      <c r="O337" s="95">
        <f t="shared" si="12"/>
        <v>1857.9416666666666</v>
      </c>
      <c r="P337" s="95">
        <f t="shared" si="9"/>
        <v>2011.0687271062268</v>
      </c>
    </row>
    <row r="338" spans="1:16" ht="13.8" x14ac:dyDescent="0.25">
      <c r="A338" s="94">
        <v>42246</v>
      </c>
      <c r="B338" s="95">
        <v>1227.0937550579999</v>
      </c>
      <c r="C338" s="95">
        <v>1126.1606490629999</v>
      </c>
      <c r="D338" s="95">
        <v>1217.03504376</v>
      </c>
      <c r="E338" s="95">
        <v>1505</v>
      </c>
      <c r="F338" s="93">
        <v>1452</v>
      </c>
      <c r="G338" s="93">
        <v>1295</v>
      </c>
      <c r="H338" s="93">
        <v>1549</v>
      </c>
      <c r="I338" s="93"/>
      <c r="K338" s="96">
        <f t="shared" si="10"/>
        <v>1878.5</v>
      </c>
      <c r="L338" s="95"/>
      <c r="M338" s="97">
        <f t="shared" si="11"/>
        <v>0.82967032967032772</v>
      </c>
      <c r="N338" s="95"/>
      <c r="O338" s="95">
        <f t="shared" si="12"/>
        <v>1862.15</v>
      </c>
      <c r="P338" s="95">
        <f t="shared" si="9"/>
        <v>2016.6470604395602</v>
      </c>
    </row>
    <row r="339" spans="1:16" ht="13.8" x14ac:dyDescent="0.25">
      <c r="A339" s="94">
        <v>42247</v>
      </c>
      <c r="B339" s="95">
        <v>1241.9307867329999</v>
      </c>
      <c r="C339" s="95">
        <v>1131.4285241370001</v>
      </c>
      <c r="D339" s="95">
        <v>1186.314141999</v>
      </c>
      <c r="E339" s="95">
        <v>1501</v>
      </c>
      <c r="F339" s="93">
        <v>1444</v>
      </c>
      <c r="G339" s="93">
        <v>1321</v>
      </c>
      <c r="H339" s="93">
        <v>1550</v>
      </c>
      <c r="I339" s="93"/>
      <c r="K339" s="96">
        <f t="shared" si="10"/>
        <v>1882.25</v>
      </c>
      <c r="L339" s="95"/>
      <c r="M339" s="97">
        <f t="shared" si="11"/>
        <v>0.8351648351648332</v>
      </c>
      <c r="N339" s="95"/>
      <c r="O339" s="95">
        <f t="shared" si="12"/>
        <v>1865.9833333333333</v>
      </c>
      <c r="P339" s="95">
        <f t="shared" si="9"/>
        <v>2021.8236996336993</v>
      </c>
    </row>
    <row r="340" spans="1:16" ht="13.8" x14ac:dyDescent="0.25">
      <c r="A340" s="94">
        <v>42248</v>
      </c>
      <c r="B340" s="95">
        <v>1243.308052284</v>
      </c>
      <c r="C340" s="95">
        <v>1132.4944837200001</v>
      </c>
      <c r="D340" s="95">
        <v>1173.9444086010001</v>
      </c>
      <c r="E340" s="95">
        <v>1514</v>
      </c>
      <c r="F340" s="93">
        <v>1432</v>
      </c>
      <c r="G340" s="93">
        <v>1339</v>
      </c>
      <c r="H340" s="93">
        <v>1553</v>
      </c>
      <c r="I340" s="93"/>
      <c r="K340" s="96">
        <f t="shared" si="10"/>
        <v>1887.75</v>
      </c>
      <c r="L340" s="95"/>
      <c r="M340" s="97">
        <f t="shared" si="11"/>
        <v>0.84065934065933867</v>
      </c>
      <c r="N340" s="95"/>
      <c r="O340" s="95">
        <f t="shared" si="12"/>
        <v>1869.4749999999999</v>
      </c>
      <c r="P340" s="95">
        <f t="shared" si="9"/>
        <v>2026.6341620879116</v>
      </c>
    </row>
    <row r="341" spans="1:16" ht="13.8" x14ac:dyDescent="0.25">
      <c r="A341" s="94">
        <v>42249</v>
      </c>
      <c r="B341" s="95">
        <v>1227.193421298</v>
      </c>
      <c r="C341" s="95">
        <v>1141.3876659150001</v>
      </c>
      <c r="D341" s="95">
        <v>1174.4615292419999</v>
      </c>
      <c r="E341" s="95">
        <v>1523</v>
      </c>
      <c r="F341" s="93">
        <v>1399</v>
      </c>
      <c r="G341" s="93">
        <v>1349</v>
      </c>
      <c r="H341" s="93">
        <v>1553</v>
      </c>
      <c r="I341" s="93"/>
      <c r="K341" s="96">
        <f t="shared" si="10"/>
        <v>1884.25</v>
      </c>
      <c r="L341" s="95"/>
      <c r="M341" s="97">
        <f t="shared" si="11"/>
        <v>0.84615384615384415</v>
      </c>
      <c r="N341" s="95"/>
      <c r="O341" s="95">
        <f t="shared" si="12"/>
        <v>1872.6833333333334</v>
      </c>
      <c r="P341" s="95">
        <f t="shared" si="9"/>
        <v>2031.1411538461534</v>
      </c>
    </row>
    <row r="342" spans="1:16" ht="13.8" x14ac:dyDescent="0.25">
      <c r="A342" s="94">
        <v>42250</v>
      </c>
      <c r="B342" s="95">
        <v>1215.603964224</v>
      </c>
      <c r="C342" s="95">
        <v>1166.5601857230001</v>
      </c>
      <c r="D342" s="95">
        <v>1179.0470317890001</v>
      </c>
      <c r="E342" s="95">
        <v>1538</v>
      </c>
      <c r="F342" s="93">
        <v>1400</v>
      </c>
      <c r="G342" s="93">
        <v>1342</v>
      </c>
      <c r="H342" s="93">
        <v>1557</v>
      </c>
      <c r="I342" s="93"/>
      <c r="K342" s="96">
        <f t="shared" si="10"/>
        <v>1887.5</v>
      </c>
      <c r="L342" s="95"/>
      <c r="M342" s="97">
        <f t="shared" si="11"/>
        <v>0.85164835164834962</v>
      </c>
      <c r="N342" s="95"/>
      <c r="O342" s="95">
        <f t="shared" si="12"/>
        <v>1875.4333333333334</v>
      </c>
      <c r="P342" s="95">
        <f t="shared" si="9"/>
        <v>2035.1543040293038</v>
      </c>
    </row>
    <row r="343" spans="1:16" ht="13.8" x14ac:dyDescent="0.25">
      <c r="A343" s="94">
        <v>42251</v>
      </c>
      <c r="B343" s="95">
        <v>1213.828373628</v>
      </c>
      <c r="C343" s="95">
        <v>1185.946453386</v>
      </c>
      <c r="D343" s="95">
        <v>1137.1306138860002</v>
      </c>
      <c r="E343" s="95">
        <v>1531</v>
      </c>
      <c r="F343" s="93">
        <v>1389</v>
      </c>
      <c r="G343" s="93">
        <v>1333</v>
      </c>
      <c r="H343" s="93">
        <v>1593</v>
      </c>
      <c r="I343" s="93"/>
      <c r="K343" s="96">
        <f t="shared" si="10"/>
        <v>1889.75</v>
      </c>
      <c r="L343" s="95"/>
      <c r="M343" s="97">
        <f t="shared" si="11"/>
        <v>0.8571428571428551</v>
      </c>
      <c r="N343" s="95"/>
      <c r="O343" s="95">
        <f t="shared" si="12"/>
        <v>1878.55</v>
      </c>
      <c r="P343" s="95">
        <f t="shared" si="9"/>
        <v>2039.568571428571</v>
      </c>
    </row>
    <row r="344" spans="1:16" ht="13.8" x14ac:dyDescent="0.25">
      <c r="A344" s="94">
        <v>42252</v>
      </c>
      <c r="B344" s="95">
        <v>1215.1982305200002</v>
      </c>
      <c r="C344" s="95">
        <v>1184.3718118890001</v>
      </c>
      <c r="D344" s="95">
        <v>1116.88094901</v>
      </c>
      <c r="E344" s="95">
        <v>1543</v>
      </c>
      <c r="F344" s="93">
        <v>1395</v>
      </c>
      <c r="G344" s="93">
        <v>1341</v>
      </c>
      <c r="H344" s="93">
        <v>1631</v>
      </c>
      <c r="I344" s="93"/>
      <c r="K344" s="96">
        <f t="shared" si="10"/>
        <v>1905.75</v>
      </c>
      <c r="L344" s="95"/>
      <c r="M344" s="97">
        <f t="shared" si="11"/>
        <v>0.86263736263736057</v>
      </c>
      <c r="N344" s="95"/>
      <c r="O344" s="95">
        <f t="shared" si="12"/>
        <v>1881.4916666666666</v>
      </c>
      <c r="P344" s="95">
        <f t="shared" si="9"/>
        <v>2043.7961675824172</v>
      </c>
    </row>
    <row r="345" spans="1:16" ht="13.8" x14ac:dyDescent="0.25">
      <c r="A345" s="94">
        <v>42253</v>
      </c>
      <c r="B345" s="95">
        <v>1211.7235761449999</v>
      </c>
      <c r="C345" s="95">
        <v>1175.7211350990001</v>
      </c>
      <c r="D345" s="95">
        <v>1102.7853605790001</v>
      </c>
      <c r="E345" s="95">
        <v>1541</v>
      </c>
      <c r="F345" s="93">
        <v>1398</v>
      </c>
      <c r="G345" s="93">
        <v>1355</v>
      </c>
      <c r="H345" s="93">
        <v>1642</v>
      </c>
      <c r="I345" s="93"/>
      <c r="K345" s="96">
        <f t="shared" si="10"/>
        <v>1912.25</v>
      </c>
      <c r="L345" s="95"/>
      <c r="M345" s="97">
        <f t="shared" si="11"/>
        <v>0.86813186813186605</v>
      </c>
      <c r="N345" s="95"/>
      <c r="O345" s="95">
        <f t="shared" si="12"/>
        <v>1883.9416666666666</v>
      </c>
      <c r="P345" s="95">
        <f t="shared" si="9"/>
        <v>2047.4926465201461</v>
      </c>
    </row>
    <row r="346" spans="1:16" ht="13.8" x14ac:dyDescent="0.25">
      <c r="A346" s="94">
        <v>42254</v>
      </c>
      <c r="B346" s="95">
        <v>1198.4580685139999</v>
      </c>
      <c r="C346" s="95">
        <v>1175.4685220820002</v>
      </c>
      <c r="D346" s="95">
        <v>1077.129124242</v>
      </c>
      <c r="E346" s="95">
        <v>1534</v>
      </c>
      <c r="F346" s="93">
        <v>1414</v>
      </c>
      <c r="G346" s="93">
        <v>1356</v>
      </c>
      <c r="H346" s="93">
        <v>1647</v>
      </c>
      <c r="I346" s="93"/>
      <c r="K346" s="96">
        <f t="shared" si="10"/>
        <v>1916</v>
      </c>
      <c r="L346" s="95"/>
      <c r="M346" s="97">
        <f t="shared" si="11"/>
        <v>0.87362637362637152</v>
      </c>
      <c r="N346" s="95"/>
      <c r="O346" s="95">
        <f t="shared" si="12"/>
        <v>1885.9333333333334</v>
      </c>
      <c r="P346" s="95">
        <f t="shared" si="9"/>
        <v>2050.693443223443</v>
      </c>
    </row>
    <row r="347" spans="1:16" ht="13.8" x14ac:dyDescent="0.25">
      <c r="A347" s="94">
        <v>42255</v>
      </c>
      <c r="B347" s="95">
        <v>1192.1461289399999</v>
      </c>
      <c r="C347" s="95">
        <v>1167.2075588160001</v>
      </c>
      <c r="D347" s="95">
        <v>1069.3081396979999</v>
      </c>
      <c r="E347" s="95">
        <v>1536</v>
      </c>
      <c r="F347" s="93">
        <v>1404</v>
      </c>
      <c r="G347" s="93">
        <v>1367</v>
      </c>
      <c r="H347" s="93">
        <v>1658</v>
      </c>
      <c r="I347" s="93"/>
      <c r="K347" s="96">
        <f t="shared" si="10"/>
        <v>1919.5</v>
      </c>
      <c r="L347" s="95"/>
      <c r="M347" s="97">
        <f t="shared" si="11"/>
        <v>0.879120879120877</v>
      </c>
      <c r="N347" s="95"/>
      <c r="O347" s="95">
        <f t="shared" si="12"/>
        <v>1887.9333333333334</v>
      </c>
      <c r="P347" s="95">
        <f t="shared" si="9"/>
        <v>2053.9054945054941</v>
      </c>
    </row>
    <row r="348" spans="1:16" ht="13.8" x14ac:dyDescent="0.25">
      <c r="A348" s="94">
        <v>42256</v>
      </c>
      <c r="B348" s="95">
        <v>1200.705566499</v>
      </c>
      <c r="C348" s="95">
        <v>1161.4771916730001</v>
      </c>
      <c r="D348" s="95">
        <v>1070.2863206729999</v>
      </c>
      <c r="E348" s="95">
        <v>1536</v>
      </c>
      <c r="F348" s="93">
        <v>1389</v>
      </c>
      <c r="G348" s="93">
        <v>1361</v>
      </c>
      <c r="H348" s="93">
        <v>1638</v>
      </c>
      <c r="I348" s="93"/>
      <c r="K348" s="96">
        <f t="shared" si="10"/>
        <v>1909.25</v>
      </c>
      <c r="L348" s="95"/>
      <c r="M348" s="97">
        <f t="shared" si="11"/>
        <v>0.88461538461538247</v>
      </c>
      <c r="N348" s="95"/>
      <c r="O348" s="95">
        <f t="shared" si="12"/>
        <v>1889.5</v>
      </c>
      <c r="P348" s="95">
        <f t="shared" si="9"/>
        <v>2056.6480769230766</v>
      </c>
    </row>
    <row r="349" spans="1:16" ht="13.8" x14ac:dyDescent="0.25">
      <c r="A349" s="94">
        <v>42257</v>
      </c>
      <c r="B349" s="95">
        <v>1221.4005572249998</v>
      </c>
      <c r="C349" s="95">
        <v>1164.215168961</v>
      </c>
      <c r="D349" s="95">
        <v>1096.2959713319999</v>
      </c>
      <c r="E349" s="95">
        <v>1507</v>
      </c>
      <c r="F349" s="93">
        <v>1383</v>
      </c>
      <c r="G349" s="93">
        <v>1353</v>
      </c>
      <c r="H349" s="93">
        <v>1609</v>
      </c>
      <c r="I349" s="93"/>
      <c r="K349" s="96">
        <f t="shared" si="10"/>
        <v>1891.25</v>
      </c>
      <c r="L349" s="95"/>
      <c r="M349" s="97">
        <f t="shared" si="11"/>
        <v>0.89010989010988795</v>
      </c>
      <c r="N349" s="95"/>
      <c r="O349" s="95">
        <f t="shared" si="12"/>
        <v>1890.5833333333333</v>
      </c>
      <c r="P349" s="95">
        <f t="shared" si="9"/>
        <v>2058.8660256410253</v>
      </c>
    </row>
    <row r="350" spans="1:16" ht="13.8" x14ac:dyDescent="0.25">
      <c r="A350" s="94">
        <v>42258</v>
      </c>
      <c r="B350" s="95">
        <v>1236.8387946539997</v>
      </c>
      <c r="C350" s="95">
        <v>1174.660885344</v>
      </c>
      <c r="D350" s="95">
        <v>1084.2043487609999</v>
      </c>
      <c r="E350" s="95">
        <v>1494</v>
      </c>
      <c r="F350" s="93">
        <v>1374</v>
      </c>
      <c r="G350" s="93">
        <v>1362</v>
      </c>
      <c r="H350" s="93">
        <v>1605</v>
      </c>
      <c r="I350" s="93"/>
      <c r="K350" s="96">
        <f t="shared" si="10"/>
        <v>1887</v>
      </c>
      <c r="L350" s="95"/>
      <c r="M350" s="97">
        <f t="shared" si="11"/>
        <v>0.89560439560439342</v>
      </c>
      <c r="N350" s="95"/>
      <c r="O350" s="95">
        <f t="shared" si="12"/>
        <v>1891.5916666666667</v>
      </c>
      <c r="P350" s="95">
        <f t="shared" si="9"/>
        <v>2061.0034478021976</v>
      </c>
    </row>
    <row r="351" spans="1:16" ht="13.8" x14ac:dyDescent="0.25">
      <c r="A351" s="94">
        <v>42259</v>
      </c>
      <c r="B351" s="95">
        <v>1256.052889929</v>
      </c>
      <c r="C351" s="95">
        <v>1164.1419139770001</v>
      </c>
      <c r="D351" s="95">
        <v>1083.2663160720001</v>
      </c>
      <c r="E351" s="95">
        <v>1502</v>
      </c>
      <c r="F351" s="93">
        <v>1346</v>
      </c>
      <c r="G351" s="93">
        <v>1383</v>
      </c>
      <c r="H351" s="93">
        <v>1593</v>
      </c>
      <c r="I351" s="93"/>
      <c r="K351" s="96">
        <f t="shared" si="10"/>
        <v>1884.25</v>
      </c>
      <c r="L351" s="95"/>
      <c r="M351" s="97">
        <f t="shared" si="11"/>
        <v>0.9010989010988989</v>
      </c>
      <c r="N351" s="95"/>
      <c r="O351" s="95">
        <f t="shared" si="12"/>
        <v>1892.35</v>
      </c>
      <c r="P351" s="95">
        <f t="shared" si="9"/>
        <v>2062.86945054945</v>
      </c>
    </row>
    <row r="352" spans="1:16" ht="13.8" x14ac:dyDescent="0.25">
      <c r="A352" s="94">
        <v>42260</v>
      </c>
      <c r="B352" s="95">
        <v>1278.6008045640001</v>
      </c>
      <c r="C352" s="95">
        <v>1117.5189893670001</v>
      </c>
      <c r="D352" s="95">
        <v>1075.1879189669999</v>
      </c>
      <c r="E352" s="95">
        <v>1503</v>
      </c>
      <c r="F352" s="93">
        <v>1328</v>
      </c>
      <c r="G352" s="93">
        <v>1393</v>
      </c>
      <c r="H352" s="93">
        <v>1566</v>
      </c>
      <c r="I352" s="93"/>
      <c r="K352" s="96">
        <f t="shared" si="10"/>
        <v>1875.75</v>
      </c>
      <c r="L352" s="95"/>
      <c r="M352" s="97">
        <f t="shared" si="11"/>
        <v>0.90659340659340437</v>
      </c>
      <c r="N352" s="95"/>
      <c r="O352" s="95">
        <f t="shared" si="12"/>
        <v>1893.45</v>
      </c>
      <c r="P352" s="95">
        <f t="shared" si="9"/>
        <v>2065.1089285714284</v>
      </c>
    </row>
    <row r="353" spans="1:16" ht="13.8" x14ac:dyDescent="0.25">
      <c r="A353" s="94">
        <v>42261</v>
      </c>
      <c r="B353" s="95">
        <v>1296.4194968700001</v>
      </c>
      <c r="C353" s="95">
        <v>1065.9726792599999</v>
      </c>
      <c r="D353" s="95">
        <v>1048.7220981</v>
      </c>
      <c r="E353" s="95">
        <v>1500</v>
      </c>
      <c r="F353" s="93">
        <v>1350</v>
      </c>
      <c r="G353" s="93">
        <v>1392</v>
      </c>
      <c r="H353" s="93">
        <v>1554</v>
      </c>
      <c r="I353" s="93"/>
      <c r="K353" s="96">
        <f t="shared" si="10"/>
        <v>1877.25</v>
      </c>
      <c r="L353" s="95"/>
      <c r="M353" s="97">
        <f t="shared" si="11"/>
        <v>0.91208791208790985</v>
      </c>
      <c r="N353" s="95"/>
      <c r="O353" s="95">
        <f t="shared" si="12"/>
        <v>1894.1666666666667</v>
      </c>
      <c r="P353" s="95">
        <f t="shared" si="9"/>
        <v>2066.9313186813183</v>
      </c>
    </row>
    <row r="354" spans="1:16" ht="13.8" x14ac:dyDescent="0.25">
      <c r="A354" s="94">
        <v>42262</v>
      </c>
      <c r="B354" s="95">
        <v>1302.1571323350001</v>
      </c>
      <c r="C354" s="95">
        <v>1027.4138514240001</v>
      </c>
      <c r="D354" s="95">
        <v>1042.620238086</v>
      </c>
      <c r="E354" s="95">
        <v>1540</v>
      </c>
      <c r="F354" s="93">
        <v>1369</v>
      </c>
      <c r="G354" s="93">
        <v>1358</v>
      </c>
      <c r="H354" s="93">
        <v>1536</v>
      </c>
      <c r="I354" s="93"/>
      <c r="K354" s="96">
        <f t="shared" si="10"/>
        <v>1879</v>
      </c>
      <c r="L354" s="95"/>
      <c r="M354" s="97">
        <f t="shared" si="11"/>
        <v>0.91758241758241532</v>
      </c>
      <c r="N354" s="95"/>
      <c r="O354" s="95">
        <f t="shared" si="12"/>
        <v>1894.2666666666667</v>
      </c>
      <c r="P354" s="95">
        <f t="shared" si="9"/>
        <v>2068.0812454212451</v>
      </c>
    </row>
    <row r="355" spans="1:16" ht="13.8" x14ac:dyDescent="0.25">
      <c r="A355" s="94">
        <v>42263</v>
      </c>
      <c r="B355" s="95">
        <v>1305.934808703</v>
      </c>
      <c r="C355" s="95">
        <v>985.88197680300004</v>
      </c>
      <c r="D355" s="95">
        <v>1048.9361759160001</v>
      </c>
      <c r="E355" s="95">
        <v>1564</v>
      </c>
      <c r="F355" s="93">
        <v>1364</v>
      </c>
      <c r="G355" s="93">
        <v>1364</v>
      </c>
      <c r="H355" s="93">
        <v>1546</v>
      </c>
      <c r="I355" s="93"/>
      <c r="K355" s="96">
        <f t="shared" si="10"/>
        <v>1887.75</v>
      </c>
      <c r="L355" s="95"/>
      <c r="M355" s="97">
        <f t="shared" si="11"/>
        <v>0.9230769230769208</v>
      </c>
      <c r="N355" s="95"/>
      <c r="O355" s="95">
        <f t="shared" si="12"/>
        <v>1893.3166666666666</v>
      </c>
      <c r="P355" s="95">
        <f t="shared" si="9"/>
        <v>2068.0843589743586</v>
      </c>
    </row>
    <row r="356" spans="1:16" ht="13.8" x14ac:dyDescent="0.25">
      <c r="A356" s="94">
        <v>42264</v>
      </c>
      <c r="B356" s="95">
        <v>1303.527272691</v>
      </c>
      <c r="C356" s="95">
        <v>952.19751844200005</v>
      </c>
      <c r="D356" s="95">
        <v>1069.4636873129998</v>
      </c>
      <c r="E356" s="95">
        <v>1566</v>
      </c>
      <c r="F356" s="93">
        <v>1353</v>
      </c>
      <c r="G356" s="93">
        <v>1392</v>
      </c>
      <c r="H356" s="93">
        <v>1560</v>
      </c>
      <c r="I356" s="93"/>
      <c r="K356" s="96">
        <f t="shared" si="10"/>
        <v>1896</v>
      </c>
      <c r="L356" s="95"/>
      <c r="M356" s="97">
        <f t="shared" si="11"/>
        <v>0.92857142857142627</v>
      </c>
      <c r="N356" s="95"/>
      <c r="O356" s="95">
        <f t="shared" si="12"/>
        <v>1893.5086206896551</v>
      </c>
      <c r="P356" s="95">
        <f t="shared" si="9"/>
        <v>2069.3344211822655</v>
      </c>
    </row>
    <row r="357" spans="1:16" ht="13.8" x14ac:dyDescent="0.25">
      <c r="A357" s="94">
        <v>42265</v>
      </c>
      <c r="B357" s="95">
        <v>1290.0994489049999</v>
      </c>
      <c r="C357" s="95">
        <v>912.27587465099998</v>
      </c>
      <c r="D357" s="95">
        <v>1068.7326862949999</v>
      </c>
      <c r="E357" s="95">
        <v>1564</v>
      </c>
      <c r="F357" s="93">
        <v>1356</v>
      </c>
      <c r="G357" s="93">
        <v>1409</v>
      </c>
      <c r="H357" s="93">
        <v>1584</v>
      </c>
      <c r="I357" s="93"/>
      <c r="K357" s="96">
        <f t="shared" si="10"/>
        <v>1906.5</v>
      </c>
      <c r="L357" s="95"/>
      <c r="M357" s="97">
        <f t="shared" si="11"/>
        <v>0.93406593406593175</v>
      </c>
      <c r="N357" s="95"/>
      <c r="O357" s="95">
        <f t="shared" si="12"/>
        <v>1893.8392857142858</v>
      </c>
      <c r="P357" s="95">
        <f t="shared" si="9"/>
        <v>2070.7363618524328</v>
      </c>
    </row>
    <row r="358" spans="1:16" ht="13.8" x14ac:dyDescent="0.25">
      <c r="A358" s="94">
        <v>42266</v>
      </c>
      <c r="B358" s="95">
        <v>1290.505664256</v>
      </c>
      <c r="C358" s="95">
        <v>862.96614739799998</v>
      </c>
      <c r="D358" s="95">
        <v>1077.6665039100001</v>
      </c>
      <c r="E358" s="95">
        <v>1532</v>
      </c>
      <c r="F358" s="93">
        <v>1358</v>
      </c>
      <c r="G358" s="93">
        <v>1426</v>
      </c>
      <c r="H358" s="93">
        <v>1604</v>
      </c>
      <c r="I358" s="93"/>
      <c r="K358" s="96">
        <f t="shared" si="10"/>
        <v>1908.25</v>
      </c>
      <c r="L358" s="95"/>
      <c r="M358" s="97">
        <f t="shared" si="11"/>
        <v>0.93956043956043722</v>
      </c>
      <c r="N358" s="95"/>
      <c r="O358" s="95">
        <f t="shared" si="12"/>
        <v>1894.0740740740741</v>
      </c>
      <c r="P358" s="95">
        <f t="shared" si="9"/>
        <v>2072.0337810337805</v>
      </c>
    </row>
    <row r="359" spans="1:16" ht="13.8" x14ac:dyDescent="0.25">
      <c r="A359" s="94">
        <v>42267</v>
      </c>
      <c r="B359" s="95">
        <v>1289.4164823870001</v>
      </c>
      <c r="C359" s="95">
        <v>839.64310147800006</v>
      </c>
      <c r="D359" s="95">
        <v>1027.5476747039997</v>
      </c>
      <c r="E359" s="95">
        <v>1504</v>
      </c>
      <c r="F359" s="93">
        <v>1365</v>
      </c>
      <c r="G359" s="93">
        <v>1439</v>
      </c>
      <c r="H359" s="93">
        <v>1577</v>
      </c>
      <c r="I359" s="93"/>
      <c r="K359" s="96">
        <f t="shared" si="10"/>
        <v>1899.5</v>
      </c>
      <c r="L359" s="95"/>
      <c r="M359" s="97">
        <f t="shared" si="11"/>
        <v>0.9450549450549427</v>
      </c>
      <c r="N359" s="95"/>
      <c r="O359" s="95">
        <f t="shared" si="12"/>
        <v>1894.2403846153845</v>
      </c>
      <c r="P359" s="95">
        <f t="shared" si="9"/>
        <v>2073.2565088757392</v>
      </c>
    </row>
    <row r="360" spans="1:16" ht="13.8" x14ac:dyDescent="0.25">
      <c r="A360" s="94">
        <v>42268</v>
      </c>
      <c r="B360" s="95">
        <v>1283.2065477240001</v>
      </c>
      <c r="C360" s="95">
        <v>820.56527426699995</v>
      </c>
      <c r="D360" s="95">
        <v>1008.1624602659999</v>
      </c>
      <c r="E360" s="95">
        <v>1500</v>
      </c>
      <c r="F360" s="93">
        <v>1387</v>
      </c>
      <c r="G360" s="93">
        <v>1429</v>
      </c>
      <c r="H360" s="93">
        <v>1554</v>
      </c>
      <c r="I360" s="93"/>
      <c r="K360" s="96">
        <f t="shared" si="10"/>
        <v>1895.75</v>
      </c>
      <c r="L360" s="95"/>
      <c r="M360" s="97">
        <f t="shared" si="11"/>
        <v>0.95054945054944817</v>
      </c>
      <c r="N360" s="95"/>
      <c r="O360" s="95">
        <f t="shared" si="12"/>
        <v>1893.78</v>
      </c>
      <c r="P360" s="95">
        <f t="shared" si="9"/>
        <v>2073.7931538461535</v>
      </c>
    </row>
    <row r="361" spans="1:16" ht="13.8" x14ac:dyDescent="0.25">
      <c r="A361" s="94">
        <v>42269</v>
      </c>
      <c r="B361" s="95">
        <v>1282.75232289</v>
      </c>
      <c r="C361" s="95">
        <v>785.80842974400002</v>
      </c>
      <c r="D361" s="95">
        <v>1002.235935663</v>
      </c>
      <c r="E361" s="95">
        <v>1527</v>
      </c>
      <c r="F361" s="93">
        <v>1393</v>
      </c>
      <c r="G361" s="93">
        <v>1432</v>
      </c>
      <c r="H361" s="93">
        <v>1553</v>
      </c>
      <c r="I361" s="93"/>
      <c r="K361" s="96">
        <f t="shared" si="10"/>
        <v>1904.5</v>
      </c>
      <c r="L361" s="95"/>
      <c r="M361" s="97">
        <f t="shared" si="11"/>
        <v>0.95604395604395365</v>
      </c>
      <c r="N361" s="95"/>
      <c r="O361" s="95">
        <f t="shared" si="12"/>
        <v>1893.0104166666667</v>
      </c>
      <c r="P361" s="95">
        <f t="shared" si="9"/>
        <v>2073.9905334249079</v>
      </c>
    </row>
    <row r="362" spans="1:16" ht="13.8" x14ac:dyDescent="0.25">
      <c r="A362" s="94">
        <v>42270</v>
      </c>
      <c r="B362" s="95">
        <v>1271.799698754</v>
      </c>
      <c r="C362" s="95">
        <v>786.28230891900012</v>
      </c>
      <c r="D362" s="95">
        <v>995.59778938199986</v>
      </c>
      <c r="E362" s="95">
        <v>1530</v>
      </c>
      <c r="F362" s="93">
        <v>1364</v>
      </c>
      <c r="G362" s="93">
        <v>1446</v>
      </c>
      <c r="H362" s="93">
        <v>1541</v>
      </c>
      <c r="I362" s="93"/>
      <c r="K362" s="96">
        <f t="shared" si="10"/>
        <v>1898.5</v>
      </c>
      <c r="L362" s="95"/>
      <c r="M362" s="97">
        <f t="shared" si="11"/>
        <v>0.96153846153845912</v>
      </c>
      <c r="N362" s="95"/>
      <c r="O362" s="95">
        <f t="shared" si="12"/>
        <v>1892.0108695652175</v>
      </c>
      <c r="P362" s="95">
        <f t="shared" si="9"/>
        <v>2073.9349916387955</v>
      </c>
    </row>
    <row r="363" spans="1:16" ht="13.8" x14ac:dyDescent="0.25">
      <c r="A363" s="94">
        <v>42271</v>
      </c>
      <c r="B363" s="95">
        <v>1259.2873346969998</v>
      </c>
      <c r="C363" s="95">
        <v>813.65807414999995</v>
      </c>
      <c r="D363" s="95">
        <v>1003.9674856439999</v>
      </c>
      <c r="E363" s="95">
        <v>1520</v>
      </c>
      <c r="F363" s="93">
        <v>1354</v>
      </c>
      <c r="G363" s="93">
        <v>1464</v>
      </c>
      <c r="H363" s="93">
        <v>1523</v>
      </c>
      <c r="I363" s="93"/>
      <c r="K363" s="96">
        <f t="shared" si="10"/>
        <v>1893.5</v>
      </c>
      <c r="L363" s="95"/>
      <c r="M363" s="97">
        <f t="shared" si="11"/>
        <v>0.9670329670329646</v>
      </c>
      <c r="N363" s="95"/>
      <c r="O363" s="95">
        <f t="shared" si="12"/>
        <v>1890.7613636363637</v>
      </c>
      <c r="P363" s="95">
        <f t="shared" si="9"/>
        <v>2073.6042207792207</v>
      </c>
    </row>
    <row r="364" spans="1:16" ht="13.8" x14ac:dyDescent="0.25">
      <c r="A364" s="94">
        <v>42272</v>
      </c>
      <c r="B364" s="95">
        <v>1279.9880780309998</v>
      </c>
      <c r="C364" s="95">
        <v>837.54535069799999</v>
      </c>
      <c r="D364" s="95">
        <v>972.49812778800003</v>
      </c>
      <c r="E364" s="95">
        <v>1499</v>
      </c>
      <c r="F364" s="93">
        <v>1335</v>
      </c>
      <c r="G364" s="93">
        <v>1488</v>
      </c>
      <c r="H364" s="93">
        <v>1518</v>
      </c>
      <c r="I364" s="93"/>
      <c r="K364" s="96">
        <f t="shared" si="10"/>
        <v>1888.25</v>
      </c>
      <c r="L364" s="95"/>
      <c r="M364" s="97">
        <f t="shared" si="11"/>
        <v>0.97252747252747007</v>
      </c>
      <c r="N364" s="95"/>
      <c r="O364" s="95">
        <f t="shared" si="12"/>
        <v>1889.8809523809523</v>
      </c>
      <c r="P364" s="95">
        <f t="shared" si="9"/>
        <v>2073.6770669806378</v>
      </c>
    </row>
    <row r="365" spans="1:16" ht="13.8" x14ac:dyDescent="0.25">
      <c r="A365" s="94">
        <v>42273</v>
      </c>
      <c r="B365" s="95">
        <v>1316.1504412260001</v>
      </c>
      <c r="C365" s="95">
        <v>826.09935979499994</v>
      </c>
      <c r="D365" s="95">
        <v>951.39756229499994</v>
      </c>
      <c r="E365" s="95">
        <v>1484</v>
      </c>
      <c r="F365" s="93">
        <v>1309</v>
      </c>
      <c r="G365" s="93">
        <v>1485</v>
      </c>
      <c r="H365" s="93">
        <v>1549</v>
      </c>
      <c r="I365" s="93"/>
      <c r="K365" s="96">
        <f t="shared" si="10"/>
        <v>1885</v>
      </c>
      <c r="L365" s="95"/>
      <c r="M365" s="97">
        <f t="shared" si="11"/>
        <v>0.97802197802197555</v>
      </c>
      <c r="N365" s="95"/>
      <c r="O365" s="95">
        <f t="shared" si="12"/>
        <v>1889.8125</v>
      </c>
      <c r="P365" s="95">
        <f t="shared" si="9"/>
        <v>2074.6403159340653</v>
      </c>
    </row>
    <row r="366" spans="1:16" ht="13.8" x14ac:dyDescent="0.25">
      <c r="A366" s="94">
        <v>42274</v>
      </c>
      <c r="B366" s="95">
        <v>1330.3529545470001</v>
      </c>
      <c r="C366" s="95">
        <v>825.10907161499995</v>
      </c>
      <c r="D366" s="95">
        <v>946.74926940299997</v>
      </c>
      <c r="E366" s="95">
        <v>1490</v>
      </c>
      <c r="F366" s="93">
        <v>1280</v>
      </c>
      <c r="G366" s="93">
        <v>1540</v>
      </c>
      <c r="H366" s="93">
        <v>1573</v>
      </c>
      <c r="I366" s="93"/>
      <c r="K366" s="96">
        <f t="shared" si="10"/>
        <v>1899</v>
      </c>
      <c r="L366" s="95"/>
      <c r="M366" s="97">
        <f t="shared" si="11"/>
        <v>0.98351648351648102</v>
      </c>
      <c r="N366" s="95"/>
      <c r="O366" s="95">
        <f t="shared" si="12"/>
        <v>1889.9605263157894</v>
      </c>
      <c r="P366" s="95">
        <f t="shared" si="9"/>
        <v>2075.8412593984958</v>
      </c>
    </row>
    <row r="367" spans="1:16" ht="13.8" x14ac:dyDescent="0.25">
      <c r="A367" s="94">
        <v>42275</v>
      </c>
      <c r="B367" s="95">
        <v>1310.5402934159999</v>
      </c>
      <c r="C367" s="95">
        <v>818.50682417100006</v>
      </c>
      <c r="D367" s="95">
        <v>962.52515421299995</v>
      </c>
      <c r="E367" s="95">
        <v>1490</v>
      </c>
      <c r="F367" s="93">
        <v>1270</v>
      </c>
      <c r="G367" s="93">
        <v>1552</v>
      </c>
      <c r="H367" s="93">
        <v>1556</v>
      </c>
      <c r="I367" s="93"/>
      <c r="K367" s="96">
        <f t="shared" si="10"/>
        <v>1895.25</v>
      </c>
      <c r="L367" s="95"/>
      <c r="M367" s="97">
        <f t="shared" si="11"/>
        <v>0.9890109890109865</v>
      </c>
      <c r="N367" s="95"/>
      <c r="O367" s="95">
        <f t="shared" si="12"/>
        <v>1890.2777777777778</v>
      </c>
      <c r="P367" s="95">
        <f t="shared" si="9"/>
        <v>2077.2283272283266</v>
      </c>
    </row>
    <row r="368" spans="1:16" ht="13.8" x14ac:dyDescent="0.25">
      <c r="A368" s="94">
        <v>42276</v>
      </c>
      <c r="B368" s="95">
        <v>1296.7491776850002</v>
      </c>
      <c r="C368" s="95">
        <v>819.89895856200008</v>
      </c>
      <c r="D368" s="95">
        <v>940.56415132500001</v>
      </c>
      <c r="E368" s="95">
        <v>1492</v>
      </c>
      <c r="F368" s="93">
        <v>1252</v>
      </c>
      <c r="G368" s="93">
        <v>1545</v>
      </c>
      <c r="H368" s="93">
        <v>1524</v>
      </c>
      <c r="I368" s="93"/>
      <c r="K368" s="96">
        <f t="shared" si="10"/>
        <v>1881.5</v>
      </c>
      <c r="L368" s="95"/>
      <c r="M368" s="97">
        <f t="shared" si="11"/>
        <v>0.99450549450549197</v>
      </c>
      <c r="N368" s="95"/>
      <c r="O368" s="95">
        <f t="shared" si="12"/>
        <v>1891.1323529411766</v>
      </c>
      <c r="P368" s="95">
        <f t="shared" si="9"/>
        <v>2079.2065045248864</v>
      </c>
    </row>
    <row r="369" spans="1:28" ht="13.8" x14ac:dyDescent="0.25">
      <c r="A369" s="94">
        <v>42277</v>
      </c>
      <c r="B369" s="95">
        <v>1301.4588031470003</v>
      </c>
      <c r="C369" s="95">
        <v>844.46614676400009</v>
      </c>
      <c r="D369" s="95">
        <v>932.19479348999994</v>
      </c>
      <c r="E369" s="95">
        <v>1498</v>
      </c>
      <c r="F369" s="93">
        <v>1186</v>
      </c>
      <c r="G369" s="93">
        <v>1547</v>
      </c>
      <c r="H369" s="93">
        <v>1471</v>
      </c>
      <c r="I369" s="93"/>
      <c r="K369" s="96">
        <f t="shared" si="10"/>
        <v>1853.75</v>
      </c>
      <c r="L369" s="95"/>
      <c r="M369" s="97">
        <f t="shared" si="11"/>
        <v>0.99999999999999745</v>
      </c>
      <c r="N369" s="95"/>
      <c r="O369" s="95">
        <f t="shared" si="12"/>
        <v>1892</v>
      </c>
      <c r="P369" s="95">
        <f t="shared" si="9"/>
        <v>2081.1999999999994</v>
      </c>
    </row>
    <row r="370" spans="1:28" ht="13.8" x14ac:dyDescent="0.25">
      <c r="A370" s="94">
        <v>42278</v>
      </c>
      <c r="B370" s="93">
        <v>1297.551640461</v>
      </c>
      <c r="C370" s="93">
        <v>844.46614676400009</v>
      </c>
      <c r="D370" s="93">
        <v>932.19479348999994</v>
      </c>
      <c r="E370" s="93"/>
      <c r="F370" s="93"/>
      <c r="G370" s="93"/>
      <c r="H370" s="93"/>
      <c r="I370" s="93"/>
      <c r="J370" s="82"/>
      <c r="K370" s="98"/>
      <c r="L370" s="98"/>
      <c r="M370" s="98"/>
      <c r="N370" s="99"/>
      <c r="O370" s="99"/>
      <c r="P370" s="99"/>
      <c r="AB370" s="85"/>
    </row>
    <row r="371" spans="1:28" ht="13.8" x14ac:dyDescent="0.25">
      <c r="A371" s="81"/>
      <c r="J371" s="82"/>
      <c r="K371" s="98"/>
      <c r="L371" s="98"/>
      <c r="M371" s="98"/>
      <c r="N371" s="99"/>
      <c r="O371" s="99"/>
      <c r="P371" s="99"/>
      <c r="AB371" s="85"/>
    </row>
    <row r="372" spans="1:28" ht="13.8" x14ac:dyDescent="0.25">
      <c r="A372" s="81"/>
      <c r="J372" s="82"/>
      <c r="K372" s="98"/>
      <c r="L372" s="98"/>
      <c r="M372" s="98"/>
      <c r="N372" s="99"/>
      <c r="O372" s="99"/>
      <c r="P372" s="99"/>
      <c r="AB372" s="85"/>
    </row>
    <row r="373" spans="1:28" ht="13.8" x14ac:dyDescent="0.25">
      <c r="A373" s="81"/>
      <c r="J373" s="82"/>
      <c r="K373" s="98"/>
      <c r="L373" s="98"/>
      <c r="M373" s="98"/>
      <c r="N373" s="99"/>
      <c r="O373" s="99"/>
      <c r="P373" s="99"/>
      <c r="AB373" s="85"/>
    </row>
    <row r="374" spans="1:28" ht="13.8" x14ac:dyDescent="0.25">
      <c r="A374" s="81"/>
      <c r="J374" s="82"/>
      <c r="K374" s="98"/>
      <c r="L374" s="98"/>
      <c r="M374" s="98"/>
      <c r="N374" s="99"/>
      <c r="O374" s="99"/>
      <c r="P374" s="99"/>
      <c r="AB374" s="85"/>
    </row>
    <row r="375" spans="1:28" ht="13.8" x14ac:dyDescent="0.25">
      <c r="A375" s="81"/>
      <c r="J375" s="82"/>
      <c r="K375" s="98"/>
      <c r="L375" s="98"/>
      <c r="M375" s="98"/>
      <c r="N375" s="99"/>
      <c r="O375" s="99"/>
      <c r="P375" s="99"/>
      <c r="AB375" s="85"/>
    </row>
    <row r="376" spans="1:28" ht="13.8" x14ac:dyDescent="0.25">
      <c r="A376" s="81"/>
      <c r="J376" s="82"/>
      <c r="K376" s="98"/>
      <c r="L376" s="98"/>
      <c r="M376" s="98"/>
      <c r="N376" s="99"/>
      <c r="O376" s="99"/>
      <c r="P376" s="99"/>
      <c r="AB376" s="85"/>
    </row>
    <row r="377" spans="1:28" ht="13.8" x14ac:dyDescent="0.25">
      <c r="A377" s="81"/>
      <c r="J377" s="82"/>
      <c r="K377" s="98"/>
      <c r="L377" s="98"/>
      <c r="M377" s="98"/>
      <c r="N377" s="99"/>
      <c r="O377" s="99"/>
      <c r="P377" s="99"/>
      <c r="AB377" s="85"/>
    </row>
    <row r="378" spans="1:28" ht="13.8" x14ac:dyDescent="0.25">
      <c r="A378" s="81"/>
      <c r="J378" s="82"/>
      <c r="K378" s="98"/>
      <c r="L378" s="98"/>
      <c r="M378" s="98"/>
      <c r="N378" s="99"/>
      <c r="O378" s="99"/>
      <c r="P378" s="99"/>
      <c r="AB378" s="85"/>
    </row>
    <row r="379" spans="1:28" ht="13.8" x14ac:dyDescent="0.25">
      <c r="A379" s="81"/>
      <c r="J379" s="82"/>
      <c r="K379" s="98"/>
      <c r="L379" s="98"/>
      <c r="M379" s="98"/>
      <c r="N379" s="99"/>
      <c r="O379" s="99"/>
      <c r="P379" s="99"/>
      <c r="AB379" s="85"/>
    </row>
    <row r="380" spans="1:28" ht="13.8" x14ac:dyDescent="0.25">
      <c r="A380" s="81"/>
      <c r="J380" s="82"/>
      <c r="K380" s="98"/>
      <c r="L380" s="98"/>
      <c r="M380" s="98"/>
      <c r="N380" s="99"/>
      <c r="O380" s="99"/>
      <c r="P380" s="99"/>
      <c r="AB380" s="85"/>
    </row>
    <row r="381" spans="1:28" ht="13.8" x14ac:dyDescent="0.25">
      <c r="A381" s="81"/>
      <c r="J381" s="82"/>
      <c r="K381" s="98"/>
      <c r="L381" s="98"/>
      <c r="M381" s="98"/>
      <c r="N381" s="99"/>
      <c r="O381" s="99"/>
      <c r="P381" s="99"/>
      <c r="AB381" s="85"/>
    </row>
    <row r="382" spans="1:28" ht="13.8" x14ac:dyDescent="0.25">
      <c r="A382" s="81"/>
      <c r="J382" s="82"/>
      <c r="K382" s="98"/>
      <c r="L382" s="98"/>
      <c r="M382" s="98"/>
      <c r="N382" s="99"/>
      <c r="O382" s="99"/>
      <c r="P382" s="99"/>
      <c r="AB382" s="85"/>
    </row>
    <row r="383" spans="1:28" ht="13.8" x14ac:dyDescent="0.25">
      <c r="A383" s="81"/>
      <c r="J383" s="82"/>
      <c r="K383" s="98"/>
      <c r="L383" s="98"/>
      <c r="M383" s="98"/>
      <c r="N383" s="99"/>
      <c r="O383" s="99"/>
      <c r="P383" s="99"/>
      <c r="AB383" s="85"/>
    </row>
    <row r="384" spans="1:28" ht="13.8" x14ac:dyDescent="0.25">
      <c r="A384" s="81"/>
      <c r="J384" s="82"/>
      <c r="K384" s="98"/>
      <c r="L384" s="98"/>
      <c r="M384" s="98"/>
      <c r="N384" s="99"/>
      <c r="O384" s="99"/>
      <c r="P384" s="99"/>
      <c r="AB384" s="85"/>
    </row>
    <row r="385" spans="1:28" ht="13.8" x14ac:dyDescent="0.25">
      <c r="A385" s="81"/>
      <c r="J385" s="82"/>
      <c r="K385" s="98"/>
      <c r="L385" s="98"/>
      <c r="M385" s="98"/>
      <c r="N385" s="99"/>
      <c r="O385" s="99"/>
      <c r="P385" s="99"/>
      <c r="AB385" s="85"/>
    </row>
    <row r="386" spans="1:28" ht="13.8" x14ac:dyDescent="0.25">
      <c r="A386" s="81"/>
      <c r="J386" s="82"/>
      <c r="K386" s="98"/>
      <c r="L386" s="98"/>
      <c r="M386" s="98"/>
      <c r="N386" s="99"/>
      <c r="O386" s="99"/>
      <c r="P386" s="99"/>
      <c r="AB386" s="85"/>
    </row>
    <row r="387" spans="1:28" ht="13.8" x14ac:dyDescent="0.25">
      <c r="A387" s="81"/>
      <c r="J387" s="82"/>
      <c r="K387" s="98"/>
      <c r="L387" s="98"/>
      <c r="M387" s="98"/>
      <c r="N387" s="99"/>
      <c r="O387" s="99"/>
      <c r="P387" s="99"/>
      <c r="AB387" s="85"/>
    </row>
    <row r="388" spans="1:28" ht="13.8" x14ac:dyDescent="0.25">
      <c r="A388" s="81"/>
      <c r="J388" s="82"/>
      <c r="K388" s="98"/>
      <c r="L388" s="98"/>
      <c r="M388" s="98"/>
      <c r="N388" s="99"/>
      <c r="O388" s="99"/>
      <c r="P388" s="99"/>
      <c r="AB388" s="85"/>
    </row>
    <row r="389" spans="1:28" ht="13.8" x14ac:dyDescent="0.25">
      <c r="A389" s="81"/>
      <c r="J389" s="82"/>
      <c r="K389" s="98"/>
      <c r="L389" s="98"/>
      <c r="M389" s="98"/>
      <c r="N389" s="99"/>
      <c r="O389" s="99"/>
      <c r="P389" s="99"/>
      <c r="AB389" s="85"/>
    </row>
    <row r="390" spans="1:28" ht="13.8" x14ac:dyDescent="0.25">
      <c r="A390" s="81"/>
      <c r="J390" s="82"/>
      <c r="K390" s="98"/>
      <c r="L390" s="98"/>
      <c r="M390" s="98"/>
      <c r="N390" s="99"/>
      <c r="O390" s="99"/>
      <c r="P390" s="99"/>
      <c r="AB390" s="85"/>
    </row>
    <row r="391" spans="1:28" ht="13.8" x14ac:dyDescent="0.25">
      <c r="A391" s="81"/>
      <c r="J391" s="82"/>
      <c r="K391" s="98"/>
      <c r="L391" s="98"/>
      <c r="M391" s="98"/>
      <c r="N391" s="99"/>
      <c r="O391" s="99"/>
      <c r="P391" s="99"/>
      <c r="AB391" s="85"/>
    </row>
    <row r="392" spans="1:28" ht="13.8" x14ac:dyDescent="0.25">
      <c r="A392" s="81"/>
      <c r="J392" s="82"/>
      <c r="K392" s="98"/>
      <c r="L392" s="98"/>
      <c r="M392" s="98"/>
      <c r="N392" s="99"/>
      <c r="O392" s="99"/>
      <c r="P392" s="99"/>
      <c r="AB392" s="85"/>
    </row>
    <row r="393" spans="1:28" ht="13.8" x14ac:dyDescent="0.25">
      <c r="A393" s="81"/>
      <c r="J393" s="82"/>
      <c r="K393" s="98"/>
      <c r="L393" s="98"/>
      <c r="M393" s="98"/>
      <c r="N393" s="99"/>
      <c r="O393" s="99"/>
      <c r="P393" s="99"/>
      <c r="AB393" s="85"/>
    </row>
    <row r="394" spans="1:28" ht="13.8" x14ac:dyDescent="0.25">
      <c r="A394" s="81"/>
      <c r="J394" s="82"/>
      <c r="K394" s="98"/>
      <c r="L394" s="98"/>
      <c r="M394" s="98"/>
      <c r="N394" s="99"/>
      <c r="O394" s="99"/>
      <c r="P394" s="99"/>
      <c r="AB394" s="85"/>
    </row>
    <row r="395" spans="1:28" ht="13.8" x14ac:dyDescent="0.25">
      <c r="A395" s="81"/>
      <c r="J395" s="82"/>
      <c r="K395" s="98"/>
      <c r="L395" s="98"/>
      <c r="M395" s="98"/>
      <c r="N395" s="99"/>
      <c r="O395" s="99"/>
      <c r="P395" s="99"/>
      <c r="AB395" s="85"/>
    </row>
    <row r="396" spans="1:28" ht="13.8" x14ac:dyDescent="0.25">
      <c r="A396" s="81"/>
      <c r="J396" s="82"/>
      <c r="K396" s="98"/>
      <c r="L396" s="98"/>
      <c r="M396" s="98"/>
      <c r="N396" s="99"/>
      <c r="O396" s="99"/>
      <c r="P396" s="99"/>
      <c r="AB396" s="85"/>
    </row>
    <row r="397" spans="1:28" ht="13.8" x14ac:dyDescent="0.25">
      <c r="A397" s="81"/>
      <c r="J397" s="82"/>
      <c r="K397" s="98"/>
      <c r="L397" s="98"/>
      <c r="M397" s="98"/>
      <c r="N397" s="99"/>
      <c r="O397" s="99"/>
      <c r="P397" s="99"/>
      <c r="AB397" s="85"/>
    </row>
    <row r="398" spans="1:28" ht="13.8" x14ac:dyDescent="0.25">
      <c r="A398" s="81"/>
      <c r="J398" s="82"/>
      <c r="K398" s="98"/>
      <c r="L398" s="98"/>
      <c r="M398" s="98"/>
      <c r="N398" s="99"/>
      <c r="O398" s="99"/>
      <c r="P398" s="99"/>
      <c r="AB398" s="85"/>
    </row>
    <row r="399" spans="1:28" ht="13.8" x14ac:dyDescent="0.25">
      <c r="A399" s="81"/>
      <c r="J399" s="82"/>
      <c r="K399" s="98"/>
      <c r="L399" s="98"/>
      <c r="M399" s="98"/>
      <c r="N399" s="99"/>
      <c r="O399" s="99"/>
      <c r="P399" s="99"/>
      <c r="AB399" s="85"/>
    </row>
    <row r="400" spans="1:28" ht="13.8" x14ac:dyDescent="0.25">
      <c r="A400" s="81"/>
      <c r="J400" s="82"/>
      <c r="K400" s="98"/>
      <c r="L400" s="98"/>
      <c r="M400" s="98"/>
      <c r="N400" s="99"/>
      <c r="O400" s="99"/>
      <c r="P400" s="99"/>
      <c r="AB400" s="85"/>
    </row>
    <row r="401" spans="1:28" ht="13.8" x14ac:dyDescent="0.25">
      <c r="A401" s="81"/>
      <c r="J401" s="82"/>
      <c r="K401" s="98"/>
      <c r="L401" s="98"/>
      <c r="M401" s="98"/>
      <c r="N401" s="99"/>
      <c r="O401" s="99"/>
      <c r="P401" s="99"/>
      <c r="AB401" s="85"/>
    </row>
    <row r="402" spans="1:28" ht="13.8" x14ac:dyDescent="0.25">
      <c r="A402" s="81"/>
      <c r="J402" s="82"/>
      <c r="K402" s="98"/>
      <c r="L402" s="98"/>
      <c r="M402" s="98"/>
      <c r="N402" s="99"/>
      <c r="O402" s="99"/>
      <c r="P402" s="99"/>
      <c r="AB402" s="85"/>
    </row>
    <row r="403" spans="1:28" ht="13.8" x14ac:dyDescent="0.25">
      <c r="A403" s="81"/>
      <c r="J403" s="82"/>
      <c r="K403" s="98"/>
      <c r="L403" s="98"/>
      <c r="M403" s="98"/>
      <c r="N403" s="99"/>
      <c r="O403" s="99"/>
      <c r="P403" s="99"/>
      <c r="AB403" s="85"/>
    </row>
    <row r="404" spans="1:28" ht="13.8" x14ac:dyDescent="0.25">
      <c r="A404" s="81"/>
      <c r="J404" s="82"/>
      <c r="K404" s="98"/>
      <c r="L404" s="98"/>
      <c r="M404" s="98"/>
      <c r="N404" s="99"/>
      <c r="O404" s="99"/>
      <c r="P404" s="99"/>
      <c r="AB404" s="85"/>
    </row>
    <row r="405" spans="1:28" ht="13.8" x14ac:dyDescent="0.25">
      <c r="A405" s="81"/>
      <c r="J405" s="82"/>
      <c r="K405" s="98"/>
      <c r="L405" s="98"/>
      <c r="M405" s="98"/>
      <c r="N405" s="99"/>
      <c r="O405" s="99"/>
      <c r="P405" s="99"/>
      <c r="AB405" s="85"/>
    </row>
    <row r="406" spans="1:28" ht="13.8" x14ac:dyDescent="0.25">
      <c r="A406" s="81"/>
      <c r="J406" s="82"/>
      <c r="K406" s="98"/>
      <c r="L406" s="98"/>
      <c r="M406" s="98"/>
      <c r="N406" s="99"/>
      <c r="O406" s="99"/>
      <c r="P406" s="99"/>
      <c r="AB406" s="83"/>
    </row>
    <row r="407" spans="1:28" ht="13.8" x14ac:dyDescent="0.25">
      <c r="A407" s="81"/>
      <c r="J407" s="82"/>
      <c r="K407" s="98"/>
      <c r="L407" s="98"/>
      <c r="M407" s="98"/>
      <c r="N407" s="99"/>
      <c r="O407" s="99"/>
      <c r="P407" s="99"/>
      <c r="AB407" s="83"/>
    </row>
    <row r="408" spans="1:28" ht="13.8" x14ac:dyDescent="0.25">
      <c r="A408" s="81"/>
      <c r="J408" s="82"/>
      <c r="K408" s="98"/>
      <c r="L408" s="98"/>
      <c r="M408" s="98"/>
      <c r="N408" s="99"/>
      <c r="O408" s="99"/>
      <c r="P408" s="99"/>
      <c r="AB408" s="83"/>
    </row>
    <row r="409" spans="1:28" ht="13.8" x14ac:dyDescent="0.25">
      <c r="A409" s="81"/>
      <c r="J409" s="82"/>
      <c r="K409" s="98"/>
      <c r="L409" s="98"/>
      <c r="M409" s="98"/>
      <c r="N409" s="99"/>
      <c r="O409" s="99"/>
      <c r="P409" s="99"/>
      <c r="AB409" s="83"/>
    </row>
    <row r="410" spans="1:28" ht="13.8" x14ac:dyDescent="0.25">
      <c r="A410" s="81"/>
      <c r="J410" s="82"/>
      <c r="K410" s="98"/>
      <c r="L410" s="98"/>
      <c r="M410" s="98"/>
      <c r="N410" s="99"/>
      <c r="O410" s="99"/>
      <c r="P410" s="99"/>
      <c r="AB410" s="83"/>
    </row>
    <row r="411" spans="1:28" ht="13.8" x14ac:dyDescent="0.25">
      <c r="A411" s="81"/>
      <c r="J411" s="82"/>
      <c r="K411" s="98"/>
      <c r="L411" s="98"/>
      <c r="M411" s="98"/>
      <c r="N411" s="99"/>
      <c r="O411" s="99"/>
      <c r="P411" s="99"/>
      <c r="AB411" s="83"/>
    </row>
    <row r="412" spans="1:28" ht="13.8" x14ac:dyDescent="0.25">
      <c r="A412" s="81"/>
      <c r="J412" s="82"/>
      <c r="K412" s="98"/>
      <c r="L412" s="98"/>
      <c r="M412" s="98"/>
      <c r="N412" s="99"/>
      <c r="O412" s="99"/>
      <c r="P412" s="99"/>
      <c r="AB412" s="83"/>
    </row>
    <row r="413" spans="1:28" ht="13.8" x14ac:dyDescent="0.25">
      <c r="A413" s="81"/>
      <c r="J413" s="82"/>
      <c r="K413" s="98"/>
      <c r="L413" s="98"/>
      <c r="M413" s="98"/>
      <c r="N413" s="99"/>
      <c r="O413" s="99"/>
      <c r="P413" s="99"/>
      <c r="AB413" s="83"/>
    </row>
    <row r="414" spans="1:28" ht="13.8" x14ac:dyDescent="0.25">
      <c r="A414" s="81"/>
      <c r="J414" s="82"/>
      <c r="K414" s="98"/>
      <c r="L414" s="98"/>
      <c r="M414" s="98"/>
      <c r="N414" s="99"/>
      <c r="O414" s="99"/>
      <c r="P414" s="99"/>
      <c r="AB414" s="83"/>
    </row>
    <row r="415" spans="1:28" ht="13.8" x14ac:dyDescent="0.25">
      <c r="A415" s="81"/>
      <c r="J415" s="82"/>
      <c r="K415" s="98"/>
      <c r="L415" s="98"/>
      <c r="M415" s="98"/>
      <c r="N415" s="99"/>
      <c r="O415" s="99"/>
      <c r="P415" s="99"/>
      <c r="AB415" s="83"/>
    </row>
    <row r="416" spans="1:28" ht="13.8" x14ac:dyDescent="0.25">
      <c r="A416" s="81"/>
      <c r="J416" s="82"/>
      <c r="K416" s="98"/>
      <c r="L416" s="98"/>
      <c r="M416" s="98"/>
      <c r="N416" s="99"/>
      <c r="O416" s="99"/>
      <c r="P416" s="99"/>
      <c r="AB416" s="83"/>
    </row>
    <row r="417" spans="1:28" ht="13.8" x14ac:dyDescent="0.25">
      <c r="A417" s="81"/>
      <c r="J417" s="82"/>
      <c r="K417" s="98"/>
      <c r="L417" s="98"/>
      <c r="M417" s="98"/>
      <c r="N417" s="99"/>
      <c r="O417" s="99"/>
      <c r="P417" s="99"/>
      <c r="AB417" s="82"/>
    </row>
    <row r="418" spans="1:28" ht="13.8" x14ac:dyDescent="0.25">
      <c r="A418" s="81"/>
      <c r="J418" s="82"/>
      <c r="K418" s="98"/>
      <c r="L418" s="98"/>
      <c r="M418" s="98"/>
      <c r="N418" s="99"/>
      <c r="O418" s="99"/>
      <c r="P418" s="99"/>
      <c r="AB418" s="82"/>
    </row>
    <row r="419" spans="1:28" ht="13.8" x14ac:dyDescent="0.25">
      <c r="A419" s="81"/>
      <c r="J419" s="82"/>
      <c r="K419" s="98"/>
      <c r="L419" s="98"/>
      <c r="M419" s="98"/>
      <c r="N419" s="99"/>
      <c r="O419" s="99"/>
      <c r="P419" s="99"/>
      <c r="AB419" s="82"/>
    </row>
    <row r="420" spans="1:28" ht="13.8" x14ac:dyDescent="0.25">
      <c r="A420" s="81"/>
      <c r="J420" s="82"/>
      <c r="K420" s="98"/>
      <c r="L420" s="98"/>
      <c r="M420" s="98"/>
      <c r="N420" s="99"/>
      <c r="O420" s="99"/>
      <c r="P420" s="99"/>
      <c r="AB420" s="82"/>
    </row>
    <row r="421" spans="1:28" ht="13.8" x14ac:dyDescent="0.25">
      <c r="A421" s="81"/>
      <c r="J421" s="82"/>
      <c r="K421" s="98"/>
      <c r="L421" s="98"/>
      <c r="M421" s="98"/>
      <c r="N421" s="99"/>
      <c r="O421" s="99"/>
      <c r="P421" s="99"/>
      <c r="AB421" s="82"/>
    </row>
    <row r="422" spans="1:28" ht="13.8" x14ac:dyDescent="0.25">
      <c r="A422" s="81"/>
      <c r="J422" s="82"/>
      <c r="K422" s="98"/>
      <c r="L422" s="98"/>
      <c r="M422" s="98"/>
      <c r="N422" s="99"/>
      <c r="O422" s="99"/>
      <c r="P422" s="99"/>
      <c r="AB422" s="82"/>
    </row>
    <row r="423" spans="1:28" ht="13.8" x14ac:dyDescent="0.25">
      <c r="A423" s="81"/>
      <c r="J423" s="82"/>
      <c r="K423" s="98"/>
      <c r="L423" s="98"/>
      <c r="M423" s="98"/>
      <c r="N423" s="99"/>
      <c r="O423" s="99"/>
      <c r="P423" s="99"/>
      <c r="AB423" s="82"/>
    </row>
    <row r="424" spans="1:28" ht="13.8" x14ac:dyDescent="0.25">
      <c r="A424" s="81"/>
      <c r="J424" s="82"/>
      <c r="K424" s="98"/>
      <c r="L424" s="98"/>
      <c r="M424" s="98"/>
      <c r="N424" s="99"/>
      <c r="O424" s="99"/>
      <c r="P424" s="99"/>
      <c r="AB424" s="82"/>
    </row>
    <row r="425" spans="1:28" ht="13.8" x14ac:dyDescent="0.25">
      <c r="A425" s="81"/>
      <c r="J425" s="82"/>
      <c r="K425" s="98"/>
      <c r="L425" s="98"/>
      <c r="M425" s="98"/>
      <c r="N425" s="99"/>
      <c r="O425" s="99"/>
      <c r="P425" s="99"/>
      <c r="AB425" s="82"/>
    </row>
    <row r="426" spans="1:28" ht="13.8" x14ac:dyDescent="0.25">
      <c r="A426" s="81"/>
      <c r="J426" s="82"/>
      <c r="K426" s="98"/>
      <c r="L426" s="98"/>
      <c r="M426" s="98"/>
      <c r="N426" s="99"/>
      <c r="O426" s="99"/>
      <c r="P426" s="99"/>
      <c r="AB426" s="82"/>
    </row>
    <row r="427" spans="1:28" ht="13.8" x14ac:dyDescent="0.25">
      <c r="A427" s="81"/>
      <c r="J427" s="82"/>
      <c r="K427" s="98"/>
      <c r="L427" s="98"/>
      <c r="M427" s="98"/>
      <c r="N427" s="99"/>
      <c r="O427" s="99"/>
      <c r="P427" s="99"/>
      <c r="AB427" s="82"/>
    </row>
    <row r="428" spans="1:28" ht="13.8" x14ac:dyDescent="0.25">
      <c r="A428" s="81"/>
      <c r="J428" s="82"/>
      <c r="K428" s="98"/>
      <c r="L428" s="98"/>
      <c r="M428" s="98"/>
      <c r="N428" s="99"/>
      <c r="O428" s="99"/>
      <c r="P428" s="99"/>
      <c r="AB428" s="82"/>
    </row>
    <row r="429" spans="1:28" ht="13.8" x14ac:dyDescent="0.25">
      <c r="A429" s="81"/>
      <c r="J429" s="82"/>
      <c r="K429" s="98"/>
      <c r="L429" s="98"/>
      <c r="M429" s="98"/>
      <c r="N429" s="99"/>
      <c r="O429" s="99"/>
      <c r="P429" s="99"/>
      <c r="AB429" s="82"/>
    </row>
    <row r="430" spans="1:28" ht="13.8" x14ac:dyDescent="0.25">
      <c r="A430" s="81"/>
      <c r="J430" s="82"/>
      <c r="K430" s="98"/>
      <c r="L430" s="98"/>
      <c r="M430" s="98"/>
      <c r="N430" s="99"/>
      <c r="O430" s="99"/>
      <c r="P430" s="99"/>
      <c r="AB430" s="82"/>
    </row>
    <row r="431" spans="1:28" ht="13.8" x14ac:dyDescent="0.25">
      <c r="A431" s="81"/>
      <c r="J431" s="82"/>
      <c r="K431" s="98"/>
      <c r="L431" s="98"/>
      <c r="M431" s="98"/>
      <c r="N431" s="99"/>
      <c r="O431" s="99"/>
      <c r="P431" s="99"/>
      <c r="AB431" s="82"/>
    </row>
    <row r="432" spans="1:28" ht="13.8" x14ac:dyDescent="0.25">
      <c r="A432" s="81"/>
      <c r="J432" s="82"/>
      <c r="K432" s="98"/>
      <c r="L432" s="98"/>
      <c r="M432" s="98"/>
      <c r="N432" s="99"/>
      <c r="O432" s="99"/>
      <c r="P432" s="99"/>
      <c r="AB432" s="82"/>
    </row>
    <row r="433" spans="1:28" ht="13.8" x14ac:dyDescent="0.25">
      <c r="A433" s="81"/>
      <c r="J433" s="82"/>
      <c r="K433" s="98"/>
      <c r="L433" s="98"/>
      <c r="M433" s="98"/>
      <c r="N433" s="99"/>
      <c r="O433" s="99"/>
      <c r="P433" s="99"/>
      <c r="AB433" s="82"/>
    </row>
    <row r="434" spans="1:28" ht="13.8" x14ac:dyDescent="0.25">
      <c r="A434" s="81"/>
      <c r="J434" s="82"/>
      <c r="K434" s="98"/>
      <c r="L434" s="98"/>
      <c r="M434" s="98"/>
      <c r="N434" s="99"/>
      <c r="O434" s="99"/>
      <c r="P434" s="99"/>
      <c r="AB434" s="82"/>
    </row>
    <row r="435" spans="1:28" ht="13.8" x14ac:dyDescent="0.25">
      <c r="A435" s="81"/>
      <c r="J435" s="82"/>
      <c r="K435" s="98"/>
      <c r="L435" s="98"/>
      <c r="M435" s="98"/>
      <c r="N435" s="99"/>
      <c r="O435" s="99"/>
      <c r="P435" s="99"/>
      <c r="AB435" s="82"/>
    </row>
    <row r="436" spans="1:28" ht="13.8" x14ac:dyDescent="0.25">
      <c r="A436" s="81"/>
      <c r="J436" s="82"/>
      <c r="K436" s="98"/>
      <c r="L436" s="98"/>
      <c r="M436" s="98"/>
      <c r="N436" s="99"/>
      <c r="O436" s="99"/>
      <c r="P436" s="99"/>
      <c r="AB436" s="82"/>
    </row>
    <row r="437" spans="1:28" ht="13.8" x14ac:dyDescent="0.25">
      <c r="A437" s="81"/>
      <c r="J437" s="82"/>
      <c r="K437" s="98"/>
      <c r="L437" s="98"/>
      <c r="M437" s="98"/>
      <c r="N437" s="99"/>
      <c r="O437" s="99"/>
      <c r="P437" s="99"/>
      <c r="AB437" s="82"/>
    </row>
    <row r="438" spans="1:28" ht="13.8" x14ac:dyDescent="0.25">
      <c r="A438" s="81"/>
      <c r="J438" s="82"/>
      <c r="K438" s="98"/>
      <c r="L438" s="98"/>
      <c r="M438" s="98"/>
      <c r="N438" s="99"/>
      <c r="O438" s="99"/>
      <c r="P438" s="99"/>
      <c r="AB438" s="82"/>
    </row>
    <row r="439" spans="1:28" x14ac:dyDescent="0.25">
      <c r="A439" s="81"/>
      <c r="J439" s="82"/>
      <c r="K439" s="84"/>
      <c r="L439" s="84"/>
      <c r="M439" s="84"/>
      <c r="N439" s="82"/>
      <c r="O439" s="82"/>
      <c r="P439" s="82"/>
      <c r="AB439" s="82"/>
    </row>
    <row r="440" spans="1:28" x14ac:dyDescent="0.25">
      <c r="A440" s="81"/>
      <c r="J440" s="82"/>
      <c r="K440" s="84"/>
      <c r="L440" s="84"/>
      <c r="M440" s="84"/>
      <c r="N440" s="82"/>
      <c r="O440" s="82"/>
      <c r="P440" s="82"/>
      <c r="AB440" s="82"/>
    </row>
    <row r="441" spans="1:28" x14ac:dyDescent="0.25">
      <c r="A441" s="81"/>
      <c r="J441" s="82"/>
      <c r="K441" s="84"/>
      <c r="L441" s="84"/>
      <c r="M441" s="84"/>
      <c r="N441" s="82"/>
      <c r="O441" s="82"/>
      <c r="P441" s="82"/>
      <c r="AB441" s="82"/>
    </row>
    <row r="442" spans="1:28" x14ac:dyDescent="0.25">
      <c r="A442" s="81"/>
      <c r="J442" s="82"/>
      <c r="K442" s="84"/>
      <c r="L442" s="84"/>
      <c r="M442" s="84"/>
      <c r="N442" s="82"/>
      <c r="O442" s="82"/>
      <c r="P442" s="82"/>
      <c r="AB442" s="82"/>
    </row>
    <row r="443" spans="1:28" x14ac:dyDescent="0.25">
      <c r="A443" s="81"/>
      <c r="J443" s="82"/>
      <c r="K443" s="84"/>
      <c r="L443" s="84"/>
      <c r="M443" s="84"/>
      <c r="N443" s="82"/>
      <c r="O443" s="82"/>
      <c r="P443" s="82"/>
      <c r="AB443" s="82"/>
    </row>
    <row r="444" spans="1:28" x14ac:dyDescent="0.25">
      <c r="A444" s="81"/>
      <c r="J444" s="82"/>
      <c r="K444" s="84"/>
      <c r="L444" s="84"/>
      <c r="M444" s="84"/>
      <c r="N444" s="82"/>
      <c r="O444" s="82"/>
      <c r="P444" s="82"/>
      <c r="AB444" s="82"/>
    </row>
    <row r="445" spans="1:28" x14ac:dyDescent="0.25">
      <c r="A445" s="81"/>
      <c r="J445" s="82"/>
      <c r="K445" s="84"/>
      <c r="L445" s="84"/>
      <c r="M445" s="84"/>
      <c r="N445" s="82"/>
      <c r="O445" s="82"/>
      <c r="P445" s="82"/>
      <c r="AB445" s="82"/>
    </row>
    <row r="446" spans="1:28" x14ac:dyDescent="0.25">
      <c r="A446" s="81"/>
      <c r="J446" s="82"/>
      <c r="K446" s="84"/>
      <c r="L446" s="84"/>
      <c r="M446" s="84"/>
      <c r="N446" s="82"/>
      <c r="O446" s="82"/>
      <c r="P446" s="82"/>
      <c r="AB446" s="82"/>
    </row>
    <row r="447" spans="1:28" x14ac:dyDescent="0.25">
      <c r="A447" s="81"/>
      <c r="J447" s="82"/>
      <c r="K447" s="84"/>
      <c r="L447" s="84"/>
      <c r="M447" s="84"/>
      <c r="N447" s="82"/>
      <c r="O447" s="82"/>
      <c r="P447" s="82"/>
      <c r="AB447" s="82"/>
    </row>
    <row r="448" spans="1:28" x14ac:dyDescent="0.25">
      <c r="A448" s="81"/>
      <c r="J448" s="82"/>
      <c r="K448" s="84"/>
      <c r="L448" s="84"/>
      <c r="M448" s="84"/>
      <c r="N448" s="82"/>
      <c r="O448" s="82"/>
      <c r="P448" s="82"/>
      <c r="AB448" s="82"/>
    </row>
    <row r="449" spans="1:28" x14ac:dyDescent="0.25">
      <c r="A449" s="81"/>
      <c r="J449" s="82"/>
      <c r="K449" s="84"/>
      <c r="L449" s="84"/>
      <c r="M449" s="84"/>
      <c r="N449" s="82"/>
      <c r="O449" s="82"/>
      <c r="P449" s="82"/>
      <c r="AB449" s="82"/>
    </row>
    <row r="450" spans="1:28" x14ac:dyDescent="0.25">
      <c r="A450" s="81"/>
      <c r="J450" s="82"/>
      <c r="K450" s="84"/>
      <c r="L450" s="84"/>
      <c r="M450" s="84"/>
      <c r="N450" s="82"/>
      <c r="O450" s="82"/>
      <c r="P450" s="82"/>
      <c r="AB450" s="82"/>
    </row>
    <row r="451" spans="1:28" x14ac:dyDescent="0.25">
      <c r="A451" s="81"/>
      <c r="J451" s="82"/>
      <c r="K451" s="84"/>
      <c r="L451" s="84"/>
      <c r="M451" s="84"/>
      <c r="N451" s="82"/>
      <c r="O451" s="82"/>
      <c r="P451" s="82"/>
      <c r="AB451" s="82"/>
    </row>
    <row r="452" spans="1:28" x14ac:dyDescent="0.25">
      <c r="A452" s="81"/>
      <c r="J452" s="82"/>
      <c r="K452" s="84"/>
      <c r="L452" s="84"/>
      <c r="M452" s="84"/>
      <c r="N452" s="82"/>
      <c r="O452" s="82"/>
      <c r="P452" s="82"/>
      <c r="AB452" s="82"/>
    </row>
    <row r="453" spans="1:28" x14ac:dyDescent="0.25">
      <c r="A453" s="81"/>
      <c r="J453" s="82"/>
      <c r="K453" s="84"/>
      <c r="L453" s="84"/>
      <c r="M453" s="84"/>
      <c r="N453" s="82"/>
      <c r="O453" s="82"/>
      <c r="P453" s="82"/>
      <c r="AB453" s="82"/>
    </row>
    <row r="454" spans="1:28" x14ac:dyDescent="0.25">
      <c r="A454" s="81"/>
      <c r="J454" s="82"/>
      <c r="K454" s="84"/>
      <c r="L454" s="84"/>
      <c r="M454" s="84"/>
      <c r="N454" s="82"/>
      <c r="O454" s="82"/>
      <c r="P454" s="82"/>
      <c r="AB454" s="82"/>
    </row>
    <row r="455" spans="1:28" x14ac:dyDescent="0.25">
      <c r="A455" s="81"/>
      <c r="J455" s="82"/>
      <c r="K455" s="84"/>
      <c r="L455" s="84"/>
      <c r="M455" s="84"/>
      <c r="N455" s="82"/>
      <c r="O455" s="82"/>
      <c r="P455" s="82"/>
      <c r="AB455" s="82"/>
    </row>
    <row r="456" spans="1:28" x14ac:dyDescent="0.25">
      <c r="A456" s="81"/>
      <c r="J456" s="82"/>
      <c r="K456" s="84"/>
      <c r="L456" s="84"/>
      <c r="M456" s="84"/>
      <c r="N456" s="82"/>
      <c r="O456" s="82"/>
      <c r="P456" s="82"/>
      <c r="AB456" s="82"/>
    </row>
    <row r="457" spans="1:28" x14ac:dyDescent="0.25">
      <c r="A457" s="81"/>
      <c r="J457" s="82"/>
      <c r="K457" s="84"/>
      <c r="L457" s="84"/>
      <c r="M457" s="84"/>
      <c r="N457" s="82"/>
      <c r="O457" s="82"/>
      <c r="P457" s="82"/>
      <c r="AB457" s="82"/>
    </row>
    <row r="458" spans="1:28" x14ac:dyDescent="0.25">
      <c r="A458" s="81"/>
      <c r="J458" s="82"/>
      <c r="K458" s="84"/>
      <c r="L458" s="84"/>
      <c r="M458" s="84"/>
      <c r="N458" s="82"/>
      <c r="O458" s="82"/>
      <c r="P458" s="82"/>
      <c r="AB458" s="82"/>
    </row>
    <row r="459" spans="1:28" x14ac:dyDescent="0.25">
      <c r="A459" s="81"/>
      <c r="J459" s="82"/>
      <c r="K459" s="84"/>
      <c r="L459" s="84"/>
      <c r="M459" s="84"/>
      <c r="N459" s="82"/>
      <c r="O459" s="82"/>
      <c r="P459" s="82"/>
      <c r="AB459" s="82"/>
    </row>
    <row r="460" spans="1:28" x14ac:dyDescent="0.25">
      <c r="A460" s="81"/>
      <c r="J460" s="82"/>
      <c r="K460" s="82"/>
      <c r="L460" s="82"/>
      <c r="AB460" s="82"/>
    </row>
    <row r="461" spans="1:28" x14ac:dyDescent="0.25">
      <c r="A461" s="81"/>
      <c r="J461" s="82"/>
      <c r="K461" s="82"/>
      <c r="L461" s="82"/>
      <c r="AB461" s="82"/>
    </row>
    <row r="462" spans="1:28" x14ac:dyDescent="0.25">
      <c r="A462" s="81"/>
      <c r="J462" s="82"/>
      <c r="K462" s="82"/>
      <c r="L462" s="82"/>
      <c r="AB462" s="82"/>
    </row>
    <row r="463" spans="1:28" x14ac:dyDescent="0.25">
      <c r="A463" s="81"/>
      <c r="J463" s="82"/>
      <c r="K463" s="82"/>
      <c r="L463" s="82"/>
      <c r="AB463" s="82"/>
    </row>
    <row r="464" spans="1:28" x14ac:dyDescent="0.25">
      <c r="A464" s="81"/>
      <c r="J464" s="82"/>
      <c r="K464" s="82"/>
      <c r="L464" s="82"/>
      <c r="AB464" s="82"/>
    </row>
    <row r="465" spans="1:28" x14ac:dyDescent="0.25">
      <c r="A465" s="81"/>
      <c r="J465" s="82"/>
      <c r="K465" s="82"/>
      <c r="L465" s="82"/>
      <c r="AB465" s="82"/>
    </row>
    <row r="466" spans="1:28" x14ac:dyDescent="0.25">
      <c r="A466" s="81"/>
      <c r="J466" s="82"/>
      <c r="K466" s="82"/>
      <c r="L466" s="82"/>
      <c r="AB466" s="82"/>
    </row>
    <row r="467" spans="1:28" x14ac:dyDescent="0.25">
      <c r="A467" s="81"/>
      <c r="J467" s="82"/>
      <c r="K467" s="82"/>
      <c r="L467" s="82"/>
      <c r="AB467" s="82"/>
    </row>
    <row r="468" spans="1:28" x14ac:dyDescent="0.25">
      <c r="A468" s="81"/>
      <c r="J468" s="82"/>
      <c r="K468" s="82"/>
      <c r="L468" s="82"/>
      <c r="AB468" s="82"/>
    </row>
    <row r="469" spans="1:28" x14ac:dyDescent="0.25">
      <c r="A469" s="81"/>
      <c r="J469" s="82"/>
      <c r="K469" s="82"/>
      <c r="L469" s="82"/>
      <c r="AB469" s="82"/>
    </row>
    <row r="470" spans="1:28" x14ac:dyDescent="0.25">
      <c r="A470" s="81"/>
      <c r="J470" s="82"/>
      <c r="K470" s="82"/>
      <c r="L470" s="82"/>
      <c r="AB470" s="82"/>
    </row>
    <row r="471" spans="1:28" x14ac:dyDescent="0.25">
      <c r="A471" s="81"/>
      <c r="J471" s="82"/>
      <c r="K471" s="82"/>
      <c r="L471" s="82"/>
      <c r="AB471" s="82"/>
    </row>
    <row r="472" spans="1:28" x14ac:dyDescent="0.25">
      <c r="A472" s="81"/>
      <c r="J472" s="82"/>
      <c r="K472" s="82"/>
      <c r="L472" s="82"/>
      <c r="AB472" s="82"/>
    </row>
    <row r="473" spans="1:28" x14ac:dyDescent="0.25">
      <c r="A473" s="81"/>
      <c r="J473" s="82"/>
      <c r="K473" s="82"/>
      <c r="L473" s="82"/>
      <c r="AB473" s="82"/>
    </row>
    <row r="474" spans="1:28" x14ac:dyDescent="0.25">
      <c r="A474" s="81"/>
      <c r="J474" s="82"/>
      <c r="K474" s="82"/>
      <c r="L474" s="82"/>
      <c r="AB474" s="82"/>
    </row>
    <row r="475" spans="1:28" x14ac:dyDescent="0.25">
      <c r="A475" s="81"/>
      <c r="J475" s="82"/>
      <c r="K475" s="82"/>
      <c r="L475" s="82"/>
      <c r="AB475" s="82"/>
    </row>
    <row r="476" spans="1:28" x14ac:dyDescent="0.25">
      <c r="A476" s="81"/>
      <c r="J476" s="82"/>
      <c r="K476" s="82"/>
      <c r="L476" s="82"/>
      <c r="AB476" s="82"/>
    </row>
    <row r="477" spans="1:28" x14ac:dyDescent="0.25">
      <c r="A477" s="81"/>
      <c r="J477" s="82"/>
      <c r="K477" s="82"/>
      <c r="L477" s="82"/>
      <c r="AB477" s="82"/>
    </row>
    <row r="478" spans="1:28" x14ac:dyDescent="0.25">
      <c r="A478" s="81"/>
      <c r="J478" s="82"/>
      <c r="K478" s="82"/>
      <c r="L478" s="82"/>
      <c r="AB478" s="82"/>
    </row>
    <row r="479" spans="1:28" x14ac:dyDescent="0.25">
      <c r="A479" s="81"/>
      <c r="J479" s="82"/>
      <c r="K479" s="82"/>
      <c r="L479" s="82"/>
      <c r="AB479" s="82"/>
    </row>
    <row r="480" spans="1:28" x14ac:dyDescent="0.25">
      <c r="A480" s="81"/>
      <c r="J480" s="82"/>
      <c r="K480" s="82"/>
      <c r="L480" s="82"/>
      <c r="AB480" s="82"/>
    </row>
    <row r="481" spans="1:28" x14ac:dyDescent="0.25">
      <c r="A481" s="81"/>
      <c r="J481" s="82"/>
      <c r="K481" s="82"/>
      <c r="L481" s="82"/>
      <c r="AB481" s="82"/>
    </row>
    <row r="482" spans="1:28" x14ac:dyDescent="0.25">
      <c r="A482" s="81"/>
      <c r="J482" s="82"/>
      <c r="K482" s="82"/>
      <c r="L482" s="82"/>
      <c r="AB482" s="82"/>
    </row>
    <row r="483" spans="1:28" x14ac:dyDescent="0.25">
      <c r="A483" s="81"/>
      <c r="J483" s="82"/>
      <c r="K483" s="82"/>
      <c r="L483" s="82"/>
      <c r="AB483" s="82"/>
    </row>
    <row r="484" spans="1:28" x14ac:dyDescent="0.25">
      <c r="A484" s="81"/>
      <c r="J484" s="82"/>
      <c r="K484" s="82"/>
      <c r="L484" s="82"/>
      <c r="AB484" s="82"/>
    </row>
    <row r="485" spans="1:28" x14ac:dyDescent="0.25">
      <c r="A485" s="81"/>
      <c r="J485" s="82"/>
      <c r="K485" s="82"/>
      <c r="L485" s="82"/>
      <c r="AB485" s="82"/>
    </row>
    <row r="486" spans="1:28" x14ac:dyDescent="0.25">
      <c r="A486" s="81"/>
      <c r="J486" s="82"/>
      <c r="K486" s="82"/>
      <c r="L486" s="82"/>
      <c r="AB486" s="82"/>
    </row>
    <row r="487" spans="1:28" x14ac:dyDescent="0.25">
      <c r="A487" s="81"/>
      <c r="J487" s="82"/>
      <c r="K487" s="82"/>
      <c r="L487" s="82"/>
      <c r="AB487" s="82"/>
    </row>
    <row r="488" spans="1:28" x14ac:dyDescent="0.25">
      <c r="A488" s="81"/>
      <c r="J488" s="82"/>
      <c r="K488" s="82"/>
      <c r="L488" s="82"/>
      <c r="AB488" s="82"/>
    </row>
    <row r="489" spans="1:28" x14ac:dyDescent="0.25">
      <c r="A489" s="81"/>
      <c r="J489" s="82"/>
      <c r="K489" s="82"/>
      <c r="L489" s="82"/>
      <c r="AB489" s="82"/>
    </row>
    <row r="490" spans="1:28" x14ac:dyDescent="0.25">
      <c r="A490" s="81"/>
      <c r="J490" s="82"/>
      <c r="K490" s="82"/>
      <c r="L490" s="82"/>
      <c r="AB490" s="82"/>
    </row>
    <row r="491" spans="1:28" x14ac:dyDescent="0.25">
      <c r="A491" s="81"/>
      <c r="J491" s="82"/>
      <c r="K491" s="82"/>
      <c r="L491" s="82"/>
      <c r="AB491" s="82"/>
    </row>
    <row r="492" spans="1:28" x14ac:dyDescent="0.25">
      <c r="A492" s="81"/>
      <c r="J492" s="82"/>
      <c r="K492" s="82"/>
      <c r="L492" s="82"/>
      <c r="AB492" s="82"/>
    </row>
    <row r="493" spans="1:28" x14ac:dyDescent="0.25">
      <c r="A493" s="81"/>
      <c r="J493" s="82"/>
      <c r="K493" s="82"/>
      <c r="L493" s="82"/>
      <c r="AB493" s="82"/>
    </row>
    <row r="494" spans="1:28" x14ac:dyDescent="0.25">
      <c r="A494" s="81"/>
      <c r="J494" s="82"/>
      <c r="K494" s="82"/>
      <c r="L494" s="82"/>
      <c r="AB494" s="82"/>
    </row>
    <row r="495" spans="1:28" x14ac:dyDescent="0.25">
      <c r="A495" s="81"/>
      <c r="J495" s="82"/>
      <c r="K495" s="82"/>
      <c r="L495" s="82"/>
      <c r="AB495" s="82"/>
    </row>
    <row r="496" spans="1:28" x14ac:dyDescent="0.25">
      <c r="A496" s="81"/>
      <c r="J496" s="82"/>
      <c r="K496" s="82"/>
      <c r="L496" s="82"/>
      <c r="AB496" s="82"/>
    </row>
    <row r="497" spans="1:28" x14ac:dyDescent="0.25">
      <c r="A497" s="81"/>
      <c r="J497" s="82"/>
      <c r="K497" s="82"/>
      <c r="L497" s="82"/>
      <c r="AB497" s="82"/>
    </row>
    <row r="498" spans="1:28" x14ac:dyDescent="0.25">
      <c r="A498" s="81"/>
      <c r="J498" s="82"/>
      <c r="K498" s="82"/>
      <c r="L498" s="82"/>
      <c r="AB498" s="82"/>
    </row>
    <row r="499" spans="1:28" x14ac:dyDescent="0.25">
      <c r="A499" s="81"/>
      <c r="J499" s="82"/>
      <c r="K499" s="82"/>
      <c r="L499" s="82"/>
      <c r="AB499" s="82"/>
    </row>
    <row r="500" spans="1:28" x14ac:dyDescent="0.25">
      <c r="A500" s="81"/>
      <c r="J500" s="82"/>
      <c r="K500" s="82"/>
      <c r="L500" s="82"/>
      <c r="AB500" s="82"/>
    </row>
    <row r="501" spans="1:28" x14ac:dyDescent="0.25">
      <c r="A501" s="81"/>
      <c r="J501" s="82"/>
      <c r="K501" s="82"/>
      <c r="L501" s="82"/>
      <c r="AB501" s="82"/>
    </row>
    <row r="502" spans="1:28" x14ac:dyDescent="0.25">
      <c r="A502" s="81"/>
      <c r="J502" s="82"/>
      <c r="K502" s="82"/>
      <c r="L502" s="82"/>
      <c r="AB502" s="82"/>
    </row>
    <row r="503" spans="1:28" x14ac:dyDescent="0.25">
      <c r="A503" s="81"/>
      <c r="J503" s="82"/>
      <c r="K503" s="82"/>
      <c r="L503" s="82"/>
      <c r="AB503" s="82"/>
    </row>
    <row r="504" spans="1:28" x14ac:dyDescent="0.25">
      <c r="A504" s="81"/>
      <c r="J504" s="82"/>
      <c r="K504" s="82"/>
      <c r="L504" s="82"/>
      <c r="AB504" s="82"/>
    </row>
    <row r="505" spans="1:28" x14ac:dyDescent="0.25">
      <c r="A505" s="81"/>
      <c r="J505" s="82"/>
      <c r="K505" s="82"/>
      <c r="L505" s="82"/>
      <c r="AB505" s="82"/>
    </row>
    <row r="506" spans="1:28" x14ac:dyDescent="0.25">
      <c r="A506" s="81"/>
      <c r="J506" s="82"/>
      <c r="K506" s="82"/>
      <c r="L506" s="82"/>
      <c r="AB506" s="82"/>
    </row>
    <row r="507" spans="1:28" x14ac:dyDescent="0.25">
      <c r="A507" s="81"/>
      <c r="J507" s="82"/>
      <c r="K507" s="82"/>
      <c r="L507" s="82"/>
      <c r="AB507" s="82"/>
    </row>
    <row r="508" spans="1:28" x14ac:dyDescent="0.25">
      <c r="A508" s="81"/>
      <c r="J508" s="82"/>
      <c r="K508" s="82"/>
      <c r="L508" s="82"/>
      <c r="AB508" s="82"/>
    </row>
    <row r="509" spans="1:28" x14ac:dyDescent="0.25">
      <c r="A509" s="81"/>
      <c r="J509" s="82"/>
      <c r="K509" s="82"/>
      <c r="L509" s="82"/>
      <c r="AB509" s="82"/>
    </row>
    <row r="510" spans="1:28" x14ac:dyDescent="0.25">
      <c r="A510" s="81"/>
      <c r="J510" s="82"/>
      <c r="K510" s="82"/>
      <c r="L510" s="82"/>
      <c r="AB510" s="82"/>
    </row>
    <row r="511" spans="1:28" x14ac:dyDescent="0.25">
      <c r="A511" s="81"/>
      <c r="J511" s="82"/>
      <c r="K511" s="82"/>
      <c r="L511" s="82"/>
      <c r="AB511" s="82"/>
    </row>
    <row r="512" spans="1:28" x14ac:dyDescent="0.25">
      <c r="A512" s="81"/>
      <c r="J512" s="82"/>
      <c r="K512" s="82"/>
      <c r="L512" s="82"/>
      <c r="AB512" s="82"/>
    </row>
    <row r="513" spans="1:28" x14ac:dyDescent="0.25">
      <c r="A513" s="81"/>
      <c r="J513" s="82"/>
      <c r="K513" s="82"/>
      <c r="L513" s="82"/>
      <c r="AB513" s="82"/>
    </row>
    <row r="514" spans="1:28" x14ac:dyDescent="0.25">
      <c r="A514" s="81"/>
      <c r="J514" s="82"/>
      <c r="K514" s="82"/>
      <c r="L514" s="82"/>
      <c r="AB514" s="82"/>
    </row>
    <row r="515" spans="1:28" x14ac:dyDescent="0.25">
      <c r="A515" s="81"/>
      <c r="J515" s="82"/>
      <c r="K515" s="82"/>
      <c r="L515" s="82"/>
      <c r="AB515" s="82"/>
    </row>
    <row r="516" spans="1:28" x14ac:dyDescent="0.25">
      <c r="A516" s="81"/>
      <c r="J516" s="82"/>
      <c r="K516" s="82"/>
      <c r="L516" s="82"/>
      <c r="AB516" s="82"/>
    </row>
    <row r="517" spans="1:28" x14ac:dyDescent="0.25">
      <c r="A517" s="81"/>
      <c r="J517" s="82"/>
      <c r="K517" s="82"/>
      <c r="L517" s="82"/>
      <c r="AB517" s="82"/>
    </row>
    <row r="518" spans="1:28" x14ac:dyDescent="0.25">
      <c r="A518" s="81"/>
      <c r="J518" s="82"/>
      <c r="K518" s="82"/>
      <c r="L518" s="82"/>
      <c r="AB518" s="82"/>
    </row>
    <row r="519" spans="1:28" x14ac:dyDescent="0.25">
      <c r="A519" s="81"/>
      <c r="J519" s="82"/>
      <c r="K519" s="82"/>
      <c r="L519" s="82"/>
      <c r="AB519" s="82"/>
    </row>
    <row r="520" spans="1:28" x14ac:dyDescent="0.25">
      <c r="A520" s="81"/>
      <c r="J520" s="82"/>
      <c r="K520" s="82"/>
      <c r="L520" s="82"/>
      <c r="AB520" s="82"/>
    </row>
    <row r="521" spans="1:28" x14ac:dyDescent="0.25">
      <c r="A521" s="81"/>
      <c r="J521" s="82"/>
      <c r="K521" s="82"/>
      <c r="L521" s="82"/>
      <c r="AB521" s="82"/>
    </row>
    <row r="522" spans="1:28" x14ac:dyDescent="0.25">
      <c r="A522" s="81"/>
      <c r="J522" s="82"/>
      <c r="K522" s="82"/>
      <c r="L522" s="82"/>
      <c r="AB522" s="82"/>
    </row>
    <row r="523" spans="1:28" x14ac:dyDescent="0.25">
      <c r="A523" s="81"/>
      <c r="J523" s="82"/>
      <c r="K523" s="82"/>
      <c r="L523" s="82"/>
      <c r="AB523" s="82"/>
    </row>
    <row r="524" spans="1:28" x14ac:dyDescent="0.25">
      <c r="A524" s="81"/>
      <c r="J524" s="82"/>
      <c r="K524" s="82"/>
      <c r="L524" s="82"/>
      <c r="AB524" s="82"/>
    </row>
    <row r="525" spans="1:28" x14ac:dyDescent="0.25">
      <c r="A525" s="81"/>
      <c r="J525" s="82"/>
      <c r="K525" s="82"/>
      <c r="L525" s="82"/>
      <c r="AB525" s="82"/>
    </row>
    <row r="526" spans="1:28" x14ac:dyDescent="0.25">
      <c r="A526" s="81"/>
      <c r="J526" s="82"/>
      <c r="K526" s="82"/>
      <c r="L526" s="82"/>
      <c r="AB526" s="82"/>
    </row>
    <row r="527" spans="1:28" x14ac:dyDescent="0.25">
      <c r="A527" s="81"/>
      <c r="J527" s="82"/>
      <c r="K527" s="82"/>
      <c r="L527" s="82"/>
      <c r="AB527" s="82"/>
    </row>
    <row r="528" spans="1:28" x14ac:dyDescent="0.25">
      <c r="A528" s="81"/>
      <c r="J528" s="82"/>
      <c r="K528" s="82"/>
      <c r="L528" s="82"/>
      <c r="AB528" s="82"/>
    </row>
    <row r="529" spans="1:28" x14ac:dyDescent="0.25">
      <c r="A529" s="81"/>
      <c r="J529" s="82"/>
      <c r="K529" s="82"/>
      <c r="L529" s="82"/>
      <c r="AB529" s="82"/>
    </row>
    <row r="530" spans="1:28" x14ac:dyDescent="0.25">
      <c r="A530" s="81"/>
      <c r="J530" s="82"/>
      <c r="K530" s="82"/>
      <c r="L530" s="82"/>
      <c r="AB530" s="82"/>
    </row>
    <row r="531" spans="1:28" x14ac:dyDescent="0.25">
      <c r="A531" s="81"/>
      <c r="J531" s="82"/>
      <c r="K531" s="82"/>
      <c r="L531" s="82"/>
      <c r="AB531" s="82"/>
    </row>
    <row r="532" spans="1:28" x14ac:dyDescent="0.25">
      <c r="A532" s="81"/>
      <c r="J532" s="82"/>
      <c r="K532" s="82"/>
      <c r="L532" s="82"/>
      <c r="AB532" s="82"/>
    </row>
    <row r="533" spans="1:28" x14ac:dyDescent="0.25">
      <c r="A533" s="81"/>
      <c r="J533" s="82"/>
      <c r="K533" s="82"/>
      <c r="L533" s="82"/>
      <c r="AB533" s="82"/>
    </row>
    <row r="534" spans="1:28" x14ac:dyDescent="0.25">
      <c r="A534" s="81"/>
      <c r="J534" s="82"/>
      <c r="K534" s="82"/>
      <c r="L534" s="82"/>
      <c r="AB534" s="82"/>
    </row>
    <row r="535" spans="1:28" x14ac:dyDescent="0.25">
      <c r="A535" s="81"/>
      <c r="J535" s="82"/>
      <c r="K535" s="82"/>
      <c r="L535" s="82"/>
      <c r="AB535" s="82"/>
    </row>
    <row r="536" spans="1:28" x14ac:dyDescent="0.25">
      <c r="A536" s="81"/>
      <c r="J536" s="82"/>
      <c r="K536" s="82"/>
      <c r="L536" s="82"/>
      <c r="AB536" s="82"/>
    </row>
    <row r="537" spans="1:28" x14ac:dyDescent="0.25">
      <c r="A537" s="81"/>
      <c r="J537" s="82"/>
      <c r="K537" s="82"/>
      <c r="L537" s="82"/>
      <c r="AB537" s="82"/>
    </row>
    <row r="538" spans="1:28" x14ac:dyDescent="0.25">
      <c r="A538" s="81"/>
      <c r="J538" s="82"/>
      <c r="K538" s="82"/>
      <c r="L538" s="82"/>
      <c r="AB538" s="82"/>
    </row>
    <row r="539" spans="1:28" x14ac:dyDescent="0.25">
      <c r="A539" s="81"/>
      <c r="J539" s="82"/>
      <c r="K539" s="82"/>
      <c r="L539" s="82"/>
      <c r="AB539" s="82"/>
    </row>
    <row r="540" spans="1:28" x14ac:dyDescent="0.25">
      <c r="A540" s="81"/>
      <c r="J540" s="82"/>
      <c r="K540" s="82"/>
      <c r="L540" s="82"/>
      <c r="AB540" s="82"/>
    </row>
    <row r="541" spans="1:28" x14ac:dyDescent="0.25">
      <c r="A541" s="81"/>
      <c r="J541" s="82"/>
      <c r="K541" s="82"/>
      <c r="L541" s="82"/>
      <c r="AB541" s="82"/>
    </row>
    <row r="542" spans="1:28" x14ac:dyDescent="0.25">
      <c r="A542" s="81"/>
      <c r="J542" s="82"/>
      <c r="K542" s="82"/>
      <c r="L542" s="82"/>
      <c r="AB542" s="82"/>
    </row>
    <row r="543" spans="1:28" x14ac:dyDescent="0.25">
      <c r="A543" s="81"/>
      <c r="J543" s="82"/>
      <c r="K543" s="82"/>
      <c r="L543" s="82"/>
      <c r="AB543" s="82"/>
    </row>
    <row r="544" spans="1:28" x14ac:dyDescent="0.25">
      <c r="A544" s="81"/>
      <c r="J544" s="82"/>
      <c r="K544" s="82"/>
      <c r="L544" s="82"/>
      <c r="AB544" s="82"/>
    </row>
    <row r="545" spans="1:28" x14ac:dyDescent="0.25">
      <c r="A545" s="81"/>
      <c r="J545" s="82"/>
      <c r="K545" s="82"/>
      <c r="L545" s="82"/>
      <c r="AB545" s="82"/>
    </row>
    <row r="546" spans="1:28" x14ac:dyDescent="0.25">
      <c r="A546" s="81"/>
      <c r="J546" s="82"/>
      <c r="K546" s="82"/>
      <c r="L546" s="82"/>
      <c r="AB546" s="82"/>
    </row>
    <row r="547" spans="1:28" x14ac:dyDescent="0.25">
      <c r="A547" s="81"/>
      <c r="J547" s="82"/>
      <c r="K547" s="82"/>
      <c r="L547" s="82"/>
      <c r="AB547" s="82"/>
    </row>
    <row r="548" spans="1:28" x14ac:dyDescent="0.25">
      <c r="A548" s="81"/>
      <c r="J548" s="82"/>
      <c r="K548" s="82"/>
      <c r="L548" s="82"/>
      <c r="AB548" s="82"/>
    </row>
    <row r="549" spans="1:28" x14ac:dyDescent="0.25">
      <c r="A549" s="81"/>
      <c r="J549" s="82"/>
      <c r="K549" s="82"/>
      <c r="L549" s="82"/>
      <c r="AB549" s="82"/>
    </row>
    <row r="550" spans="1:28" x14ac:dyDescent="0.25">
      <c r="A550" s="81"/>
      <c r="J550" s="82"/>
      <c r="K550" s="82"/>
      <c r="L550" s="82"/>
      <c r="AB550" s="82"/>
    </row>
    <row r="551" spans="1:28" x14ac:dyDescent="0.25">
      <c r="A551" s="81"/>
      <c r="J551" s="82"/>
      <c r="K551" s="82"/>
      <c r="L551" s="82"/>
      <c r="AB551" s="82"/>
    </row>
    <row r="552" spans="1:28" x14ac:dyDescent="0.25">
      <c r="A552" s="81"/>
      <c r="J552" s="82"/>
      <c r="K552" s="82"/>
      <c r="L552" s="82"/>
      <c r="AB552" s="82"/>
    </row>
    <row r="553" spans="1:28" x14ac:dyDescent="0.25">
      <c r="A553" s="81"/>
      <c r="J553" s="82"/>
      <c r="K553" s="82"/>
      <c r="L553" s="82"/>
      <c r="AB553" s="82"/>
    </row>
    <row r="554" spans="1:28" x14ac:dyDescent="0.25">
      <c r="A554" s="81"/>
      <c r="J554" s="82"/>
      <c r="K554" s="82"/>
      <c r="L554" s="82"/>
      <c r="AB554" s="82"/>
    </row>
    <row r="555" spans="1:28" x14ac:dyDescent="0.25">
      <c r="A555" s="81"/>
      <c r="J555" s="82"/>
      <c r="K555" s="82"/>
      <c r="L555" s="82"/>
      <c r="AB555" s="82"/>
    </row>
    <row r="556" spans="1:28" x14ac:dyDescent="0.25">
      <c r="A556" s="81"/>
      <c r="J556" s="82"/>
      <c r="K556" s="82"/>
      <c r="L556" s="82"/>
      <c r="AB556" s="82"/>
    </row>
    <row r="557" spans="1:28" x14ac:dyDescent="0.25">
      <c r="A557" s="81"/>
      <c r="J557" s="82"/>
      <c r="K557" s="82"/>
      <c r="L557" s="82"/>
      <c r="AB557" s="82"/>
    </row>
    <row r="558" spans="1:28" x14ac:dyDescent="0.25">
      <c r="A558" s="81"/>
      <c r="J558" s="82"/>
      <c r="K558" s="82"/>
      <c r="L558" s="82"/>
      <c r="AB558" s="82"/>
    </row>
    <row r="559" spans="1:28" x14ac:dyDescent="0.25">
      <c r="A559" s="81"/>
      <c r="J559" s="82"/>
      <c r="K559" s="82"/>
      <c r="L559" s="82"/>
      <c r="AB559" s="82"/>
    </row>
    <row r="560" spans="1:28" x14ac:dyDescent="0.25">
      <c r="A560" s="81"/>
      <c r="J560" s="82"/>
      <c r="K560" s="82"/>
      <c r="L560" s="82"/>
      <c r="AB560" s="82"/>
    </row>
    <row r="561" spans="1:28" x14ac:dyDescent="0.25">
      <c r="A561" s="81"/>
      <c r="J561" s="82"/>
      <c r="K561" s="82"/>
      <c r="L561" s="82"/>
      <c r="AB561" s="82"/>
    </row>
    <row r="562" spans="1:28" x14ac:dyDescent="0.25">
      <c r="A562" s="81"/>
      <c r="J562" s="82"/>
      <c r="K562" s="82"/>
      <c r="L562" s="82"/>
      <c r="AB562" s="82"/>
    </row>
    <row r="563" spans="1:28" x14ac:dyDescent="0.25">
      <c r="A563" s="81"/>
      <c r="J563" s="82"/>
      <c r="K563" s="82"/>
      <c r="L563" s="82"/>
      <c r="AB563" s="82"/>
    </row>
    <row r="564" spans="1:28" x14ac:dyDescent="0.25">
      <c r="A564" s="81"/>
      <c r="J564" s="82"/>
      <c r="K564" s="82"/>
      <c r="L564" s="82"/>
      <c r="AB564" s="82"/>
    </row>
    <row r="565" spans="1:28" x14ac:dyDescent="0.25">
      <c r="A565" s="81"/>
      <c r="J565" s="82"/>
      <c r="K565" s="82"/>
      <c r="L565" s="82"/>
      <c r="AB565" s="82"/>
    </row>
    <row r="566" spans="1:28" x14ac:dyDescent="0.25">
      <c r="A566" s="81"/>
      <c r="J566" s="82"/>
      <c r="K566" s="82"/>
      <c r="L566" s="82"/>
      <c r="AB566" s="82"/>
    </row>
    <row r="567" spans="1:28" x14ac:dyDescent="0.25">
      <c r="A567" s="81"/>
      <c r="J567" s="82"/>
      <c r="K567" s="82"/>
      <c r="L567" s="82"/>
      <c r="AB567" s="82"/>
    </row>
    <row r="568" spans="1:28" x14ac:dyDescent="0.25">
      <c r="A568" s="81"/>
      <c r="J568" s="82"/>
      <c r="K568" s="82"/>
      <c r="L568" s="82"/>
      <c r="AB568" s="82"/>
    </row>
    <row r="569" spans="1:28" x14ac:dyDescent="0.25">
      <c r="A569" s="81"/>
      <c r="J569" s="82"/>
      <c r="K569" s="82"/>
      <c r="L569" s="82"/>
      <c r="AB569" s="82"/>
    </row>
    <row r="570" spans="1:28" x14ac:dyDescent="0.25">
      <c r="A570" s="81"/>
      <c r="J570" s="82"/>
      <c r="K570" s="82"/>
      <c r="L570" s="82"/>
    </row>
    <row r="571" spans="1:28" x14ac:dyDescent="0.25">
      <c r="A571" s="81"/>
      <c r="J571" s="82"/>
      <c r="K571" s="82"/>
      <c r="L571" s="82"/>
    </row>
    <row r="572" spans="1:28" x14ac:dyDescent="0.25">
      <c r="A572" s="81"/>
      <c r="J572" s="82"/>
      <c r="K572" s="82"/>
      <c r="L572" s="82"/>
    </row>
    <row r="573" spans="1:28" x14ac:dyDescent="0.25">
      <c r="A573" s="81"/>
      <c r="J573" s="82"/>
      <c r="K573" s="82"/>
      <c r="L573" s="82"/>
    </row>
    <row r="574" spans="1:28" x14ac:dyDescent="0.25">
      <c r="A574" s="81"/>
      <c r="J574" s="82"/>
      <c r="K574" s="82"/>
      <c r="L574" s="82"/>
    </row>
    <row r="575" spans="1:28" x14ac:dyDescent="0.25">
      <c r="A575" s="81"/>
      <c r="J575" s="82"/>
      <c r="K575" s="82"/>
      <c r="L575" s="82"/>
    </row>
    <row r="576" spans="1:28" x14ac:dyDescent="0.25">
      <c r="A576" s="81"/>
      <c r="J576" s="82"/>
      <c r="K576" s="82"/>
      <c r="L576" s="82"/>
    </row>
    <row r="577" spans="1:12" x14ac:dyDescent="0.25">
      <c r="A577" s="81"/>
      <c r="J577" s="82"/>
      <c r="K577" s="82"/>
      <c r="L577" s="82"/>
    </row>
    <row r="578" spans="1:12" x14ac:dyDescent="0.25">
      <c r="A578" s="81"/>
      <c r="J578" s="82"/>
      <c r="K578" s="82"/>
      <c r="L578" s="82"/>
    </row>
    <row r="579" spans="1:12" x14ac:dyDescent="0.25">
      <c r="A579" s="81"/>
      <c r="J579" s="82"/>
      <c r="K579" s="82"/>
      <c r="L579" s="82"/>
    </row>
    <row r="580" spans="1:12" x14ac:dyDescent="0.25">
      <c r="A580" s="81"/>
      <c r="J580" s="82"/>
      <c r="K580" s="82"/>
      <c r="L580" s="82"/>
    </row>
    <row r="581" spans="1:12" x14ac:dyDescent="0.25">
      <c r="A581" s="81"/>
      <c r="J581" s="82"/>
      <c r="K581" s="82"/>
      <c r="L581" s="82"/>
    </row>
    <row r="582" spans="1:12" x14ac:dyDescent="0.25">
      <c r="A582" s="81"/>
      <c r="J582" s="82"/>
      <c r="K582" s="82"/>
      <c r="L582" s="82"/>
    </row>
    <row r="583" spans="1:12" x14ac:dyDescent="0.25">
      <c r="A583" s="81"/>
      <c r="J583" s="82"/>
      <c r="K583" s="82"/>
      <c r="L583" s="82"/>
    </row>
    <row r="584" spans="1:12" x14ac:dyDescent="0.25">
      <c r="A584" s="81"/>
      <c r="J584" s="82"/>
      <c r="K584" s="82"/>
      <c r="L584" s="82"/>
    </row>
    <row r="585" spans="1:12" x14ac:dyDescent="0.25">
      <c r="A585" s="81"/>
      <c r="J585" s="82"/>
      <c r="K585" s="82"/>
      <c r="L585" s="82"/>
    </row>
    <row r="586" spans="1:12" x14ac:dyDescent="0.25">
      <c r="A586" s="81"/>
      <c r="J586" s="82"/>
      <c r="K586" s="82"/>
      <c r="L586" s="82"/>
    </row>
    <row r="587" spans="1:12" x14ac:dyDescent="0.25">
      <c r="A587" s="81"/>
      <c r="J587" s="82"/>
      <c r="K587" s="82"/>
      <c r="L587" s="82"/>
    </row>
    <row r="588" spans="1:12" x14ac:dyDescent="0.25">
      <c r="A588" s="81"/>
      <c r="J588" s="82"/>
      <c r="K588" s="82"/>
      <c r="L588" s="82"/>
    </row>
    <row r="589" spans="1:12" x14ac:dyDescent="0.25">
      <c r="A589" s="81"/>
      <c r="J589" s="82"/>
      <c r="K589" s="82"/>
      <c r="L589" s="82"/>
    </row>
    <row r="590" spans="1:12" x14ac:dyDescent="0.25">
      <c r="A590" s="81"/>
      <c r="J590" s="82"/>
      <c r="K590" s="82"/>
      <c r="L590" s="82"/>
    </row>
    <row r="591" spans="1:12" x14ac:dyDescent="0.25">
      <c r="A591" s="81"/>
      <c r="J591" s="82"/>
      <c r="K591" s="82"/>
      <c r="L591" s="82"/>
    </row>
    <row r="592" spans="1:12" x14ac:dyDescent="0.25">
      <c r="A592" s="81"/>
      <c r="J592" s="82"/>
      <c r="K592" s="82"/>
      <c r="L592" s="82"/>
    </row>
    <row r="593" spans="1:12" x14ac:dyDescent="0.25">
      <c r="A593" s="81"/>
      <c r="J593" s="82"/>
      <c r="K593" s="82"/>
      <c r="L593" s="82"/>
    </row>
    <row r="594" spans="1:12" x14ac:dyDescent="0.25">
      <c r="A594" s="81"/>
      <c r="J594" s="82"/>
      <c r="K594" s="82"/>
      <c r="L594" s="82"/>
    </row>
    <row r="595" spans="1:12" x14ac:dyDescent="0.25">
      <c r="A595" s="81"/>
      <c r="J595" s="82"/>
      <c r="K595" s="82"/>
      <c r="L595" s="82"/>
    </row>
    <row r="596" spans="1:12" x14ac:dyDescent="0.25">
      <c r="A596" s="81"/>
      <c r="J596" s="82"/>
      <c r="K596" s="82"/>
      <c r="L596" s="82"/>
    </row>
    <row r="597" spans="1:12" x14ac:dyDescent="0.25">
      <c r="A597" s="81"/>
      <c r="J597" s="82"/>
      <c r="K597" s="82"/>
      <c r="L597" s="82"/>
    </row>
    <row r="598" spans="1:12" x14ac:dyDescent="0.25">
      <c r="A598" s="81"/>
      <c r="J598" s="82"/>
      <c r="K598" s="82"/>
      <c r="L598" s="82"/>
    </row>
    <row r="599" spans="1:12" x14ac:dyDescent="0.25">
      <c r="A599" s="81"/>
      <c r="J599" s="82"/>
      <c r="K599" s="82"/>
      <c r="L599" s="82"/>
    </row>
    <row r="600" spans="1:12" x14ac:dyDescent="0.25">
      <c r="A600" s="81"/>
      <c r="J600" s="82"/>
      <c r="K600" s="82"/>
      <c r="L600" s="82"/>
    </row>
    <row r="601" spans="1:12" x14ac:dyDescent="0.25">
      <c r="A601" s="81"/>
      <c r="J601" s="82"/>
      <c r="K601" s="82"/>
      <c r="L601" s="82"/>
    </row>
    <row r="602" spans="1:12" x14ac:dyDescent="0.25">
      <c r="A602" s="81"/>
      <c r="J602" s="82"/>
      <c r="K602" s="82"/>
      <c r="L602" s="82"/>
    </row>
    <row r="603" spans="1:12" x14ac:dyDescent="0.25">
      <c r="A603" s="81"/>
      <c r="J603" s="82"/>
      <c r="K603" s="82"/>
      <c r="L603" s="82"/>
    </row>
    <row r="604" spans="1:12" x14ac:dyDescent="0.25">
      <c r="A604" s="81"/>
      <c r="J604" s="82"/>
      <c r="K604" s="82"/>
      <c r="L604" s="82"/>
    </row>
    <row r="605" spans="1:12" x14ac:dyDescent="0.25">
      <c r="A605" s="81"/>
      <c r="J605" s="82"/>
      <c r="K605" s="82"/>
      <c r="L605" s="82"/>
    </row>
    <row r="606" spans="1:12" x14ac:dyDescent="0.25">
      <c r="A606" s="81"/>
      <c r="J606" s="82"/>
      <c r="K606" s="82"/>
      <c r="L606" s="82"/>
    </row>
    <row r="607" spans="1:12" x14ac:dyDescent="0.25">
      <c r="A607" s="81"/>
      <c r="J607" s="82"/>
      <c r="K607" s="82"/>
      <c r="L607" s="82"/>
    </row>
    <row r="608" spans="1:12" x14ac:dyDescent="0.25">
      <c r="A608" s="81"/>
      <c r="J608" s="82"/>
      <c r="K608" s="82"/>
      <c r="L608" s="82"/>
    </row>
    <row r="609" spans="1:12" x14ac:dyDescent="0.25">
      <c r="A609" s="81"/>
      <c r="J609" s="82"/>
      <c r="K609" s="82"/>
      <c r="L609" s="82"/>
    </row>
    <row r="610" spans="1:12" x14ac:dyDescent="0.25">
      <c r="A610" s="81"/>
      <c r="J610" s="82"/>
      <c r="K610" s="82"/>
      <c r="L610" s="82"/>
    </row>
    <row r="611" spans="1:12" x14ac:dyDescent="0.25">
      <c r="A611" s="81"/>
      <c r="J611" s="82"/>
      <c r="K611" s="82"/>
      <c r="L611" s="82"/>
    </row>
    <row r="612" spans="1:12" x14ac:dyDescent="0.25">
      <c r="A612" s="81"/>
      <c r="J612" s="82"/>
      <c r="K612" s="82"/>
      <c r="L612" s="82"/>
    </row>
    <row r="613" spans="1:12" x14ac:dyDescent="0.25">
      <c r="A613" s="81"/>
      <c r="J613" s="82"/>
      <c r="K613" s="82"/>
      <c r="L613" s="82"/>
    </row>
    <row r="614" spans="1:12" x14ac:dyDescent="0.25">
      <c r="A614" s="81"/>
      <c r="J614" s="82"/>
      <c r="K614" s="82"/>
      <c r="L614" s="82"/>
    </row>
    <row r="615" spans="1:12" x14ac:dyDescent="0.25">
      <c r="A615" s="81"/>
      <c r="J615" s="82"/>
      <c r="K615" s="82"/>
      <c r="L615" s="82"/>
    </row>
    <row r="616" spans="1:12" x14ac:dyDescent="0.25">
      <c r="A616" s="81"/>
      <c r="J616" s="82"/>
      <c r="K616" s="82"/>
      <c r="L616" s="82"/>
    </row>
    <row r="617" spans="1:12" x14ac:dyDescent="0.25">
      <c r="A617" s="81"/>
      <c r="J617" s="82"/>
      <c r="K617" s="82"/>
      <c r="L617" s="82"/>
    </row>
    <row r="618" spans="1:12" x14ac:dyDescent="0.25">
      <c r="A618" s="81"/>
      <c r="J618" s="82"/>
      <c r="K618" s="82"/>
      <c r="L618" s="82"/>
    </row>
    <row r="619" spans="1:12" x14ac:dyDescent="0.25">
      <c r="A619" s="81"/>
      <c r="J619" s="82"/>
      <c r="K619" s="82"/>
      <c r="L619" s="82"/>
    </row>
    <row r="620" spans="1:12" x14ac:dyDescent="0.25">
      <c r="A620" s="81"/>
      <c r="J620" s="82"/>
      <c r="K620" s="82"/>
      <c r="L620" s="82"/>
    </row>
    <row r="621" spans="1:12" x14ac:dyDescent="0.25">
      <c r="A621" s="81"/>
      <c r="J621" s="82"/>
      <c r="K621" s="82"/>
      <c r="L621" s="82"/>
    </row>
    <row r="622" spans="1:12" x14ac:dyDescent="0.25">
      <c r="A622" s="81"/>
      <c r="J622" s="82"/>
      <c r="K622" s="82"/>
      <c r="L622" s="82"/>
    </row>
    <row r="623" spans="1:12" x14ac:dyDescent="0.25">
      <c r="A623" s="81"/>
      <c r="J623" s="82"/>
      <c r="K623" s="82"/>
      <c r="L623" s="82"/>
    </row>
    <row r="624" spans="1:12" x14ac:dyDescent="0.25">
      <c r="A624" s="81"/>
      <c r="J624" s="82"/>
      <c r="K624" s="82"/>
      <c r="L624" s="82"/>
    </row>
    <row r="625" spans="1:12" x14ac:dyDescent="0.25">
      <c r="A625" s="81"/>
      <c r="J625" s="82"/>
      <c r="K625" s="82"/>
      <c r="L625" s="82"/>
    </row>
    <row r="626" spans="1:12" x14ac:dyDescent="0.25">
      <c r="A626" s="81"/>
      <c r="J626" s="82"/>
      <c r="K626" s="82"/>
      <c r="L626" s="82"/>
    </row>
    <row r="627" spans="1:12" x14ac:dyDescent="0.25">
      <c r="A627" s="81"/>
      <c r="J627" s="82"/>
      <c r="K627" s="82"/>
      <c r="L627" s="82"/>
    </row>
    <row r="628" spans="1:12" x14ac:dyDescent="0.25">
      <c r="A628" s="81"/>
      <c r="J628" s="82"/>
      <c r="K628" s="82"/>
      <c r="L628" s="82"/>
    </row>
    <row r="629" spans="1:12" x14ac:dyDescent="0.25">
      <c r="A629" s="81"/>
      <c r="J629" s="82"/>
      <c r="K629" s="82"/>
      <c r="L629" s="82"/>
    </row>
    <row r="630" spans="1:12" x14ac:dyDescent="0.25">
      <c r="A630" s="81"/>
      <c r="J630" s="82"/>
      <c r="K630" s="82"/>
      <c r="L630" s="82"/>
    </row>
    <row r="631" spans="1:12" x14ac:dyDescent="0.25">
      <c r="A631" s="81"/>
      <c r="J631" s="82"/>
      <c r="K631" s="82"/>
      <c r="L631" s="82"/>
    </row>
    <row r="632" spans="1:12" x14ac:dyDescent="0.25">
      <c r="A632" s="81"/>
      <c r="J632" s="82"/>
      <c r="K632" s="82"/>
      <c r="L632" s="82"/>
    </row>
    <row r="633" spans="1:12" x14ac:dyDescent="0.25">
      <c r="A633" s="81"/>
      <c r="J633" s="82"/>
      <c r="K633" s="82"/>
      <c r="L633" s="82"/>
    </row>
    <row r="634" spans="1:12" x14ac:dyDescent="0.25">
      <c r="A634" s="81"/>
      <c r="J634" s="82"/>
      <c r="K634" s="82"/>
      <c r="L634" s="82"/>
    </row>
    <row r="635" spans="1:12" x14ac:dyDescent="0.25">
      <c r="A635" s="81"/>
      <c r="J635" s="82"/>
      <c r="K635" s="82"/>
      <c r="L635" s="82"/>
    </row>
    <row r="636" spans="1:12" x14ac:dyDescent="0.25">
      <c r="A636" s="81"/>
      <c r="J636" s="82"/>
      <c r="K636" s="82"/>
      <c r="L636" s="82"/>
    </row>
    <row r="637" spans="1:12" x14ac:dyDescent="0.25">
      <c r="A637" s="81"/>
      <c r="J637" s="82"/>
      <c r="K637" s="82"/>
      <c r="L637" s="82"/>
    </row>
    <row r="638" spans="1:12" x14ac:dyDescent="0.25">
      <c r="A638" s="81"/>
      <c r="J638" s="82"/>
      <c r="K638" s="82"/>
      <c r="L638" s="82"/>
    </row>
    <row r="639" spans="1:12" x14ac:dyDescent="0.25">
      <c r="A639" s="81"/>
      <c r="J639" s="82"/>
      <c r="K639" s="82"/>
      <c r="L639" s="82"/>
    </row>
    <row r="640" spans="1:12" x14ac:dyDescent="0.25">
      <c r="A640" s="81"/>
      <c r="J640" s="82"/>
      <c r="K640" s="82"/>
      <c r="L640" s="82"/>
    </row>
    <row r="641" spans="1:12" x14ac:dyDescent="0.25">
      <c r="A641" s="81"/>
      <c r="J641" s="82"/>
      <c r="K641" s="82"/>
      <c r="L641" s="82"/>
    </row>
    <row r="642" spans="1:12" x14ac:dyDescent="0.25">
      <c r="A642" s="81"/>
      <c r="J642" s="82"/>
      <c r="K642" s="82"/>
      <c r="L642" s="82"/>
    </row>
    <row r="643" spans="1:12" x14ac:dyDescent="0.25">
      <c r="A643" s="81"/>
      <c r="J643" s="82"/>
      <c r="K643" s="82"/>
      <c r="L643" s="82"/>
    </row>
    <row r="644" spans="1:12" x14ac:dyDescent="0.25">
      <c r="A644" s="81"/>
      <c r="J644" s="82"/>
      <c r="K644" s="82"/>
      <c r="L644" s="82"/>
    </row>
    <row r="645" spans="1:12" x14ac:dyDescent="0.25">
      <c r="A645" s="81"/>
      <c r="J645" s="82"/>
      <c r="K645" s="82"/>
      <c r="L645" s="82"/>
    </row>
    <row r="646" spans="1:12" x14ac:dyDescent="0.25">
      <c r="A646" s="81"/>
      <c r="J646" s="82"/>
      <c r="K646" s="82"/>
      <c r="L646" s="82"/>
    </row>
    <row r="647" spans="1:12" x14ac:dyDescent="0.25">
      <c r="A647" s="81"/>
      <c r="J647" s="82"/>
      <c r="K647" s="82"/>
      <c r="L647" s="82"/>
    </row>
    <row r="648" spans="1:12" x14ac:dyDescent="0.25">
      <c r="A648" s="81"/>
      <c r="J648" s="82"/>
      <c r="K648" s="82"/>
      <c r="L648" s="82"/>
    </row>
    <row r="649" spans="1:12" x14ac:dyDescent="0.25">
      <c r="A649" s="81"/>
      <c r="J649" s="82"/>
      <c r="K649" s="82"/>
      <c r="L649" s="82"/>
    </row>
    <row r="650" spans="1:12" x14ac:dyDescent="0.25">
      <c r="A650" s="81"/>
      <c r="J650" s="82"/>
      <c r="K650" s="82"/>
      <c r="L650" s="82"/>
    </row>
    <row r="651" spans="1:12" x14ac:dyDescent="0.25">
      <c r="A651" s="81"/>
      <c r="J651" s="82"/>
      <c r="K651" s="82"/>
      <c r="L651" s="82"/>
    </row>
    <row r="652" spans="1:12" x14ac:dyDescent="0.25">
      <c r="A652" s="81"/>
      <c r="J652" s="82"/>
      <c r="K652" s="82"/>
      <c r="L652" s="82"/>
    </row>
    <row r="653" spans="1:12" x14ac:dyDescent="0.25">
      <c r="A653" s="81"/>
      <c r="J653" s="82"/>
      <c r="K653" s="82"/>
      <c r="L653" s="82"/>
    </row>
    <row r="654" spans="1:12" x14ac:dyDescent="0.25">
      <c r="A654" s="81"/>
      <c r="J654" s="82"/>
      <c r="K654" s="82"/>
      <c r="L654" s="82"/>
    </row>
    <row r="655" spans="1:12" x14ac:dyDescent="0.25">
      <c r="A655" s="81"/>
      <c r="J655" s="82"/>
      <c r="K655" s="82"/>
      <c r="L655" s="82"/>
    </row>
    <row r="656" spans="1:12" x14ac:dyDescent="0.25">
      <c r="A656" s="81"/>
      <c r="J656" s="82"/>
      <c r="K656" s="82"/>
      <c r="L656" s="82"/>
    </row>
    <row r="657" spans="1:12" x14ac:dyDescent="0.25">
      <c r="A657" s="81"/>
      <c r="J657" s="82"/>
      <c r="K657" s="82"/>
      <c r="L657" s="82"/>
    </row>
    <row r="658" spans="1:12" x14ac:dyDescent="0.25">
      <c r="A658" s="81"/>
      <c r="J658" s="82"/>
      <c r="K658" s="82"/>
      <c r="L658" s="82"/>
    </row>
    <row r="659" spans="1:12" x14ac:dyDescent="0.25">
      <c r="A659" s="81"/>
      <c r="J659" s="82"/>
      <c r="K659" s="82"/>
      <c r="L659" s="82"/>
    </row>
    <row r="660" spans="1:12" x14ac:dyDescent="0.25">
      <c r="A660" s="81"/>
      <c r="J660" s="82"/>
      <c r="K660" s="82"/>
      <c r="L660" s="82"/>
    </row>
    <row r="661" spans="1:12" x14ac:dyDescent="0.25">
      <c r="A661" s="81"/>
      <c r="J661" s="82"/>
      <c r="K661" s="82"/>
      <c r="L661" s="82"/>
    </row>
    <row r="662" spans="1:12" x14ac:dyDescent="0.25">
      <c r="A662" s="81"/>
      <c r="J662" s="82"/>
      <c r="K662" s="82"/>
      <c r="L662" s="82"/>
    </row>
    <row r="663" spans="1:12" x14ac:dyDescent="0.25">
      <c r="A663" s="81"/>
      <c r="J663" s="82"/>
      <c r="K663" s="82"/>
      <c r="L663" s="82"/>
    </row>
    <row r="664" spans="1:12" x14ac:dyDescent="0.25">
      <c r="A664" s="81"/>
      <c r="J664" s="82"/>
      <c r="K664" s="82"/>
      <c r="L664" s="82"/>
    </row>
    <row r="665" spans="1:12" x14ac:dyDescent="0.25">
      <c r="A665" s="81"/>
      <c r="J665" s="82"/>
      <c r="K665" s="82"/>
      <c r="L665" s="82"/>
    </row>
    <row r="666" spans="1:12" x14ac:dyDescent="0.25">
      <c r="A666" s="81"/>
      <c r="J666" s="82"/>
      <c r="K666" s="82"/>
      <c r="L666" s="82"/>
    </row>
    <row r="667" spans="1:12" x14ac:dyDescent="0.25">
      <c r="A667" s="81"/>
      <c r="J667" s="82"/>
      <c r="K667" s="82"/>
      <c r="L667" s="82"/>
    </row>
    <row r="668" spans="1:12" x14ac:dyDescent="0.25">
      <c r="A668" s="81"/>
      <c r="J668" s="82"/>
      <c r="K668" s="82"/>
      <c r="L668" s="82"/>
    </row>
    <row r="669" spans="1:12" x14ac:dyDescent="0.25">
      <c r="A669" s="81"/>
      <c r="J669" s="82"/>
      <c r="K669" s="82"/>
      <c r="L669" s="82"/>
    </row>
    <row r="670" spans="1:12" x14ac:dyDescent="0.25">
      <c r="A670" s="81"/>
      <c r="J670" s="82"/>
      <c r="K670" s="82"/>
      <c r="L670" s="82"/>
    </row>
    <row r="671" spans="1:12" x14ac:dyDescent="0.25">
      <c r="A671" s="81"/>
      <c r="J671" s="82"/>
      <c r="K671" s="82"/>
      <c r="L671" s="82"/>
    </row>
    <row r="672" spans="1:12" x14ac:dyDescent="0.25">
      <c r="A672" s="81"/>
      <c r="J672" s="82"/>
      <c r="K672" s="82"/>
      <c r="L672" s="82"/>
    </row>
    <row r="673" spans="1:12" x14ac:dyDescent="0.25">
      <c r="A673" s="81"/>
      <c r="J673" s="82"/>
      <c r="K673" s="82"/>
      <c r="L673" s="82"/>
    </row>
    <row r="674" spans="1:12" x14ac:dyDescent="0.25">
      <c r="A674" s="81"/>
      <c r="J674" s="82"/>
      <c r="K674" s="82"/>
      <c r="L674" s="82"/>
    </row>
    <row r="675" spans="1:12" x14ac:dyDescent="0.25">
      <c r="A675" s="81"/>
      <c r="J675" s="82"/>
      <c r="K675" s="82"/>
      <c r="L675" s="82"/>
    </row>
    <row r="676" spans="1:12" x14ac:dyDescent="0.25">
      <c r="A676" s="81"/>
      <c r="J676" s="82"/>
      <c r="K676" s="82"/>
      <c r="L676" s="82"/>
    </row>
    <row r="677" spans="1:12" x14ac:dyDescent="0.25">
      <c r="A677" s="81"/>
      <c r="J677" s="82"/>
      <c r="K677" s="82"/>
      <c r="L677" s="82"/>
    </row>
    <row r="678" spans="1:12" x14ac:dyDescent="0.25">
      <c r="A678" s="81"/>
      <c r="J678" s="82"/>
      <c r="K678" s="82"/>
      <c r="L678" s="82"/>
    </row>
    <row r="679" spans="1:12" x14ac:dyDescent="0.25">
      <c r="A679" s="81"/>
      <c r="J679" s="82"/>
      <c r="K679" s="82"/>
      <c r="L679" s="82"/>
    </row>
    <row r="680" spans="1:12" x14ac:dyDescent="0.25">
      <c r="A680" s="81"/>
      <c r="J680" s="82"/>
      <c r="K680" s="82"/>
      <c r="L680" s="82"/>
    </row>
    <row r="681" spans="1:12" x14ac:dyDescent="0.25">
      <c r="A681" s="81"/>
      <c r="J681" s="82"/>
      <c r="K681" s="82"/>
      <c r="L681" s="82"/>
    </row>
    <row r="682" spans="1:12" x14ac:dyDescent="0.25">
      <c r="A682" s="81"/>
      <c r="J682" s="82"/>
      <c r="K682" s="82"/>
      <c r="L682" s="82"/>
    </row>
    <row r="683" spans="1:12" x14ac:dyDescent="0.25">
      <c r="A683" s="81"/>
      <c r="J683" s="82"/>
      <c r="K683" s="82"/>
      <c r="L683" s="82"/>
    </row>
    <row r="684" spans="1:12" x14ac:dyDescent="0.25">
      <c r="A684" s="81"/>
      <c r="J684" s="82"/>
      <c r="K684" s="82"/>
      <c r="L684" s="82"/>
    </row>
    <row r="685" spans="1:12" x14ac:dyDescent="0.25">
      <c r="A685" s="81"/>
      <c r="J685" s="82"/>
      <c r="K685" s="82"/>
      <c r="L685" s="82"/>
    </row>
    <row r="686" spans="1:12" x14ac:dyDescent="0.25">
      <c r="A686" s="81"/>
      <c r="J686" s="82"/>
      <c r="K686" s="82"/>
      <c r="L686" s="82"/>
    </row>
    <row r="687" spans="1:12" x14ac:dyDescent="0.25">
      <c r="A687" s="81"/>
      <c r="J687" s="82"/>
      <c r="K687" s="82"/>
      <c r="L687" s="82"/>
    </row>
    <row r="688" spans="1:12" x14ac:dyDescent="0.25">
      <c r="A688" s="81"/>
      <c r="J688" s="82"/>
      <c r="K688" s="82"/>
      <c r="L688" s="82"/>
    </row>
    <row r="689" spans="1:12" x14ac:dyDescent="0.25">
      <c r="A689" s="81"/>
      <c r="J689" s="82"/>
      <c r="K689" s="82"/>
      <c r="L689" s="82"/>
    </row>
    <row r="690" spans="1:12" x14ac:dyDescent="0.25">
      <c r="A690" s="81"/>
      <c r="J690" s="82"/>
      <c r="K690" s="82"/>
      <c r="L690" s="82"/>
    </row>
    <row r="691" spans="1:12" x14ac:dyDescent="0.25">
      <c r="A691" s="81"/>
      <c r="J691" s="82"/>
      <c r="K691" s="82"/>
      <c r="L691" s="82"/>
    </row>
    <row r="692" spans="1:12" x14ac:dyDescent="0.25">
      <c r="A692" s="81"/>
      <c r="J692" s="82"/>
      <c r="K692" s="82"/>
      <c r="L692" s="82"/>
    </row>
    <row r="693" spans="1:12" x14ac:dyDescent="0.25">
      <c r="A693" s="81"/>
      <c r="J693" s="82"/>
      <c r="K693" s="82"/>
      <c r="L693" s="82"/>
    </row>
    <row r="694" spans="1:12" x14ac:dyDescent="0.25">
      <c r="A694" s="81"/>
      <c r="J694" s="82"/>
      <c r="K694" s="82"/>
      <c r="L694" s="82"/>
    </row>
    <row r="695" spans="1:12" x14ac:dyDescent="0.25">
      <c r="A695" s="81"/>
      <c r="J695" s="82"/>
      <c r="K695" s="82"/>
      <c r="L695" s="82"/>
    </row>
    <row r="696" spans="1:12" x14ac:dyDescent="0.25">
      <c r="A696" s="81"/>
      <c r="J696" s="82"/>
      <c r="K696" s="82"/>
      <c r="L696" s="82"/>
    </row>
    <row r="697" spans="1:12" x14ac:dyDescent="0.25">
      <c r="A697" s="81"/>
      <c r="J697" s="82"/>
      <c r="K697" s="82"/>
      <c r="L697" s="82"/>
    </row>
    <row r="698" spans="1:12" x14ac:dyDescent="0.25">
      <c r="A698" s="81"/>
      <c r="J698" s="82"/>
      <c r="K698" s="82"/>
      <c r="L698" s="82"/>
    </row>
    <row r="699" spans="1:12" x14ac:dyDescent="0.25">
      <c r="A699" s="81"/>
      <c r="J699" s="82"/>
      <c r="K699" s="82"/>
      <c r="L699" s="82"/>
    </row>
    <row r="700" spans="1:12" x14ac:dyDescent="0.25">
      <c r="A700" s="81"/>
      <c r="J700" s="82"/>
      <c r="K700" s="82"/>
      <c r="L700" s="82"/>
    </row>
    <row r="701" spans="1:12" x14ac:dyDescent="0.25">
      <c r="A701" s="81"/>
      <c r="J701" s="82"/>
      <c r="K701" s="82"/>
      <c r="L701" s="82"/>
    </row>
    <row r="702" spans="1:12" x14ac:dyDescent="0.25">
      <c r="A702" s="81"/>
      <c r="J702" s="82"/>
      <c r="K702" s="82"/>
      <c r="L702" s="82"/>
    </row>
    <row r="703" spans="1:12" x14ac:dyDescent="0.25">
      <c r="A703" s="81"/>
      <c r="J703" s="82"/>
      <c r="K703" s="82"/>
      <c r="L703" s="82"/>
    </row>
    <row r="704" spans="1:12" x14ac:dyDescent="0.25">
      <c r="A704" s="81"/>
      <c r="J704" s="82"/>
      <c r="K704" s="82"/>
      <c r="L704" s="82"/>
    </row>
    <row r="705" spans="1:12" x14ac:dyDescent="0.25">
      <c r="A705" s="81"/>
      <c r="J705" s="82"/>
      <c r="K705" s="82"/>
      <c r="L705" s="82"/>
    </row>
    <row r="706" spans="1:12" x14ac:dyDescent="0.25">
      <c r="A706" s="81"/>
      <c r="J706" s="82"/>
      <c r="K706" s="82"/>
      <c r="L706" s="82"/>
    </row>
    <row r="707" spans="1:12" x14ac:dyDescent="0.25">
      <c r="A707" s="81"/>
      <c r="J707" s="82"/>
      <c r="K707" s="82"/>
      <c r="L707" s="82"/>
    </row>
    <row r="708" spans="1:12" x14ac:dyDescent="0.25">
      <c r="A708" s="81"/>
      <c r="J708" s="82"/>
      <c r="K708" s="82"/>
      <c r="L708" s="82"/>
    </row>
    <row r="709" spans="1:12" x14ac:dyDescent="0.25">
      <c r="A709" s="81"/>
      <c r="J709" s="82"/>
      <c r="K709" s="82"/>
      <c r="L709" s="82"/>
    </row>
    <row r="710" spans="1:12" x14ac:dyDescent="0.25">
      <c r="A710" s="81"/>
      <c r="J710" s="82"/>
      <c r="K710" s="82"/>
      <c r="L710" s="82"/>
    </row>
    <row r="711" spans="1:12" x14ac:dyDescent="0.25">
      <c r="A711" s="81"/>
      <c r="J711" s="82"/>
      <c r="K711" s="82"/>
      <c r="L711" s="82"/>
    </row>
    <row r="712" spans="1:12" x14ac:dyDescent="0.25">
      <c r="A712" s="81"/>
      <c r="J712" s="82"/>
      <c r="K712" s="82"/>
      <c r="L712" s="82"/>
    </row>
    <row r="713" spans="1:12" x14ac:dyDescent="0.25">
      <c r="A713" s="81"/>
      <c r="J713" s="82"/>
      <c r="K713" s="82"/>
      <c r="L713" s="82"/>
    </row>
    <row r="714" spans="1:12" x14ac:dyDescent="0.25">
      <c r="A714" s="81"/>
      <c r="J714" s="82"/>
      <c r="K714" s="82"/>
      <c r="L714" s="82"/>
    </row>
    <row r="715" spans="1:12" x14ac:dyDescent="0.25">
      <c r="A715" s="81"/>
      <c r="J715" s="82"/>
      <c r="K715" s="82"/>
      <c r="L715" s="82"/>
    </row>
    <row r="716" spans="1:12" x14ac:dyDescent="0.25">
      <c r="A716" s="81"/>
      <c r="J716" s="82"/>
      <c r="K716" s="82"/>
      <c r="L716" s="82"/>
    </row>
    <row r="717" spans="1:12" x14ac:dyDescent="0.25">
      <c r="A717" s="81"/>
      <c r="J717" s="82"/>
      <c r="K717" s="82"/>
      <c r="L717" s="82"/>
    </row>
    <row r="718" spans="1:12" x14ac:dyDescent="0.25">
      <c r="A718" s="81"/>
      <c r="J718" s="82"/>
      <c r="K718" s="82"/>
      <c r="L718" s="82"/>
    </row>
    <row r="719" spans="1:12" x14ac:dyDescent="0.25">
      <c r="A719" s="81"/>
      <c r="J719" s="82"/>
      <c r="K719" s="82"/>
      <c r="L719" s="82"/>
    </row>
    <row r="720" spans="1:12" x14ac:dyDescent="0.25">
      <c r="A720" s="81"/>
      <c r="J720" s="82"/>
      <c r="K720" s="82"/>
      <c r="L720" s="82"/>
    </row>
    <row r="721" spans="1:12" x14ac:dyDescent="0.25">
      <c r="A721" s="81"/>
      <c r="J721" s="82"/>
      <c r="K721" s="82"/>
      <c r="L721" s="82"/>
    </row>
    <row r="722" spans="1:12" x14ac:dyDescent="0.25">
      <c r="A722" s="81"/>
      <c r="J722" s="82"/>
      <c r="K722" s="82"/>
      <c r="L722" s="82"/>
    </row>
    <row r="723" spans="1:12" x14ac:dyDescent="0.25">
      <c r="A723" s="81"/>
      <c r="J723" s="82"/>
      <c r="K723" s="82"/>
      <c r="L723" s="82"/>
    </row>
    <row r="724" spans="1:12" x14ac:dyDescent="0.25">
      <c r="A724" s="81"/>
      <c r="J724" s="82"/>
      <c r="K724" s="82"/>
      <c r="L724" s="82"/>
    </row>
    <row r="725" spans="1:12" x14ac:dyDescent="0.25">
      <c r="A725" s="81"/>
      <c r="J725" s="82"/>
      <c r="K725" s="82"/>
      <c r="L725" s="82"/>
    </row>
    <row r="726" spans="1:12" x14ac:dyDescent="0.25">
      <c r="A726" s="81"/>
      <c r="J726" s="82"/>
      <c r="K726" s="82"/>
      <c r="L726" s="82"/>
    </row>
    <row r="727" spans="1:12" x14ac:dyDescent="0.25">
      <c r="A727" s="81"/>
      <c r="J727" s="82"/>
      <c r="K727" s="82"/>
      <c r="L727" s="82"/>
    </row>
    <row r="728" spans="1:12" x14ac:dyDescent="0.25">
      <c r="A728" s="81"/>
      <c r="J728" s="82"/>
      <c r="K728" s="82"/>
      <c r="L728" s="82"/>
    </row>
    <row r="729" spans="1:12" x14ac:dyDescent="0.25">
      <c r="A729" s="81"/>
      <c r="J729" s="82"/>
      <c r="K729" s="82"/>
      <c r="L729" s="82"/>
    </row>
    <row r="730" spans="1:12" x14ac:dyDescent="0.25">
      <c r="A730" s="81"/>
      <c r="J730" s="82"/>
      <c r="K730" s="82"/>
      <c r="L730" s="82"/>
    </row>
    <row r="731" spans="1:12" x14ac:dyDescent="0.25">
      <c r="A731" s="81"/>
      <c r="J731" s="82"/>
      <c r="K731" s="82"/>
      <c r="L731" s="82"/>
    </row>
    <row r="732" spans="1:12" x14ac:dyDescent="0.25">
      <c r="A732" s="81"/>
      <c r="J732" s="82"/>
      <c r="K732" s="82"/>
      <c r="L732" s="82"/>
    </row>
    <row r="733" spans="1:12" x14ac:dyDescent="0.25">
      <c r="A733" s="81"/>
      <c r="J733" s="82"/>
      <c r="K733" s="82"/>
      <c r="L733" s="82"/>
    </row>
    <row r="734" spans="1:12" x14ac:dyDescent="0.25">
      <c r="A734" s="81"/>
      <c r="J734" s="82"/>
      <c r="K734" s="82"/>
      <c r="L734" s="82"/>
    </row>
    <row r="735" spans="1:12" x14ac:dyDescent="0.25">
      <c r="A735" s="81"/>
      <c r="J735" s="82"/>
      <c r="K735" s="82"/>
      <c r="L735" s="82"/>
    </row>
    <row r="736" spans="1:12" x14ac:dyDescent="0.25">
      <c r="A736" s="81"/>
      <c r="J736" s="82"/>
      <c r="K736" s="82"/>
      <c r="L736" s="82"/>
    </row>
    <row r="737" spans="1:12" x14ac:dyDescent="0.25">
      <c r="A737" s="81"/>
      <c r="J737" s="82"/>
      <c r="K737" s="82"/>
      <c r="L737" s="82"/>
    </row>
    <row r="738" spans="1:12" x14ac:dyDescent="0.25">
      <c r="A738" s="81"/>
      <c r="J738" s="82"/>
      <c r="K738" s="82"/>
      <c r="L738" s="82"/>
    </row>
    <row r="739" spans="1:12" x14ac:dyDescent="0.25">
      <c r="A739" s="81"/>
      <c r="J739" s="82"/>
      <c r="K739" s="82"/>
      <c r="L739" s="82"/>
    </row>
    <row r="740" spans="1:12" x14ac:dyDescent="0.25">
      <c r="A740" s="81"/>
      <c r="J740" s="82"/>
      <c r="K740" s="82"/>
      <c r="L740" s="82"/>
    </row>
    <row r="741" spans="1:12" x14ac:dyDescent="0.25">
      <c r="A741" s="81"/>
      <c r="J741" s="82"/>
      <c r="K741" s="82"/>
      <c r="L741" s="82"/>
    </row>
    <row r="742" spans="1:12" x14ac:dyDescent="0.25">
      <c r="A742" s="81"/>
      <c r="J742" s="82"/>
      <c r="K742" s="82"/>
      <c r="L742" s="82"/>
    </row>
    <row r="743" spans="1:12" x14ac:dyDescent="0.25">
      <c r="A743" s="81"/>
      <c r="J743" s="82"/>
      <c r="K743" s="82"/>
      <c r="L743" s="82"/>
    </row>
    <row r="744" spans="1:12" x14ac:dyDescent="0.25">
      <c r="A744" s="81"/>
      <c r="J744" s="82"/>
      <c r="K744" s="82"/>
      <c r="L744" s="82"/>
    </row>
    <row r="745" spans="1:12" x14ac:dyDescent="0.25">
      <c r="A745" s="81"/>
      <c r="J745" s="82"/>
      <c r="K745" s="82"/>
      <c r="L745" s="82"/>
    </row>
    <row r="746" spans="1:12" x14ac:dyDescent="0.25">
      <c r="A746" s="81"/>
      <c r="J746" s="82"/>
      <c r="K746" s="82"/>
      <c r="L746" s="82"/>
    </row>
    <row r="747" spans="1:12" x14ac:dyDescent="0.25">
      <c r="A747" s="81"/>
      <c r="J747" s="82"/>
      <c r="K747" s="82"/>
      <c r="L747" s="82"/>
    </row>
    <row r="748" spans="1:12" x14ac:dyDescent="0.25">
      <c r="A748" s="81"/>
      <c r="J748" s="82"/>
      <c r="K748" s="82"/>
      <c r="L748" s="82"/>
    </row>
    <row r="749" spans="1:12" x14ac:dyDescent="0.25">
      <c r="A749" s="81"/>
      <c r="J749" s="82"/>
      <c r="K749" s="82"/>
      <c r="L749" s="82"/>
    </row>
    <row r="750" spans="1:12" x14ac:dyDescent="0.25">
      <c r="A750" s="81"/>
      <c r="J750" s="82"/>
      <c r="K750" s="82"/>
      <c r="L750" s="82"/>
    </row>
    <row r="751" spans="1:12" x14ac:dyDescent="0.25">
      <c r="A751" s="81"/>
      <c r="J751" s="82"/>
      <c r="K751" s="82"/>
      <c r="L751" s="82"/>
    </row>
    <row r="752" spans="1:12" x14ac:dyDescent="0.25">
      <c r="A752" s="81"/>
      <c r="J752" s="82"/>
      <c r="K752" s="82"/>
      <c r="L752" s="82"/>
    </row>
    <row r="753" spans="1:12" x14ac:dyDescent="0.25">
      <c r="A753" s="81"/>
      <c r="J753" s="82"/>
      <c r="K753" s="82"/>
      <c r="L753" s="82"/>
    </row>
    <row r="754" spans="1:12" x14ac:dyDescent="0.25">
      <c r="A754" s="81"/>
      <c r="J754" s="82"/>
      <c r="K754" s="82"/>
      <c r="L754" s="82"/>
    </row>
    <row r="755" spans="1:12" x14ac:dyDescent="0.25">
      <c r="A755" s="81"/>
      <c r="J755" s="82"/>
      <c r="K755" s="82"/>
      <c r="L755" s="82"/>
    </row>
    <row r="756" spans="1:12" x14ac:dyDescent="0.25">
      <c r="A756" s="81"/>
      <c r="J756" s="82"/>
      <c r="K756" s="82"/>
      <c r="L756" s="82"/>
    </row>
    <row r="757" spans="1:12" x14ac:dyDescent="0.25">
      <c r="A757" s="81"/>
      <c r="J757" s="82"/>
      <c r="K757" s="82"/>
      <c r="L757" s="82"/>
    </row>
    <row r="758" spans="1:12" x14ac:dyDescent="0.25">
      <c r="A758" s="81"/>
      <c r="J758" s="82"/>
      <c r="K758" s="82"/>
      <c r="L758" s="82"/>
    </row>
    <row r="759" spans="1:12" x14ac:dyDescent="0.25">
      <c r="A759" s="81"/>
      <c r="J759" s="82"/>
      <c r="K759" s="82"/>
      <c r="L759" s="82"/>
    </row>
    <row r="760" spans="1:12" x14ac:dyDescent="0.25">
      <c r="A760" s="81"/>
      <c r="J760" s="82"/>
      <c r="K760" s="82"/>
      <c r="L760" s="82"/>
    </row>
    <row r="761" spans="1:12" x14ac:dyDescent="0.25">
      <c r="A761" s="81"/>
      <c r="J761" s="82"/>
      <c r="K761" s="82"/>
      <c r="L761" s="82"/>
    </row>
    <row r="762" spans="1:12" x14ac:dyDescent="0.25">
      <c r="A762" s="81"/>
      <c r="J762" s="82"/>
      <c r="K762" s="82"/>
      <c r="L762" s="82"/>
    </row>
    <row r="763" spans="1:12" x14ac:dyDescent="0.25">
      <c r="A763" s="81"/>
      <c r="J763" s="82"/>
      <c r="K763" s="82"/>
      <c r="L763" s="82"/>
    </row>
    <row r="764" spans="1:12" x14ac:dyDescent="0.25">
      <c r="A764" s="81"/>
      <c r="J764" s="82"/>
      <c r="K764" s="82"/>
      <c r="L764" s="82"/>
    </row>
    <row r="765" spans="1:12" x14ac:dyDescent="0.25">
      <c r="A765" s="81"/>
      <c r="J765" s="82"/>
      <c r="K765" s="82"/>
      <c r="L765" s="82"/>
    </row>
    <row r="766" spans="1:12" x14ac:dyDescent="0.25">
      <c r="A766" s="81"/>
      <c r="J766" s="82"/>
      <c r="K766" s="82"/>
      <c r="L766" s="82"/>
    </row>
    <row r="767" spans="1:12" x14ac:dyDescent="0.25">
      <c r="A767" s="81"/>
      <c r="J767" s="82"/>
      <c r="K767" s="82"/>
      <c r="L767" s="82"/>
    </row>
    <row r="768" spans="1:12" x14ac:dyDescent="0.25">
      <c r="A768" s="81"/>
      <c r="J768" s="82"/>
      <c r="K768" s="82"/>
      <c r="L768" s="82"/>
    </row>
    <row r="769" spans="1:12" x14ac:dyDescent="0.25">
      <c r="A769" s="81"/>
      <c r="J769" s="82"/>
      <c r="K769" s="82"/>
      <c r="L769" s="82"/>
    </row>
    <row r="770" spans="1:12" x14ac:dyDescent="0.25">
      <c r="A770" s="81"/>
      <c r="J770" s="82"/>
      <c r="K770" s="82"/>
      <c r="L770" s="82"/>
    </row>
    <row r="771" spans="1:12" x14ac:dyDescent="0.25">
      <c r="A771" s="81"/>
      <c r="J771" s="82"/>
      <c r="K771" s="82"/>
      <c r="L771" s="82"/>
    </row>
    <row r="772" spans="1:12" x14ac:dyDescent="0.25">
      <c r="A772" s="81"/>
      <c r="J772" s="82"/>
      <c r="K772" s="82"/>
      <c r="L772" s="82"/>
    </row>
    <row r="773" spans="1:12" x14ac:dyDescent="0.25">
      <c r="A773" s="81"/>
      <c r="J773" s="82"/>
      <c r="K773" s="82"/>
      <c r="L773" s="82"/>
    </row>
    <row r="774" spans="1:12" x14ac:dyDescent="0.25">
      <c r="A774" s="81"/>
      <c r="J774" s="82"/>
      <c r="K774" s="82"/>
      <c r="L774" s="82"/>
    </row>
    <row r="775" spans="1:12" x14ac:dyDescent="0.25">
      <c r="A775" s="81"/>
      <c r="J775" s="82"/>
      <c r="K775" s="82"/>
      <c r="L775" s="82"/>
    </row>
    <row r="776" spans="1:12" x14ac:dyDescent="0.25">
      <c r="A776" s="81"/>
      <c r="J776" s="82"/>
      <c r="K776" s="82"/>
      <c r="L776" s="82"/>
    </row>
    <row r="777" spans="1:12" x14ac:dyDescent="0.25">
      <c r="A777" s="81"/>
      <c r="J777" s="82"/>
      <c r="K777" s="82"/>
      <c r="L777" s="82"/>
    </row>
    <row r="778" spans="1:12" x14ac:dyDescent="0.25">
      <c r="A778" s="81"/>
      <c r="J778" s="82"/>
      <c r="K778" s="82"/>
      <c r="L778" s="82"/>
    </row>
    <row r="779" spans="1:12" x14ac:dyDescent="0.25">
      <c r="A779" s="81"/>
      <c r="J779" s="82"/>
      <c r="K779" s="82"/>
      <c r="L779" s="82"/>
    </row>
    <row r="780" spans="1:12" x14ac:dyDescent="0.25">
      <c r="A780" s="81"/>
      <c r="J780" s="82"/>
      <c r="K780" s="82"/>
      <c r="L780" s="82"/>
    </row>
    <row r="781" spans="1:12" x14ac:dyDescent="0.25">
      <c r="A781" s="81"/>
      <c r="J781" s="82"/>
      <c r="K781" s="82"/>
      <c r="L781" s="82"/>
    </row>
    <row r="782" spans="1:12" x14ac:dyDescent="0.25">
      <c r="A782" s="81"/>
      <c r="J782" s="82"/>
      <c r="K782" s="82"/>
      <c r="L782" s="82"/>
    </row>
    <row r="783" spans="1:12" x14ac:dyDescent="0.25">
      <c r="A783" s="81"/>
      <c r="J783" s="82"/>
      <c r="K783" s="82"/>
      <c r="L783" s="82"/>
    </row>
    <row r="784" spans="1:12" x14ac:dyDescent="0.25">
      <c r="A784" s="81"/>
      <c r="J784" s="82"/>
      <c r="K784" s="82"/>
      <c r="L784" s="82"/>
    </row>
    <row r="785" spans="1:12" x14ac:dyDescent="0.25">
      <c r="A785" s="81"/>
      <c r="J785" s="82"/>
      <c r="K785" s="82"/>
      <c r="L785" s="82"/>
    </row>
    <row r="786" spans="1:12" x14ac:dyDescent="0.25">
      <c r="A786" s="81"/>
      <c r="J786" s="82"/>
      <c r="K786" s="82"/>
      <c r="L786" s="82"/>
    </row>
    <row r="787" spans="1:12" x14ac:dyDescent="0.25">
      <c r="A787" s="81"/>
      <c r="J787" s="82"/>
      <c r="K787" s="82"/>
      <c r="L787" s="82"/>
    </row>
    <row r="788" spans="1:12" x14ac:dyDescent="0.25">
      <c r="A788" s="81"/>
      <c r="J788" s="82"/>
      <c r="K788" s="82"/>
      <c r="L788" s="82"/>
    </row>
    <row r="789" spans="1:12" x14ac:dyDescent="0.25">
      <c r="A789" s="81"/>
      <c r="J789" s="82"/>
      <c r="K789" s="82"/>
      <c r="L789" s="82"/>
    </row>
    <row r="790" spans="1:12" x14ac:dyDescent="0.25">
      <c r="A790" s="81"/>
      <c r="J790" s="82"/>
      <c r="K790" s="82"/>
      <c r="L790" s="82"/>
    </row>
    <row r="791" spans="1:12" x14ac:dyDescent="0.25">
      <c r="A791" s="81"/>
      <c r="J791" s="82"/>
      <c r="K791" s="82"/>
      <c r="L791" s="82"/>
    </row>
    <row r="792" spans="1:12" x14ac:dyDescent="0.25">
      <c r="A792" s="81"/>
      <c r="J792" s="82"/>
      <c r="K792" s="82"/>
      <c r="L792" s="82"/>
    </row>
    <row r="793" spans="1:12" x14ac:dyDescent="0.25">
      <c r="A793" s="81"/>
      <c r="J793" s="82"/>
      <c r="K793" s="82"/>
      <c r="L793" s="82"/>
    </row>
    <row r="794" spans="1:12" x14ac:dyDescent="0.25">
      <c r="A794" s="81"/>
      <c r="J794" s="82"/>
      <c r="K794" s="82"/>
      <c r="L794" s="82"/>
    </row>
    <row r="795" spans="1:12" x14ac:dyDescent="0.25">
      <c r="A795" s="81"/>
      <c r="J795" s="82"/>
      <c r="K795" s="82"/>
      <c r="L795" s="82"/>
    </row>
    <row r="796" spans="1:12" x14ac:dyDescent="0.25">
      <c r="A796" s="81"/>
      <c r="J796" s="82"/>
      <c r="K796" s="82"/>
      <c r="L796" s="82"/>
    </row>
    <row r="797" spans="1:12" x14ac:dyDescent="0.25">
      <c r="A797" s="81"/>
      <c r="J797" s="82"/>
      <c r="K797" s="82"/>
      <c r="L797" s="82"/>
    </row>
    <row r="798" spans="1:12" x14ac:dyDescent="0.25">
      <c r="A798" s="81"/>
      <c r="J798" s="82"/>
      <c r="K798" s="82"/>
      <c r="L798" s="82"/>
    </row>
    <row r="799" spans="1:12" x14ac:dyDescent="0.25">
      <c r="A799" s="81"/>
      <c r="J799" s="82"/>
      <c r="K799" s="82"/>
      <c r="L799" s="82"/>
    </row>
    <row r="800" spans="1:12" x14ac:dyDescent="0.25">
      <c r="A800" s="81"/>
      <c r="J800" s="82"/>
      <c r="K800" s="82"/>
      <c r="L800" s="82"/>
    </row>
    <row r="801" spans="1:12" x14ac:dyDescent="0.25">
      <c r="A801" s="81"/>
      <c r="J801" s="82"/>
      <c r="K801" s="82"/>
      <c r="L801" s="82"/>
    </row>
    <row r="802" spans="1:12" x14ac:dyDescent="0.25">
      <c r="A802" s="81"/>
      <c r="J802" s="82"/>
      <c r="K802" s="82"/>
      <c r="L802" s="82"/>
    </row>
    <row r="803" spans="1:12" x14ac:dyDescent="0.25">
      <c r="A803" s="81"/>
      <c r="J803" s="82"/>
      <c r="K803" s="82"/>
      <c r="L803" s="82"/>
    </row>
    <row r="804" spans="1:12" x14ac:dyDescent="0.25">
      <c r="A804" s="81"/>
      <c r="J804" s="82"/>
      <c r="K804" s="82"/>
      <c r="L804" s="82"/>
    </row>
    <row r="805" spans="1:12" x14ac:dyDescent="0.25">
      <c r="A805" s="81"/>
      <c r="J805" s="82"/>
      <c r="K805" s="82"/>
      <c r="L805" s="82"/>
    </row>
    <row r="806" spans="1:12" x14ac:dyDescent="0.25">
      <c r="A806" s="81"/>
      <c r="J806" s="82"/>
      <c r="K806" s="82"/>
      <c r="L806" s="82"/>
    </row>
    <row r="807" spans="1:12" x14ac:dyDescent="0.25">
      <c r="A807" s="81"/>
      <c r="J807" s="82"/>
      <c r="K807" s="82"/>
      <c r="L807" s="82"/>
    </row>
    <row r="808" spans="1:12" x14ac:dyDescent="0.25">
      <c r="A808" s="81"/>
      <c r="J808" s="82"/>
      <c r="K808" s="82"/>
      <c r="L808" s="82"/>
    </row>
    <row r="809" spans="1:12" x14ac:dyDescent="0.25">
      <c r="A809" s="81"/>
      <c r="J809" s="82"/>
      <c r="K809" s="82"/>
      <c r="L809" s="82"/>
    </row>
    <row r="810" spans="1:12" x14ac:dyDescent="0.25">
      <c r="A810" s="81"/>
      <c r="J810" s="82"/>
      <c r="K810" s="82"/>
      <c r="L810" s="82"/>
    </row>
    <row r="811" spans="1:12" x14ac:dyDescent="0.25">
      <c r="A811" s="81"/>
      <c r="J811" s="82"/>
      <c r="K811" s="82"/>
      <c r="L811" s="82"/>
    </row>
    <row r="812" spans="1:12" x14ac:dyDescent="0.25">
      <c r="A812" s="81"/>
      <c r="J812" s="82"/>
      <c r="K812" s="82"/>
      <c r="L812" s="82"/>
    </row>
    <row r="813" spans="1:12" x14ac:dyDescent="0.25">
      <c r="A813" s="81"/>
      <c r="J813" s="82"/>
      <c r="K813" s="82"/>
      <c r="L813" s="82"/>
    </row>
    <row r="814" spans="1:12" x14ac:dyDescent="0.25">
      <c r="A814" s="81"/>
      <c r="J814" s="82"/>
      <c r="K814" s="82"/>
      <c r="L814" s="82"/>
    </row>
    <row r="815" spans="1:12" x14ac:dyDescent="0.25">
      <c r="A815" s="81"/>
      <c r="J815" s="82"/>
      <c r="K815" s="82"/>
      <c r="L815" s="82"/>
    </row>
    <row r="816" spans="1:12" x14ac:dyDescent="0.25">
      <c r="A816" s="81"/>
      <c r="J816" s="82"/>
      <c r="K816" s="82"/>
      <c r="L816" s="82"/>
    </row>
    <row r="817" spans="1:12" x14ac:dyDescent="0.25">
      <c r="A817" s="81"/>
      <c r="J817" s="82"/>
      <c r="K817" s="82"/>
      <c r="L817" s="82"/>
    </row>
    <row r="818" spans="1:12" x14ac:dyDescent="0.25">
      <c r="A818" s="81"/>
      <c r="J818" s="82"/>
      <c r="K818" s="82"/>
      <c r="L818" s="82"/>
    </row>
    <row r="819" spans="1:12" x14ac:dyDescent="0.25">
      <c r="A819" s="81"/>
      <c r="J819" s="82"/>
      <c r="K819" s="82"/>
      <c r="L819" s="82"/>
    </row>
    <row r="820" spans="1:12" x14ac:dyDescent="0.25">
      <c r="A820" s="81"/>
      <c r="J820" s="82"/>
      <c r="K820" s="82"/>
      <c r="L820" s="82"/>
    </row>
    <row r="821" spans="1:12" x14ac:dyDescent="0.25">
      <c r="A821" s="81"/>
      <c r="J821" s="82"/>
      <c r="K821" s="82"/>
      <c r="L821" s="82"/>
    </row>
    <row r="822" spans="1:12" x14ac:dyDescent="0.25">
      <c r="A822" s="81"/>
      <c r="J822" s="82"/>
      <c r="K822" s="82"/>
      <c r="L822" s="82"/>
    </row>
    <row r="823" spans="1:12" x14ac:dyDescent="0.25">
      <c r="A823" s="81"/>
      <c r="J823" s="82"/>
      <c r="K823" s="82"/>
      <c r="L823" s="82"/>
    </row>
    <row r="824" spans="1:12" x14ac:dyDescent="0.25">
      <c r="A824" s="81"/>
      <c r="J824" s="82"/>
      <c r="K824" s="82"/>
      <c r="L824" s="82"/>
    </row>
    <row r="825" spans="1:12" x14ac:dyDescent="0.25">
      <c r="A825" s="81"/>
      <c r="J825" s="82"/>
      <c r="K825" s="82"/>
      <c r="L825" s="82"/>
    </row>
    <row r="826" spans="1:12" x14ac:dyDescent="0.25">
      <c r="A826" s="81"/>
      <c r="J826" s="82"/>
      <c r="K826" s="82"/>
      <c r="L826" s="82"/>
    </row>
    <row r="827" spans="1:12" x14ac:dyDescent="0.25">
      <c r="A827" s="81"/>
      <c r="J827" s="82"/>
      <c r="K827" s="82"/>
      <c r="L827" s="82"/>
    </row>
    <row r="828" spans="1:12" x14ac:dyDescent="0.25">
      <c r="A828" s="81"/>
      <c r="J828" s="82"/>
      <c r="K828" s="82"/>
      <c r="L828" s="82"/>
    </row>
    <row r="829" spans="1:12" x14ac:dyDescent="0.25">
      <c r="A829" s="81"/>
      <c r="J829" s="82"/>
      <c r="K829" s="82"/>
      <c r="L829" s="82"/>
    </row>
    <row r="830" spans="1:12" x14ac:dyDescent="0.25">
      <c r="A830" s="81"/>
      <c r="J830" s="82"/>
      <c r="K830" s="82"/>
      <c r="L830" s="82"/>
    </row>
    <row r="831" spans="1:12" x14ac:dyDescent="0.25">
      <c r="A831" s="81"/>
      <c r="J831" s="82"/>
      <c r="K831" s="82"/>
      <c r="L831" s="82"/>
    </row>
    <row r="832" spans="1:12" x14ac:dyDescent="0.25">
      <c r="A832" s="81"/>
      <c r="J832" s="82"/>
      <c r="K832" s="82"/>
      <c r="L832" s="82"/>
    </row>
    <row r="833" spans="1:12" x14ac:dyDescent="0.25">
      <c r="A833" s="81"/>
      <c r="J833" s="82"/>
      <c r="K833" s="82"/>
      <c r="L833" s="82"/>
    </row>
    <row r="834" spans="1:12" x14ac:dyDescent="0.25">
      <c r="A834" s="81"/>
      <c r="J834" s="82"/>
      <c r="K834" s="82"/>
      <c r="L834" s="82"/>
    </row>
    <row r="835" spans="1:12" x14ac:dyDescent="0.25">
      <c r="A835" s="81"/>
      <c r="J835" s="82"/>
      <c r="K835" s="82"/>
      <c r="L835" s="82"/>
    </row>
    <row r="836" spans="1:12" x14ac:dyDescent="0.25">
      <c r="A836" s="81"/>
      <c r="J836" s="82"/>
      <c r="K836" s="82"/>
      <c r="L836" s="82"/>
    </row>
    <row r="837" spans="1:12" x14ac:dyDescent="0.25">
      <c r="A837" s="81"/>
      <c r="J837" s="82"/>
      <c r="K837" s="82"/>
      <c r="L837" s="82"/>
    </row>
    <row r="838" spans="1:12" x14ac:dyDescent="0.25">
      <c r="A838" s="81"/>
      <c r="J838" s="82"/>
      <c r="K838" s="82"/>
      <c r="L838" s="82"/>
    </row>
    <row r="839" spans="1:12" x14ac:dyDescent="0.25">
      <c r="A839" s="81"/>
      <c r="J839" s="82"/>
      <c r="K839" s="82"/>
      <c r="L839" s="82"/>
    </row>
    <row r="840" spans="1:12" x14ac:dyDescent="0.25">
      <c r="A840" s="81"/>
      <c r="J840" s="82"/>
      <c r="K840" s="82"/>
      <c r="L840" s="82"/>
    </row>
    <row r="841" spans="1:12" x14ac:dyDescent="0.25">
      <c r="A841" s="81"/>
      <c r="J841" s="82"/>
      <c r="K841" s="82"/>
      <c r="L841" s="82"/>
    </row>
    <row r="842" spans="1:12" x14ac:dyDescent="0.25">
      <c r="A842" s="81"/>
      <c r="J842" s="82"/>
      <c r="K842" s="82"/>
      <c r="L842" s="82"/>
    </row>
    <row r="843" spans="1:12" x14ac:dyDescent="0.25">
      <c r="A843" s="81"/>
      <c r="J843" s="82"/>
      <c r="K843" s="82"/>
      <c r="L843" s="82"/>
    </row>
    <row r="844" spans="1:12" x14ac:dyDescent="0.25">
      <c r="A844" s="81"/>
      <c r="J844" s="82"/>
      <c r="K844" s="82"/>
      <c r="L844" s="82"/>
    </row>
    <row r="845" spans="1:12" x14ac:dyDescent="0.25">
      <c r="A845" s="81"/>
      <c r="J845" s="82"/>
      <c r="K845" s="82"/>
      <c r="L845" s="82"/>
    </row>
    <row r="846" spans="1:12" x14ac:dyDescent="0.25">
      <c r="A846" s="81"/>
      <c r="J846" s="82"/>
      <c r="K846" s="82"/>
      <c r="L846" s="82"/>
    </row>
    <row r="847" spans="1:12" x14ac:dyDescent="0.25">
      <c r="A847" s="81"/>
      <c r="J847" s="82"/>
      <c r="K847" s="82"/>
      <c r="L847" s="82"/>
    </row>
    <row r="848" spans="1:12" x14ac:dyDescent="0.25">
      <c r="A848" s="81"/>
      <c r="J848" s="82"/>
      <c r="K848" s="82"/>
      <c r="L848" s="82"/>
    </row>
    <row r="849" spans="1:12" x14ac:dyDescent="0.25">
      <c r="A849" s="81"/>
      <c r="J849" s="82"/>
      <c r="K849" s="82"/>
      <c r="L849" s="82"/>
    </row>
    <row r="850" spans="1:12" x14ac:dyDescent="0.25">
      <c r="A850" s="81"/>
      <c r="J850" s="82"/>
      <c r="K850" s="82"/>
      <c r="L850" s="82"/>
    </row>
    <row r="851" spans="1:12" x14ac:dyDescent="0.25">
      <c r="A851" s="81"/>
      <c r="J851" s="82"/>
      <c r="K851" s="82"/>
      <c r="L851" s="82"/>
    </row>
    <row r="852" spans="1:12" x14ac:dyDescent="0.25">
      <c r="A852" s="81"/>
      <c r="J852" s="82"/>
      <c r="K852" s="82"/>
      <c r="L852" s="82"/>
    </row>
    <row r="853" spans="1:12" x14ac:dyDescent="0.25">
      <c r="A853" s="81"/>
      <c r="J853" s="82"/>
      <c r="K853" s="82"/>
      <c r="L853" s="82"/>
    </row>
    <row r="854" spans="1:12" x14ac:dyDescent="0.25">
      <c r="A854" s="81"/>
      <c r="J854" s="82"/>
      <c r="K854" s="82"/>
      <c r="L854" s="82"/>
    </row>
    <row r="855" spans="1:12" x14ac:dyDescent="0.25">
      <c r="A855" s="81"/>
      <c r="J855" s="82"/>
      <c r="K855" s="82"/>
      <c r="L855" s="82"/>
    </row>
    <row r="856" spans="1:12" x14ac:dyDescent="0.25">
      <c r="A856" s="81"/>
      <c r="J856" s="82"/>
      <c r="K856" s="82"/>
      <c r="L856" s="82"/>
    </row>
    <row r="857" spans="1:12" x14ac:dyDescent="0.25">
      <c r="A857" s="81"/>
      <c r="J857" s="82"/>
      <c r="K857" s="82"/>
      <c r="L857" s="82"/>
    </row>
    <row r="858" spans="1:12" x14ac:dyDescent="0.25">
      <c r="A858" s="81"/>
      <c r="J858" s="82"/>
      <c r="K858" s="82"/>
      <c r="L858" s="82"/>
    </row>
    <row r="859" spans="1:12" x14ac:dyDescent="0.25">
      <c r="A859" s="81"/>
      <c r="J859" s="82"/>
      <c r="K859" s="82"/>
      <c r="L859" s="82"/>
    </row>
    <row r="860" spans="1:12" x14ac:dyDescent="0.25">
      <c r="A860" s="81"/>
      <c r="J860" s="82"/>
      <c r="K860" s="82"/>
      <c r="L860" s="82"/>
    </row>
    <row r="861" spans="1:12" x14ac:dyDescent="0.25">
      <c r="A861" s="81"/>
      <c r="J861" s="82"/>
      <c r="K861" s="82"/>
      <c r="L861" s="82"/>
    </row>
    <row r="862" spans="1:12" x14ac:dyDescent="0.25">
      <c r="A862" s="81"/>
      <c r="J862" s="82"/>
      <c r="K862" s="82"/>
      <c r="L862" s="82"/>
    </row>
    <row r="863" spans="1:12" x14ac:dyDescent="0.25">
      <c r="A863" s="81"/>
      <c r="J863" s="82"/>
      <c r="K863" s="82"/>
      <c r="L863" s="82"/>
    </row>
    <row r="864" spans="1:12" x14ac:dyDescent="0.25">
      <c r="A864" s="81"/>
      <c r="J864" s="82"/>
      <c r="K864" s="82"/>
      <c r="L864" s="82"/>
    </row>
    <row r="865" spans="1:12" x14ac:dyDescent="0.25">
      <c r="A865" s="81"/>
      <c r="J865" s="82"/>
      <c r="K865" s="82"/>
      <c r="L865" s="82"/>
    </row>
    <row r="866" spans="1:12" x14ac:dyDescent="0.25">
      <c r="A866" s="81"/>
      <c r="J866" s="82"/>
      <c r="K866" s="82"/>
      <c r="L866" s="82"/>
    </row>
    <row r="867" spans="1:12" x14ac:dyDescent="0.25">
      <c r="A867" s="81"/>
      <c r="J867" s="82"/>
      <c r="K867" s="82"/>
      <c r="L867" s="82"/>
    </row>
    <row r="868" spans="1:12" x14ac:dyDescent="0.25">
      <c r="A868" s="81"/>
      <c r="J868" s="82"/>
      <c r="K868" s="82"/>
      <c r="L868" s="82"/>
    </row>
    <row r="869" spans="1:12" x14ac:dyDescent="0.25">
      <c r="A869" s="81"/>
      <c r="J869" s="82"/>
      <c r="K869" s="82"/>
      <c r="L869" s="82"/>
    </row>
    <row r="870" spans="1:12" x14ac:dyDescent="0.25">
      <c r="A870" s="81"/>
      <c r="J870" s="82"/>
      <c r="K870" s="82"/>
      <c r="L870" s="82"/>
    </row>
    <row r="871" spans="1:12" x14ac:dyDescent="0.25">
      <c r="A871" s="81"/>
      <c r="J871" s="82"/>
      <c r="K871" s="82"/>
      <c r="L871" s="82"/>
    </row>
    <row r="872" spans="1:12" x14ac:dyDescent="0.25">
      <c r="A872" s="81"/>
      <c r="J872" s="82"/>
      <c r="K872" s="82"/>
      <c r="L872" s="82"/>
    </row>
    <row r="873" spans="1:12" x14ac:dyDescent="0.25">
      <c r="A873" s="81"/>
      <c r="J873" s="82"/>
      <c r="K873" s="82"/>
      <c r="L873" s="82"/>
    </row>
    <row r="874" spans="1:12" x14ac:dyDescent="0.25">
      <c r="A874" s="81"/>
      <c r="J874" s="82"/>
      <c r="K874" s="82"/>
      <c r="L874" s="82"/>
    </row>
    <row r="875" spans="1:12" x14ac:dyDescent="0.25">
      <c r="A875" s="81"/>
      <c r="J875" s="82"/>
      <c r="K875" s="82"/>
      <c r="L875" s="82"/>
    </row>
    <row r="876" spans="1:12" x14ac:dyDescent="0.25">
      <c r="A876" s="81"/>
      <c r="J876" s="82"/>
      <c r="K876" s="82"/>
      <c r="L876" s="82"/>
    </row>
    <row r="877" spans="1:12" x14ac:dyDescent="0.25">
      <c r="A877" s="81"/>
      <c r="J877" s="82"/>
      <c r="K877" s="82"/>
      <c r="L877" s="82"/>
    </row>
    <row r="878" spans="1:12" x14ac:dyDescent="0.25">
      <c r="A878" s="81"/>
      <c r="J878" s="82"/>
      <c r="K878" s="82"/>
      <c r="L878" s="82"/>
    </row>
    <row r="879" spans="1:12" x14ac:dyDescent="0.25">
      <c r="A879" s="81"/>
      <c r="J879" s="82"/>
      <c r="K879" s="82"/>
      <c r="L879" s="82"/>
    </row>
    <row r="880" spans="1:12" x14ac:dyDescent="0.25">
      <c r="A880" s="81"/>
      <c r="J880" s="82"/>
      <c r="K880" s="82"/>
      <c r="L880" s="82"/>
    </row>
    <row r="881" spans="1:12" x14ac:dyDescent="0.25">
      <c r="A881" s="81"/>
      <c r="J881" s="82"/>
      <c r="K881" s="82"/>
      <c r="L881" s="82"/>
    </row>
    <row r="882" spans="1:12" x14ac:dyDescent="0.25">
      <c r="A882" s="81"/>
      <c r="J882" s="82"/>
      <c r="K882" s="82"/>
      <c r="L882" s="82"/>
    </row>
    <row r="883" spans="1:12" x14ac:dyDescent="0.25">
      <c r="A883" s="81"/>
      <c r="J883" s="82"/>
      <c r="K883" s="82"/>
      <c r="L883" s="82"/>
    </row>
    <row r="884" spans="1:12" x14ac:dyDescent="0.25">
      <c r="A884" s="81"/>
      <c r="J884" s="82"/>
      <c r="K884" s="82"/>
      <c r="L884" s="82"/>
    </row>
    <row r="885" spans="1:12" x14ac:dyDescent="0.25">
      <c r="A885" s="81"/>
      <c r="J885" s="82"/>
      <c r="K885" s="82"/>
      <c r="L885" s="82"/>
    </row>
    <row r="886" spans="1:12" x14ac:dyDescent="0.25">
      <c r="A886" s="81"/>
      <c r="J886" s="82"/>
      <c r="K886" s="82"/>
      <c r="L886" s="82"/>
    </row>
    <row r="887" spans="1:12" x14ac:dyDescent="0.25">
      <c r="A887" s="81"/>
      <c r="J887" s="82"/>
      <c r="K887" s="82"/>
      <c r="L887" s="82"/>
    </row>
    <row r="888" spans="1:12" x14ac:dyDescent="0.25">
      <c r="A888" s="81"/>
      <c r="J888" s="82"/>
      <c r="K888" s="82"/>
      <c r="L888" s="82"/>
    </row>
    <row r="889" spans="1:12" x14ac:dyDescent="0.25">
      <c r="A889" s="81"/>
      <c r="J889" s="82"/>
      <c r="K889" s="82"/>
      <c r="L889" s="82"/>
    </row>
    <row r="890" spans="1:12" x14ac:dyDescent="0.25">
      <c r="A890" s="81"/>
      <c r="J890" s="82"/>
      <c r="K890" s="82"/>
      <c r="L890" s="82"/>
    </row>
    <row r="891" spans="1:12" x14ac:dyDescent="0.25">
      <c r="A891" s="81"/>
      <c r="J891" s="82"/>
      <c r="K891" s="82"/>
      <c r="L891" s="82"/>
    </row>
    <row r="892" spans="1:12" x14ac:dyDescent="0.25">
      <c r="A892" s="81"/>
      <c r="J892" s="82"/>
      <c r="K892" s="82"/>
      <c r="L892" s="82"/>
    </row>
    <row r="893" spans="1:12" x14ac:dyDescent="0.25">
      <c r="A893" s="81"/>
      <c r="J893" s="82"/>
      <c r="K893" s="82"/>
      <c r="L893" s="82"/>
    </row>
    <row r="894" spans="1:12" x14ac:dyDescent="0.25">
      <c r="A894" s="81"/>
      <c r="J894" s="82"/>
      <c r="K894" s="82"/>
      <c r="L894" s="82"/>
    </row>
    <row r="895" spans="1:12" x14ac:dyDescent="0.25">
      <c r="A895" s="81"/>
      <c r="J895" s="82"/>
      <c r="K895" s="82"/>
      <c r="L895" s="82"/>
    </row>
    <row r="896" spans="1:12" x14ac:dyDescent="0.25">
      <c r="A896" s="81"/>
      <c r="J896" s="82"/>
      <c r="K896" s="82"/>
      <c r="L896" s="82"/>
    </row>
    <row r="897" spans="1:12" x14ac:dyDescent="0.25">
      <c r="A897" s="81"/>
      <c r="J897" s="82"/>
      <c r="K897" s="82"/>
      <c r="L897" s="82"/>
    </row>
    <row r="898" spans="1:12" x14ac:dyDescent="0.25">
      <c r="A898" s="81"/>
      <c r="J898" s="82"/>
      <c r="K898" s="82"/>
      <c r="L898" s="82"/>
    </row>
    <row r="899" spans="1:12" x14ac:dyDescent="0.25">
      <c r="A899" s="81"/>
      <c r="J899" s="82"/>
      <c r="K899" s="82"/>
      <c r="L899" s="82"/>
    </row>
    <row r="900" spans="1:12" x14ac:dyDescent="0.25">
      <c r="A900" s="81"/>
      <c r="J900" s="82"/>
      <c r="K900" s="82"/>
      <c r="L900" s="82"/>
    </row>
    <row r="901" spans="1:12" x14ac:dyDescent="0.25">
      <c r="A901" s="81"/>
      <c r="J901" s="82"/>
      <c r="K901" s="82"/>
      <c r="L901" s="82"/>
    </row>
    <row r="902" spans="1:12" x14ac:dyDescent="0.25">
      <c r="A902" s="81"/>
      <c r="J902" s="82"/>
      <c r="K902" s="82"/>
      <c r="L902" s="82"/>
    </row>
    <row r="903" spans="1:12" x14ac:dyDescent="0.25">
      <c r="A903" s="81"/>
      <c r="J903" s="82"/>
      <c r="K903" s="82"/>
      <c r="L903" s="82"/>
    </row>
    <row r="904" spans="1:12" x14ac:dyDescent="0.25">
      <c r="A904" s="81"/>
      <c r="J904" s="82"/>
      <c r="K904" s="82"/>
      <c r="L904" s="82"/>
    </row>
    <row r="905" spans="1:12" x14ac:dyDescent="0.25">
      <c r="A905" s="81"/>
      <c r="J905" s="82"/>
      <c r="K905" s="82"/>
      <c r="L905" s="82"/>
    </row>
    <row r="906" spans="1:12" x14ac:dyDescent="0.25">
      <c r="A906" s="81"/>
      <c r="J906" s="82"/>
      <c r="K906" s="82"/>
      <c r="L906" s="82"/>
    </row>
    <row r="907" spans="1:12" x14ac:dyDescent="0.25">
      <c r="A907" s="81"/>
      <c r="J907" s="82"/>
      <c r="K907" s="82"/>
      <c r="L907" s="82"/>
    </row>
    <row r="908" spans="1:12" x14ac:dyDescent="0.25">
      <c r="A908" s="81"/>
      <c r="J908" s="82"/>
      <c r="K908" s="82"/>
      <c r="L908" s="82"/>
    </row>
    <row r="909" spans="1:12" x14ac:dyDescent="0.25">
      <c r="A909" s="81"/>
      <c r="J909" s="82"/>
      <c r="K909" s="82"/>
      <c r="L909" s="82"/>
    </row>
    <row r="910" spans="1:12" x14ac:dyDescent="0.25">
      <c r="A910" s="81"/>
      <c r="J910" s="82"/>
      <c r="K910" s="82"/>
      <c r="L910" s="82"/>
    </row>
    <row r="911" spans="1:12" x14ac:dyDescent="0.25">
      <c r="A911" s="81"/>
      <c r="J911" s="82"/>
      <c r="K911" s="82"/>
      <c r="L911" s="82"/>
    </row>
    <row r="912" spans="1:12" x14ac:dyDescent="0.25">
      <c r="A912" s="81"/>
      <c r="J912" s="82"/>
      <c r="K912" s="82"/>
      <c r="L912" s="82"/>
    </row>
    <row r="913" spans="1:12" x14ac:dyDescent="0.25">
      <c r="A913" s="81"/>
      <c r="J913" s="82"/>
      <c r="K913" s="82"/>
      <c r="L913" s="82"/>
    </row>
    <row r="914" spans="1:12" x14ac:dyDescent="0.25">
      <c r="A914" s="81"/>
      <c r="J914" s="82"/>
      <c r="K914" s="82"/>
      <c r="L914" s="82"/>
    </row>
    <row r="915" spans="1:12" x14ac:dyDescent="0.25">
      <c r="A915" s="81"/>
      <c r="J915" s="82"/>
      <c r="K915" s="82"/>
      <c r="L915" s="82"/>
    </row>
    <row r="916" spans="1:12" x14ac:dyDescent="0.25">
      <c r="A916" s="81"/>
      <c r="J916" s="82"/>
      <c r="K916" s="82"/>
      <c r="L916" s="82"/>
    </row>
    <row r="917" spans="1:12" x14ac:dyDescent="0.25">
      <c r="A917" s="81"/>
      <c r="J917" s="82"/>
      <c r="K917" s="82"/>
      <c r="L917" s="82"/>
    </row>
    <row r="918" spans="1:12" x14ac:dyDescent="0.25">
      <c r="A918" s="81"/>
      <c r="J918" s="82"/>
      <c r="K918" s="82"/>
      <c r="L918" s="82"/>
    </row>
    <row r="919" spans="1:12" x14ac:dyDescent="0.25">
      <c r="A919" s="81"/>
      <c r="J919" s="82"/>
      <c r="K919" s="82"/>
      <c r="L919" s="82"/>
    </row>
    <row r="920" spans="1:12" x14ac:dyDescent="0.25">
      <c r="A920" s="81"/>
      <c r="J920" s="82"/>
      <c r="K920" s="82"/>
      <c r="L920" s="82"/>
    </row>
    <row r="921" spans="1:12" x14ac:dyDescent="0.25">
      <c r="A921" s="81"/>
      <c r="J921" s="82"/>
      <c r="K921" s="82"/>
      <c r="L921" s="82"/>
    </row>
    <row r="922" spans="1:12" x14ac:dyDescent="0.25">
      <c r="A922" s="81"/>
      <c r="J922" s="82"/>
      <c r="K922" s="82"/>
      <c r="L922" s="82"/>
    </row>
    <row r="923" spans="1:12" x14ac:dyDescent="0.25">
      <c r="A923" s="81"/>
      <c r="J923" s="82"/>
      <c r="K923" s="82"/>
      <c r="L923" s="82"/>
    </row>
    <row r="924" spans="1:12" x14ac:dyDescent="0.25">
      <c r="A924" s="81"/>
      <c r="J924" s="82"/>
      <c r="K924" s="82"/>
      <c r="L924" s="82"/>
    </row>
    <row r="925" spans="1:12" x14ac:dyDescent="0.25">
      <c r="A925" s="81"/>
      <c r="J925" s="82"/>
      <c r="K925" s="82"/>
      <c r="L925" s="82"/>
    </row>
    <row r="926" spans="1:12" x14ac:dyDescent="0.25">
      <c r="A926" s="81"/>
      <c r="J926" s="82"/>
      <c r="K926" s="82"/>
      <c r="L926" s="82"/>
    </row>
    <row r="927" spans="1:12" x14ac:dyDescent="0.25">
      <c r="A927" s="81"/>
      <c r="J927" s="82"/>
      <c r="K927" s="82"/>
      <c r="L927" s="82"/>
    </row>
    <row r="928" spans="1:12" x14ac:dyDescent="0.25">
      <c r="A928" s="81"/>
      <c r="J928" s="82"/>
      <c r="K928" s="82"/>
      <c r="L928" s="82"/>
    </row>
    <row r="929" spans="1:12" x14ac:dyDescent="0.25">
      <c r="A929" s="81"/>
      <c r="J929" s="82"/>
      <c r="K929" s="82"/>
      <c r="L929" s="82"/>
    </row>
    <row r="930" spans="1:12" x14ac:dyDescent="0.25">
      <c r="A930" s="81"/>
      <c r="J930" s="82"/>
      <c r="K930" s="82"/>
      <c r="L930" s="82"/>
    </row>
    <row r="931" spans="1:12" x14ac:dyDescent="0.25">
      <c r="A931" s="81"/>
      <c r="J931" s="82"/>
      <c r="K931" s="82"/>
      <c r="L931" s="82"/>
    </row>
    <row r="932" spans="1:12" x14ac:dyDescent="0.25">
      <c r="A932" s="81"/>
      <c r="J932" s="82"/>
      <c r="K932" s="82"/>
      <c r="L932" s="82"/>
    </row>
    <row r="933" spans="1:12" x14ac:dyDescent="0.25">
      <c r="A933" s="81"/>
      <c r="J933" s="82"/>
      <c r="K933" s="82"/>
      <c r="L933" s="82"/>
    </row>
    <row r="934" spans="1:12" x14ac:dyDescent="0.25">
      <c r="A934" s="81"/>
      <c r="J934" s="82"/>
      <c r="K934" s="82"/>
      <c r="L934" s="82"/>
    </row>
    <row r="935" spans="1:12" x14ac:dyDescent="0.25">
      <c r="A935" s="81"/>
      <c r="J935" s="82"/>
      <c r="K935" s="82"/>
      <c r="L935" s="82"/>
    </row>
    <row r="936" spans="1:12" x14ac:dyDescent="0.25">
      <c r="A936" s="81"/>
      <c r="J936" s="82"/>
      <c r="K936" s="82"/>
      <c r="L936" s="82"/>
    </row>
    <row r="937" spans="1:12" x14ac:dyDescent="0.25">
      <c r="A937" s="81"/>
      <c r="J937" s="82"/>
      <c r="K937" s="82"/>
      <c r="L937" s="82"/>
    </row>
    <row r="938" spans="1:12" x14ac:dyDescent="0.25">
      <c r="A938" s="81"/>
      <c r="J938" s="82"/>
      <c r="K938" s="82"/>
      <c r="L938" s="82"/>
    </row>
    <row r="939" spans="1:12" x14ac:dyDescent="0.25">
      <c r="A939" s="81"/>
      <c r="J939" s="82"/>
      <c r="K939" s="82"/>
      <c r="L939" s="82"/>
    </row>
    <row r="940" spans="1:12" x14ac:dyDescent="0.25">
      <c r="A940" s="81"/>
      <c r="J940" s="82"/>
      <c r="K940" s="82"/>
      <c r="L940" s="82"/>
    </row>
    <row r="941" spans="1:12" x14ac:dyDescent="0.25">
      <c r="A941" s="81"/>
      <c r="J941" s="82"/>
      <c r="K941" s="82"/>
      <c r="L941" s="82"/>
    </row>
    <row r="942" spans="1:12" x14ac:dyDescent="0.25">
      <c r="A942" s="81"/>
      <c r="J942" s="82"/>
      <c r="K942" s="82"/>
      <c r="L942" s="82"/>
    </row>
    <row r="943" spans="1:12" x14ac:dyDescent="0.25">
      <c r="A943" s="81"/>
      <c r="J943" s="82"/>
      <c r="K943" s="82"/>
      <c r="L943" s="82"/>
    </row>
    <row r="944" spans="1:12" x14ac:dyDescent="0.25">
      <c r="A944" s="81"/>
      <c r="J944" s="82"/>
      <c r="K944" s="82"/>
      <c r="L944" s="82"/>
    </row>
    <row r="945" spans="1:12" x14ac:dyDescent="0.25">
      <c r="A945" s="81"/>
      <c r="J945" s="82"/>
      <c r="K945" s="82"/>
      <c r="L945" s="82"/>
    </row>
    <row r="946" spans="1:12" x14ac:dyDescent="0.25">
      <c r="A946" s="81"/>
      <c r="J946" s="82"/>
      <c r="K946" s="82"/>
      <c r="L946" s="82"/>
    </row>
    <row r="947" spans="1:12" x14ac:dyDescent="0.25">
      <c r="A947" s="81"/>
      <c r="J947" s="82"/>
      <c r="K947" s="82"/>
      <c r="L947" s="82"/>
    </row>
    <row r="948" spans="1:12" x14ac:dyDescent="0.25">
      <c r="A948" s="81"/>
      <c r="J948" s="82"/>
      <c r="K948" s="82"/>
      <c r="L948" s="82"/>
    </row>
    <row r="949" spans="1:12" x14ac:dyDescent="0.25">
      <c r="A949" s="81"/>
      <c r="J949" s="82"/>
      <c r="K949" s="82"/>
      <c r="L949" s="82"/>
    </row>
    <row r="950" spans="1:12" x14ac:dyDescent="0.25">
      <c r="A950" s="81"/>
      <c r="J950" s="82"/>
      <c r="K950" s="82"/>
      <c r="L950" s="82"/>
    </row>
    <row r="951" spans="1:12" x14ac:dyDescent="0.25">
      <c r="A951" s="81"/>
      <c r="J951" s="82"/>
      <c r="K951" s="82"/>
      <c r="L951" s="82"/>
    </row>
    <row r="952" spans="1:12" x14ac:dyDescent="0.25">
      <c r="A952" s="81"/>
      <c r="J952" s="82"/>
      <c r="K952" s="82"/>
      <c r="L952" s="82"/>
    </row>
    <row r="953" spans="1:12" x14ac:dyDescent="0.25">
      <c r="A953" s="81"/>
      <c r="J953" s="82"/>
      <c r="K953" s="82"/>
      <c r="L953" s="82"/>
    </row>
    <row r="954" spans="1:12" x14ac:dyDescent="0.25">
      <c r="A954" s="81"/>
      <c r="J954" s="82"/>
      <c r="K954" s="82"/>
      <c r="L954" s="82"/>
    </row>
    <row r="955" spans="1:12" x14ac:dyDescent="0.25">
      <c r="A955" s="81"/>
      <c r="J955" s="82"/>
      <c r="K955" s="82"/>
      <c r="L955" s="82"/>
    </row>
    <row r="956" spans="1:12" x14ac:dyDescent="0.25">
      <c r="A956" s="81"/>
      <c r="J956" s="82"/>
      <c r="K956" s="82"/>
      <c r="L956" s="82"/>
    </row>
    <row r="957" spans="1:12" x14ac:dyDescent="0.25">
      <c r="A957" s="81"/>
      <c r="J957" s="82"/>
      <c r="K957" s="82"/>
      <c r="L957" s="82"/>
    </row>
    <row r="958" spans="1:12" x14ac:dyDescent="0.25">
      <c r="A958" s="81"/>
      <c r="J958" s="82"/>
      <c r="K958" s="82"/>
      <c r="L958" s="82"/>
    </row>
    <row r="959" spans="1:12" x14ac:dyDescent="0.25">
      <c r="A959" s="81"/>
      <c r="J959" s="82"/>
      <c r="K959" s="82"/>
      <c r="L959" s="82"/>
    </row>
    <row r="960" spans="1:12" x14ac:dyDescent="0.25">
      <c r="A960" s="81"/>
      <c r="J960" s="82"/>
      <c r="K960" s="82"/>
      <c r="L960" s="82"/>
    </row>
    <row r="961" spans="1:12" x14ac:dyDescent="0.25">
      <c r="A961" s="81"/>
      <c r="J961" s="82"/>
      <c r="K961" s="82"/>
      <c r="L961" s="82"/>
    </row>
    <row r="962" spans="1:12" x14ac:dyDescent="0.25">
      <c r="A962" s="81"/>
      <c r="J962" s="82"/>
      <c r="K962" s="82"/>
      <c r="L962" s="82"/>
    </row>
    <row r="963" spans="1:12" x14ac:dyDescent="0.25">
      <c r="A963" s="81"/>
      <c r="J963" s="82"/>
      <c r="K963" s="82"/>
      <c r="L963" s="82"/>
    </row>
    <row r="964" spans="1:12" x14ac:dyDescent="0.25">
      <c r="A964" s="81"/>
      <c r="J964" s="82"/>
      <c r="K964" s="82"/>
      <c r="L964" s="82"/>
    </row>
    <row r="965" spans="1:12" x14ac:dyDescent="0.25">
      <c r="A965" s="81"/>
      <c r="J965" s="82"/>
      <c r="K965" s="82"/>
      <c r="L965" s="82"/>
    </row>
    <row r="966" spans="1:12" x14ac:dyDescent="0.25">
      <c r="A966" s="81"/>
      <c r="J966" s="82"/>
      <c r="K966" s="82"/>
      <c r="L966" s="82"/>
    </row>
    <row r="967" spans="1:12" x14ac:dyDescent="0.25">
      <c r="A967" s="81"/>
      <c r="J967" s="82"/>
      <c r="K967" s="82"/>
      <c r="L967" s="82"/>
    </row>
    <row r="968" spans="1:12" x14ac:dyDescent="0.25">
      <c r="A968" s="81"/>
      <c r="J968" s="82"/>
      <c r="K968" s="82"/>
      <c r="L968" s="82"/>
    </row>
    <row r="969" spans="1:12" x14ac:dyDescent="0.25">
      <c r="A969" s="81"/>
      <c r="J969" s="82"/>
      <c r="K969" s="82"/>
      <c r="L969" s="82"/>
    </row>
    <row r="970" spans="1:12" x14ac:dyDescent="0.25">
      <c r="A970" s="81"/>
      <c r="J970" s="82"/>
      <c r="K970" s="82"/>
      <c r="L970" s="82"/>
    </row>
    <row r="971" spans="1:12" x14ac:dyDescent="0.25">
      <c r="A971" s="81"/>
      <c r="J971" s="82"/>
      <c r="K971" s="82"/>
      <c r="L971" s="82"/>
    </row>
    <row r="972" spans="1:12" x14ac:dyDescent="0.25">
      <c r="A972" s="81"/>
      <c r="J972" s="82"/>
      <c r="K972" s="82"/>
      <c r="L972" s="82"/>
    </row>
    <row r="973" spans="1:12" x14ac:dyDescent="0.25">
      <c r="A973" s="81"/>
      <c r="J973" s="82"/>
      <c r="K973" s="82"/>
      <c r="L973" s="82"/>
    </row>
    <row r="974" spans="1:12" x14ac:dyDescent="0.25">
      <c r="A974" s="81"/>
      <c r="J974" s="82"/>
      <c r="K974" s="82"/>
      <c r="L974" s="82"/>
    </row>
    <row r="975" spans="1:12" x14ac:dyDescent="0.25">
      <c r="A975" s="81"/>
      <c r="J975" s="82"/>
      <c r="K975" s="82"/>
      <c r="L975" s="82"/>
    </row>
    <row r="976" spans="1:12" x14ac:dyDescent="0.25">
      <c r="A976" s="81"/>
      <c r="J976" s="82"/>
      <c r="K976" s="82"/>
      <c r="L976" s="82"/>
    </row>
    <row r="977" spans="1:12" x14ac:dyDescent="0.25">
      <c r="A977" s="81"/>
      <c r="J977" s="82"/>
      <c r="K977" s="82"/>
      <c r="L977" s="82"/>
    </row>
    <row r="978" spans="1:12" x14ac:dyDescent="0.25">
      <c r="A978" s="81"/>
      <c r="J978" s="82"/>
      <c r="K978" s="82"/>
      <c r="L978" s="82"/>
    </row>
    <row r="979" spans="1:12" x14ac:dyDescent="0.25">
      <c r="A979" s="81"/>
      <c r="J979" s="82"/>
      <c r="K979" s="82"/>
      <c r="L979" s="82"/>
    </row>
    <row r="980" spans="1:12" x14ac:dyDescent="0.25">
      <c r="A980" s="81"/>
      <c r="J980" s="82"/>
      <c r="K980" s="82"/>
      <c r="L980" s="82"/>
    </row>
    <row r="981" spans="1:12" x14ac:dyDescent="0.25">
      <c r="A981" s="81"/>
      <c r="J981" s="82"/>
      <c r="K981" s="82"/>
      <c r="L981" s="82"/>
    </row>
    <row r="982" spans="1:12" x14ac:dyDescent="0.25">
      <c r="A982" s="81"/>
      <c r="J982" s="82"/>
      <c r="K982" s="82"/>
      <c r="L982" s="82"/>
    </row>
    <row r="983" spans="1:12" x14ac:dyDescent="0.25">
      <c r="A983" s="81"/>
      <c r="J983" s="82"/>
      <c r="K983" s="82"/>
      <c r="L983" s="82"/>
    </row>
    <row r="984" spans="1:12" x14ac:dyDescent="0.25">
      <c r="A984" s="81"/>
      <c r="J984" s="82"/>
      <c r="K984" s="82"/>
      <c r="L984" s="82"/>
    </row>
    <row r="985" spans="1:12" x14ac:dyDescent="0.25">
      <c r="A985" s="81"/>
      <c r="J985" s="82"/>
      <c r="K985" s="82"/>
      <c r="L985" s="82"/>
    </row>
    <row r="986" spans="1:12" x14ac:dyDescent="0.25">
      <c r="A986" s="81"/>
      <c r="J986" s="82"/>
      <c r="K986" s="82"/>
      <c r="L986" s="82"/>
    </row>
    <row r="987" spans="1:12" x14ac:dyDescent="0.25">
      <c r="A987" s="81"/>
      <c r="J987" s="82"/>
      <c r="K987" s="82"/>
      <c r="L987" s="82"/>
    </row>
    <row r="988" spans="1:12" x14ac:dyDescent="0.25">
      <c r="A988" s="81"/>
      <c r="J988" s="82"/>
      <c r="K988" s="82"/>
      <c r="L988" s="82"/>
    </row>
    <row r="989" spans="1:12" x14ac:dyDescent="0.25">
      <c r="A989" s="81"/>
      <c r="J989" s="82"/>
      <c r="K989" s="82"/>
      <c r="L989" s="82"/>
    </row>
    <row r="990" spans="1:12" x14ac:dyDescent="0.25">
      <c r="A990" s="81"/>
      <c r="J990" s="82"/>
      <c r="K990" s="82"/>
      <c r="L990" s="82"/>
    </row>
    <row r="991" spans="1:12" x14ac:dyDescent="0.25">
      <c r="A991" s="81"/>
      <c r="J991" s="82"/>
      <c r="K991" s="82"/>
      <c r="L991" s="82"/>
    </row>
    <row r="992" spans="1:12" x14ac:dyDescent="0.25">
      <c r="A992" s="81"/>
      <c r="J992" s="82"/>
      <c r="K992" s="82"/>
      <c r="L992" s="82"/>
    </row>
    <row r="993" spans="1:12" x14ac:dyDescent="0.25">
      <c r="A993" s="81"/>
      <c r="J993" s="82"/>
      <c r="K993" s="82"/>
      <c r="L993" s="82"/>
    </row>
    <row r="994" spans="1:12" x14ac:dyDescent="0.25">
      <c r="A994" s="81"/>
      <c r="J994" s="82"/>
      <c r="K994" s="82"/>
      <c r="L994" s="82"/>
    </row>
    <row r="995" spans="1:12" x14ac:dyDescent="0.25">
      <c r="A995" s="81"/>
      <c r="J995" s="82"/>
      <c r="K995" s="82"/>
      <c r="L995" s="82"/>
    </row>
    <row r="996" spans="1:12" x14ac:dyDescent="0.25">
      <c r="A996" s="81"/>
      <c r="J996" s="82"/>
      <c r="K996" s="82"/>
      <c r="L996" s="82"/>
    </row>
    <row r="997" spans="1:12" x14ac:dyDescent="0.25">
      <c r="A997" s="81"/>
      <c r="J997" s="82"/>
      <c r="K997" s="82"/>
      <c r="L997" s="82"/>
    </row>
    <row r="998" spans="1:12" x14ac:dyDescent="0.25">
      <c r="A998" s="81"/>
      <c r="J998" s="82"/>
      <c r="K998" s="82"/>
      <c r="L998" s="82"/>
    </row>
    <row r="999" spans="1:12" x14ac:dyDescent="0.25">
      <c r="A999" s="81"/>
      <c r="J999" s="82"/>
      <c r="K999" s="82"/>
      <c r="L999" s="82"/>
    </row>
    <row r="1000" spans="1:12" x14ac:dyDescent="0.25">
      <c r="A1000" s="81"/>
      <c r="J1000" s="82"/>
      <c r="K1000" s="82"/>
      <c r="L1000" s="82"/>
    </row>
    <row r="1001" spans="1:12" x14ac:dyDescent="0.25">
      <c r="A1001" s="81"/>
      <c r="J1001" s="82"/>
      <c r="K1001" s="82"/>
      <c r="L1001" s="82"/>
    </row>
    <row r="1002" spans="1:12" x14ac:dyDescent="0.25">
      <c r="A1002" s="81"/>
      <c r="J1002" s="82"/>
      <c r="K1002" s="82"/>
      <c r="L1002" s="82"/>
    </row>
    <row r="1003" spans="1:12" x14ac:dyDescent="0.25">
      <c r="A1003" s="81"/>
      <c r="J1003" s="82"/>
      <c r="K1003" s="82"/>
      <c r="L1003" s="82"/>
    </row>
    <row r="1004" spans="1:12" x14ac:dyDescent="0.25">
      <c r="A1004" s="81"/>
      <c r="J1004" s="82"/>
      <c r="K1004" s="82"/>
      <c r="L1004" s="82"/>
    </row>
    <row r="1005" spans="1:12" x14ac:dyDescent="0.25">
      <c r="A1005" s="81"/>
      <c r="J1005" s="82"/>
      <c r="K1005" s="82"/>
      <c r="L1005" s="82"/>
    </row>
    <row r="1006" spans="1:12" x14ac:dyDescent="0.25">
      <c r="A1006" s="81"/>
      <c r="J1006" s="82"/>
      <c r="K1006" s="82"/>
      <c r="L1006" s="82"/>
    </row>
    <row r="1007" spans="1:12" x14ac:dyDescent="0.25">
      <c r="A1007" s="81"/>
      <c r="J1007" s="82"/>
      <c r="K1007" s="82"/>
      <c r="L1007" s="82"/>
    </row>
    <row r="1008" spans="1:12" x14ac:dyDescent="0.25">
      <c r="A1008" s="81"/>
      <c r="J1008" s="82"/>
      <c r="K1008" s="82"/>
      <c r="L1008" s="82"/>
    </row>
    <row r="1009" spans="1:12" x14ac:dyDescent="0.25">
      <c r="A1009" s="81"/>
      <c r="J1009" s="82"/>
      <c r="K1009" s="82"/>
      <c r="L1009" s="82"/>
    </row>
    <row r="1010" spans="1:12" x14ac:dyDescent="0.25">
      <c r="A1010" s="81"/>
      <c r="J1010" s="82"/>
      <c r="K1010" s="82"/>
      <c r="L1010" s="82"/>
    </row>
    <row r="1011" spans="1:12" x14ac:dyDescent="0.25">
      <c r="A1011" s="81"/>
      <c r="J1011" s="82"/>
      <c r="K1011" s="82"/>
      <c r="L1011" s="82"/>
    </row>
    <row r="1012" spans="1:12" x14ac:dyDescent="0.25">
      <c r="A1012" s="81"/>
      <c r="J1012" s="82"/>
      <c r="K1012" s="82"/>
      <c r="L1012" s="82"/>
    </row>
    <row r="1013" spans="1:12" x14ac:dyDescent="0.25">
      <c r="A1013" s="81"/>
      <c r="J1013" s="82"/>
      <c r="K1013" s="82"/>
      <c r="L1013" s="82"/>
    </row>
    <row r="1014" spans="1:12" x14ac:dyDescent="0.25">
      <c r="A1014" s="81"/>
      <c r="J1014" s="82"/>
      <c r="K1014" s="82"/>
      <c r="L1014" s="82"/>
    </row>
    <row r="1015" spans="1:12" x14ac:dyDescent="0.25">
      <c r="A1015" s="81"/>
      <c r="J1015" s="82"/>
      <c r="K1015" s="82"/>
      <c r="L1015" s="82"/>
    </row>
    <row r="1016" spans="1:12" x14ac:dyDescent="0.25">
      <c r="A1016" s="81"/>
      <c r="J1016" s="82"/>
      <c r="K1016" s="82"/>
      <c r="L1016" s="82"/>
    </row>
    <row r="1017" spans="1:12" x14ac:dyDescent="0.25">
      <c r="A1017" s="81"/>
      <c r="J1017" s="82"/>
      <c r="K1017" s="82"/>
      <c r="L1017" s="82"/>
    </row>
    <row r="1018" spans="1:12" x14ac:dyDescent="0.25">
      <c r="A1018" s="81"/>
      <c r="J1018" s="82"/>
      <c r="K1018" s="82"/>
      <c r="L1018" s="82"/>
    </row>
    <row r="1019" spans="1:12" x14ac:dyDescent="0.25">
      <c r="A1019" s="81"/>
      <c r="J1019" s="82"/>
      <c r="K1019" s="82"/>
      <c r="L1019" s="82"/>
    </row>
    <row r="1020" spans="1:12" x14ac:dyDescent="0.25">
      <c r="A1020" s="81"/>
      <c r="J1020" s="82"/>
      <c r="K1020" s="82"/>
      <c r="L1020" s="82"/>
    </row>
    <row r="1021" spans="1:12" x14ac:dyDescent="0.25">
      <c r="A1021" s="81"/>
      <c r="J1021" s="82"/>
      <c r="K1021" s="82"/>
      <c r="L1021" s="82"/>
    </row>
    <row r="1022" spans="1:12" x14ac:dyDescent="0.25">
      <c r="A1022" s="81"/>
      <c r="J1022" s="82"/>
      <c r="K1022" s="82"/>
      <c r="L1022" s="82"/>
    </row>
    <row r="1023" spans="1:12" x14ac:dyDescent="0.25">
      <c r="A1023" s="81"/>
      <c r="J1023" s="82"/>
      <c r="K1023" s="82"/>
      <c r="L1023" s="82"/>
    </row>
    <row r="1024" spans="1:12" x14ac:dyDescent="0.25">
      <c r="A1024" s="81"/>
      <c r="J1024" s="82"/>
      <c r="K1024" s="82"/>
      <c r="L1024" s="82"/>
    </row>
    <row r="1025" spans="1:12" x14ac:dyDescent="0.25">
      <c r="A1025" s="81"/>
      <c r="J1025" s="82"/>
      <c r="K1025" s="82"/>
      <c r="L1025" s="82"/>
    </row>
    <row r="1026" spans="1:12" x14ac:dyDescent="0.25">
      <c r="A1026" s="81"/>
      <c r="J1026" s="82"/>
      <c r="K1026" s="82"/>
      <c r="L1026" s="82"/>
    </row>
    <row r="1027" spans="1:12" x14ac:dyDescent="0.25">
      <c r="A1027" s="81"/>
      <c r="J1027" s="82"/>
      <c r="K1027" s="82"/>
      <c r="L1027" s="82"/>
    </row>
    <row r="1028" spans="1:12" x14ac:dyDescent="0.25">
      <c r="A1028" s="81"/>
      <c r="J1028" s="82"/>
      <c r="K1028" s="82"/>
      <c r="L1028" s="82"/>
    </row>
    <row r="1029" spans="1:12" x14ac:dyDescent="0.25">
      <c r="A1029" s="81"/>
      <c r="J1029" s="82"/>
      <c r="K1029" s="82"/>
      <c r="L1029" s="82"/>
    </row>
    <row r="1030" spans="1:12" x14ac:dyDescent="0.25">
      <c r="A1030" s="81"/>
      <c r="J1030" s="82"/>
      <c r="K1030" s="82"/>
      <c r="L1030" s="82"/>
    </row>
    <row r="1031" spans="1:12" x14ac:dyDescent="0.25">
      <c r="A1031" s="81"/>
      <c r="J1031" s="82"/>
      <c r="K1031" s="82"/>
      <c r="L1031" s="82"/>
    </row>
    <row r="1032" spans="1:12" x14ac:dyDescent="0.25">
      <c r="A1032" s="81"/>
      <c r="J1032" s="82"/>
      <c r="K1032" s="82"/>
      <c r="L1032" s="82"/>
    </row>
    <row r="1033" spans="1:12" x14ac:dyDescent="0.25">
      <c r="A1033" s="81"/>
      <c r="J1033" s="82"/>
      <c r="K1033" s="82"/>
      <c r="L1033" s="82"/>
    </row>
    <row r="1034" spans="1:12" x14ac:dyDescent="0.25">
      <c r="A1034" s="81"/>
      <c r="J1034" s="82"/>
      <c r="K1034" s="82"/>
      <c r="L1034" s="82"/>
    </row>
    <row r="1035" spans="1:12" x14ac:dyDescent="0.25">
      <c r="A1035" s="81"/>
      <c r="J1035" s="82"/>
      <c r="K1035" s="82"/>
      <c r="L1035" s="82"/>
    </row>
    <row r="1036" spans="1:12" x14ac:dyDescent="0.25">
      <c r="A1036" s="81"/>
      <c r="J1036" s="82"/>
      <c r="K1036" s="82"/>
      <c r="L1036" s="82"/>
    </row>
    <row r="1037" spans="1:12" x14ac:dyDescent="0.25">
      <c r="A1037" s="81"/>
      <c r="J1037" s="82"/>
      <c r="K1037" s="82"/>
      <c r="L1037" s="82"/>
    </row>
    <row r="1038" spans="1:12" x14ac:dyDescent="0.25">
      <c r="A1038" s="81"/>
      <c r="J1038" s="82"/>
      <c r="K1038" s="82"/>
      <c r="L1038" s="82"/>
    </row>
    <row r="1039" spans="1:12" x14ac:dyDescent="0.25">
      <c r="A1039" s="81"/>
      <c r="J1039" s="82"/>
      <c r="K1039" s="82"/>
      <c r="L1039" s="82"/>
    </row>
    <row r="1040" spans="1:12" x14ac:dyDescent="0.25">
      <c r="A1040" s="81"/>
      <c r="J1040" s="82"/>
      <c r="K1040" s="82"/>
      <c r="L1040" s="82"/>
    </row>
    <row r="1041" spans="1:12" x14ac:dyDescent="0.25">
      <c r="A1041" s="81"/>
      <c r="J1041" s="82"/>
      <c r="K1041" s="82"/>
      <c r="L1041" s="82"/>
    </row>
    <row r="1042" spans="1:12" x14ac:dyDescent="0.25">
      <c r="A1042" s="81"/>
      <c r="J1042" s="82"/>
      <c r="K1042" s="82"/>
      <c r="L1042" s="82"/>
    </row>
    <row r="1043" spans="1:12" x14ac:dyDescent="0.25">
      <c r="A1043" s="81"/>
      <c r="J1043" s="82"/>
      <c r="K1043" s="82"/>
      <c r="L1043" s="82"/>
    </row>
    <row r="1044" spans="1:12" x14ac:dyDescent="0.25">
      <c r="A1044" s="81"/>
      <c r="J1044" s="82"/>
      <c r="K1044" s="82"/>
      <c r="L1044" s="82"/>
    </row>
    <row r="1045" spans="1:12" x14ac:dyDescent="0.25">
      <c r="A1045" s="81"/>
      <c r="J1045" s="82"/>
      <c r="K1045" s="82"/>
      <c r="L1045" s="82"/>
    </row>
    <row r="1046" spans="1:12" x14ac:dyDescent="0.25">
      <c r="A1046" s="81"/>
      <c r="J1046" s="82"/>
      <c r="K1046" s="82"/>
      <c r="L1046" s="82"/>
    </row>
    <row r="1047" spans="1:12" x14ac:dyDescent="0.25">
      <c r="A1047" s="81"/>
      <c r="J1047" s="82"/>
      <c r="K1047" s="82"/>
      <c r="L1047" s="82"/>
    </row>
    <row r="1048" spans="1:12" x14ac:dyDescent="0.25">
      <c r="A1048" s="81"/>
      <c r="J1048" s="82"/>
      <c r="K1048" s="82"/>
      <c r="L1048" s="82"/>
    </row>
    <row r="1049" spans="1:12" x14ac:dyDescent="0.25">
      <c r="A1049" s="81"/>
      <c r="J1049" s="82"/>
      <c r="K1049" s="82"/>
      <c r="L1049" s="82"/>
    </row>
    <row r="1050" spans="1:12" x14ac:dyDescent="0.25">
      <c r="A1050" s="81"/>
      <c r="J1050" s="82"/>
      <c r="K1050" s="82"/>
      <c r="L1050" s="82"/>
    </row>
    <row r="1051" spans="1:12" x14ac:dyDescent="0.25">
      <c r="A1051" s="81"/>
      <c r="J1051" s="82"/>
      <c r="K1051" s="82"/>
      <c r="L1051" s="82"/>
    </row>
    <row r="1052" spans="1:12" x14ac:dyDescent="0.25">
      <c r="A1052" s="81"/>
      <c r="J1052" s="82"/>
      <c r="K1052" s="82"/>
      <c r="L1052" s="82"/>
    </row>
    <row r="1053" spans="1:12" x14ac:dyDescent="0.25">
      <c r="A1053" s="81"/>
      <c r="J1053" s="82"/>
      <c r="K1053" s="82"/>
      <c r="L1053" s="82"/>
    </row>
    <row r="1054" spans="1:12" x14ac:dyDescent="0.25">
      <c r="A1054" s="81"/>
      <c r="J1054" s="82"/>
      <c r="K1054" s="82"/>
      <c r="L1054" s="82"/>
    </row>
    <row r="1055" spans="1:12" x14ac:dyDescent="0.25">
      <c r="A1055" s="81"/>
      <c r="J1055" s="82"/>
      <c r="K1055" s="82"/>
      <c r="L1055" s="82"/>
    </row>
    <row r="1056" spans="1:12" x14ac:dyDescent="0.25">
      <c r="A1056" s="81"/>
      <c r="J1056" s="82"/>
      <c r="K1056" s="82"/>
      <c r="L1056" s="82"/>
    </row>
    <row r="1057" spans="1:12" x14ac:dyDescent="0.25">
      <c r="A1057" s="81"/>
      <c r="J1057" s="82"/>
      <c r="K1057" s="82"/>
      <c r="L1057" s="82"/>
    </row>
    <row r="1058" spans="1:12" x14ac:dyDescent="0.25">
      <c r="A1058" s="81"/>
      <c r="J1058" s="82"/>
      <c r="K1058" s="82"/>
      <c r="L1058" s="82"/>
    </row>
    <row r="1059" spans="1:12" x14ac:dyDescent="0.25">
      <c r="A1059" s="81"/>
      <c r="J1059" s="82"/>
      <c r="K1059" s="82"/>
      <c r="L1059" s="82"/>
    </row>
    <row r="1060" spans="1:12" x14ac:dyDescent="0.25">
      <c r="A1060" s="81"/>
      <c r="J1060" s="82"/>
      <c r="K1060" s="82"/>
      <c r="L1060" s="82"/>
    </row>
    <row r="1061" spans="1:12" x14ac:dyDescent="0.25">
      <c r="A1061" s="81"/>
      <c r="J1061" s="82"/>
      <c r="K1061" s="82"/>
      <c r="L1061" s="82"/>
    </row>
    <row r="1062" spans="1:12" x14ac:dyDescent="0.25">
      <c r="A1062" s="81"/>
      <c r="J1062" s="82"/>
      <c r="K1062" s="82"/>
      <c r="L1062" s="82"/>
    </row>
    <row r="1063" spans="1:12" x14ac:dyDescent="0.25">
      <c r="A1063" s="81"/>
      <c r="J1063" s="82"/>
      <c r="K1063" s="82"/>
      <c r="L1063" s="82"/>
    </row>
    <row r="1064" spans="1:12" x14ac:dyDescent="0.25">
      <c r="A1064" s="81"/>
      <c r="J1064" s="82"/>
      <c r="K1064" s="82"/>
      <c r="L1064" s="82"/>
    </row>
    <row r="1065" spans="1:12" x14ac:dyDescent="0.25">
      <c r="A1065" s="81"/>
      <c r="J1065" s="82"/>
      <c r="K1065" s="82"/>
      <c r="L1065" s="82"/>
    </row>
    <row r="1066" spans="1:12" x14ac:dyDescent="0.25">
      <c r="A1066" s="81"/>
      <c r="J1066" s="82"/>
      <c r="K1066" s="82"/>
      <c r="L1066" s="82"/>
    </row>
    <row r="1067" spans="1:12" x14ac:dyDescent="0.25">
      <c r="A1067" s="81"/>
      <c r="J1067" s="82"/>
      <c r="K1067" s="82"/>
      <c r="L1067" s="82"/>
    </row>
    <row r="1068" spans="1:12" x14ac:dyDescent="0.25">
      <c r="A1068" s="81"/>
      <c r="J1068" s="82"/>
      <c r="K1068" s="82"/>
      <c r="L1068" s="82"/>
    </row>
    <row r="1069" spans="1:12" x14ac:dyDescent="0.25">
      <c r="A1069" s="81"/>
      <c r="J1069" s="82"/>
      <c r="K1069" s="82"/>
      <c r="L1069" s="82"/>
    </row>
    <row r="1070" spans="1:12" x14ac:dyDescent="0.25">
      <c r="A1070" s="81"/>
      <c r="J1070" s="82"/>
      <c r="K1070" s="82"/>
      <c r="L1070" s="82"/>
    </row>
    <row r="1071" spans="1:12" x14ac:dyDescent="0.25">
      <c r="A1071" s="81"/>
      <c r="J1071" s="82"/>
      <c r="K1071" s="82"/>
      <c r="L1071" s="82"/>
    </row>
    <row r="1072" spans="1:12" x14ac:dyDescent="0.25">
      <c r="A1072" s="81"/>
      <c r="J1072" s="82"/>
      <c r="K1072" s="82"/>
      <c r="L1072" s="82"/>
    </row>
    <row r="1073" spans="1:12" x14ac:dyDescent="0.25">
      <c r="A1073" s="81"/>
      <c r="J1073" s="82"/>
      <c r="K1073" s="82"/>
      <c r="L1073" s="82"/>
    </row>
    <row r="1074" spans="1:12" x14ac:dyDescent="0.25">
      <c r="A1074" s="81"/>
      <c r="J1074" s="82"/>
      <c r="K1074" s="82"/>
      <c r="L1074" s="82"/>
    </row>
    <row r="1075" spans="1:12" x14ac:dyDescent="0.25">
      <c r="A1075" s="81"/>
      <c r="J1075" s="82"/>
      <c r="K1075" s="82"/>
      <c r="L1075" s="82"/>
    </row>
    <row r="1076" spans="1:12" x14ac:dyDescent="0.25">
      <c r="A1076" s="81"/>
      <c r="J1076" s="82"/>
      <c r="K1076" s="82"/>
      <c r="L1076" s="82"/>
    </row>
    <row r="1077" spans="1:12" x14ac:dyDescent="0.25">
      <c r="A1077" s="81"/>
      <c r="J1077" s="82"/>
      <c r="K1077" s="82"/>
      <c r="L1077" s="82"/>
    </row>
    <row r="1078" spans="1:12" x14ac:dyDescent="0.25">
      <c r="A1078" s="81"/>
      <c r="J1078" s="82"/>
      <c r="K1078" s="82"/>
      <c r="L1078" s="82"/>
    </row>
    <row r="1079" spans="1:12" x14ac:dyDescent="0.25">
      <c r="A1079" s="81"/>
      <c r="J1079" s="82"/>
      <c r="K1079" s="82"/>
      <c r="L1079" s="82"/>
    </row>
    <row r="1080" spans="1:12" x14ac:dyDescent="0.25">
      <c r="A1080" s="81"/>
      <c r="J1080" s="82"/>
      <c r="K1080" s="82"/>
      <c r="L1080" s="82"/>
    </row>
    <row r="1081" spans="1:12" x14ac:dyDescent="0.25">
      <c r="A1081" s="81"/>
      <c r="J1081" s="82"/>
      <c r="K1081" s="82"/>
      <c r="L1081" s="82"/>
    </row>
    <row r="1082" spans="1:12" x14ac:dyDescent="0.25">
      <c r="A1082" s="81"/>
      <c r="J1082" s="82"/>
      <c r="K1082" s="82"/>
      <c r="L1082" s="82"/>
    </row>
    <row r="1083" spans="1:12" x14ac:dyDescent="0.25">
      <c r="A1083" s="81"/>
      <c r="J1083" s="82"/>
      <c r="K1083" s="82"/>
      <c r="L1083" s="82"/>
    </row>
    <row r="1084" spans="1:12" x14ac:dyDescent="0.25">
      <c r="A1084" s="81"/>
      <c r="J1084" s="82"/>
      <c r="K1084" s="82"/>
      <c r="L1084" s="82"/>
    </row>
    <row r="1085" spans="1:12" x14ac:dyDescent="0.25">
      <c r="A1085" s="81"/>
      <c r="J1085" s="82"/>
      <c r="K1085" s="82"/>
      <c r="L1085" s="82"/>
    </row>
    <row r="1086" spans="1:12" x14ac:dyDescent="0.25">
      <c r="A1086" s="81"/>
      <c r="J1086" s="82"/>
      <c r="K1086" s="82"/>
      <c r="L1086" s="82"/>
    </row>
    <row r="1087" spans="1:12" x14ac:dyDescent="0.25">
      <c r="A1087" s="81"/>
      <c r="J1087" s="82"/>
      <c r="K1087" s="82"/>
      <c r="L1087" s="82"/>
    </row>
    <row r="1088" spans="1:12" x14ac:dyDescent="0.25">
      <c r="A1088" s="81"/>
      <c r="J1088" s="82"/>
      <c r="K1088" s="82"/>
      <c r="L1088" s="82"/>
    </row>
    <row r="1089" spans="1:12" x14ac:dyDescent="0.25">
      <c r="A1089" s="81"/>
      <c r="J1089" s="82"/>
      <c r="K1089" s="82"/>
      <c r="L1089" s="82"/>
    </row>
    <row r="1090" spans="1:12" x14ac:dyDescent="0.25">
      <c r="A1090" s="81"/>
      <c r="J1090" s="82"/>
      <c r="K1090" s="82"/>
      <c r="L1090" s="82"/>
    </row>
    <row r="1091" spans="1:12" x14ac:dyDescent="0.25">
      <c r="A1091" s="81"/>
      <c r="J1091" s="82"/>
      <c r="K1091" s="82"/>
      <c r="L1091" s="82"/>
    </row>
    <row r="1092" spans="1:12" x14ac:dyDescent="0.25">
      <c r="A1092" s="81"/>
      <c r="J1092" s="82"/>
      <c r="K1092" s="82"/>
      <c r="L1092" s="82"/>
    </row>
    <row r="1093" spans="1:12" x14ac:dyDescent="0.25">
      <c r="A1093" s="81"/>
      <c r="J1093" s="82"/>
      <c r="K1093" s="82"/>
      <c r="L1093" s="82"/>
    </row>
    <row r="1094" spans="1:12" x14ac:dyDescent="0.25">
      <c r="A1094" s="81"/>
      <c r="J1094" s="82"/>
      <c r="K1094" s="82"/>
      <c r="L1094" s="82"/>
    </row>
    <row r="1095" spans="1:12" x14ac:dyDescent="0.25">
      <c r="A1095" s="81"/>
      <c r="J1095" s="82"/>
      <c r="K1095" s="82"/>
      <c r="L1095" s="82"/>
    </row>
    <row r="1096" spans="1:12" x14ac:dyDescent="0.25">
      <c r="A1096" s="81"/>
      <c r="J1096" s="82"/>
      <c r="K1096" s="82"/>
      <c r="L1096" s="82"/>
    </row>
    <row r="1097" spans="1:12" x14ac:dyDescent="0.25">
      <c r="A1097" s="81"/>
      <c r="J1097" s="82"/>
      <c r="K1097" s="82"/>
      <c r="L1097" s="82"/>
    </row>
    <row r="1098" spans="1:12" x14ac:dyDescent="0.25">
      <c r="A1098" s="81"/>
      <c r="J1098" s="82"/>
      <c r="K1098" s="82"/>
      <c r="L1098" s="82"/>
    </row>
    <row r="1099" spans="1:12" x14ac:dyDescent="0.25">
      <c r="A1099" s="81"/>
      <c r="J1099" s="82"/>
      <c r="K1099" s="82"/>
      <c r="L1099" s="82"/>
    </row>
    <row r="1100" spans="1:12" x14ac:dyDescent="0.25">
      <c r="A1100" s="81"/>
      <c r="J1100" s="82"/>
      <c r="K1100" s="82"/>
      <c r="L1100" s="82"/>
    </row>
    <row r="1101" spans="1:12" x14ac:dyDescent="0.25">
      <c r="A1101" s="81"/>
      <c r="J1101" s="82"/>
      <c r="K1101" s="82"/>
      <c r="L1101" s="82"/>
    </row>
    <row r="1102" spans="1:12" x14ac:dyDescent="0.25">
      <c r="A1102" s="81"/>
      <c r="J1102" s="82"/>
      <c r="K1102" s="82"/>
      <c r="L1102" s="82"/>
    </row>
    <row r="1103" spans="1:12" x14ac:dyDescent="0.25">
      <c r="A1103" s="81"/>
      <c r="J1103" s="82"/>
      <c r="K1103" s="82"/>
      <c r="L1103" s="82"/>
    </row>
    <row r="1104" spans="1:12" x14ac:dyDescent="0.25">
      <c r="A1104" s="81"/>
      <c r="J1104" s="82"/>
      <c r="K1104" s="82"/>
      <c r="L1104" s="82"/>
    </row>
    <row r="1105" spans="1:12" x14ac:dyDescent="0.25">
      <c r="A1105" s="81"/>
      <c r="J1105" s="82"/>
      <c r="K1105" s="82"/>
      <c r="L1105" s="82"/>
    </row>
    <row r="1106" spans="1:12" x14ac:dyDescent="0.25">
      <c r="A1106" s="81"/>
      <c r="J1106" s="82"/>
      <c r="K1106" s="82"/>
      <c r="L1106" s="82"/>
    </row>
    <row r="1107" spans="1:12" x14ac:dyDescent="0.25">
      <c r="A1107" s="81"/>
      <c r="J1107" s="82"/>
      <c r="K1107" s="82"/>
      <c r="L1107" s="82"/>
    </row>
    <row r="1108" spans="1:12" x14ac:dyDescent="0.25">
      <c r="A1108" s="81"/>
      <c r="J1108" s="82"/>
      <c r="K1108" s="82"/>
      <c r="L1108" s="82"/>
    </row>
    <row r="1109" spans="1:12" x14ac:dyDescent="0.25">
      <c r="A1109" s="81"/>
      <c r="J1109" s="82"/>
      <c r="K1109" s="82"/>
      <c r="L1109" s="82"/>
    </row>
    <row r="1110" spans="1:12" x14ac:dyDescent="0.25">
      <c r="A1110" s="81"/>
      <c r="J1110" s="82"/>
      <c r="K1110" s="82"/>
      <c r="L1110" s="82"/>
    </row>
    <row r="1111" spans="1:12" x14ac:dyDescent="0.25">
      <c r="A1111" s="81"/>
      <c r="J1111" s="82"/>
      <c r="K1111" s="82"/>
      <c r="L1111" s="82"/>
    </row>
    <row r="1112" spans="1:12" x14ac:dyDescent="0.25">
      <c r="A1112" s="81"/>
      <c r="J1112" s="82"/>
      <c r="K1112" s="82"/>
      <c r="L1112" s="82"/>
    </row>
    <row r="1113" spans="1:12" x14ac:dyDescent="0.25">
      <c r="A1113" s="81"/>
      <c r="J1113" s="82"/>
      <c r="K1113" s="82"/>
      <c r="L1113" s="82"/>
    </row>
    <row r="1114" spans="1:12" x14ac:dyDescent="0.25">
      <c r="A1114" s="81"/>
      <c r="J1114" s="82"/>
      <c r="K1114" s="82"/>
      <c r="L1114" s="82"/>
    </row>
    <row r="1115" spans="1:12" x14ac:dyDescent="0.25">
      <c r="A1115" s="81"/>
      <c r="J1115" s="82"/>
      <c r="K1115" s="82"/>
      <c r="L1115" s="82"/>
    </row>
    <row r="1116" spans="1:12" x14ac:dyDescent="0.25">
      <c r="A1116" s="81"/>
      <c r="J1116" s="82"/>
      <c r="K1116" s="82"/>
      <c r="L1116" s="82"/>
    </row>
    <row r="1117" spans="1:12" x14ac:dyDescent="0.25">
      <c r="A1117" s="81"/>
      <c r="J1117" s="82"/>
      <c r="K1117" s="82"/>
      <c r="L1117" s="82"/>
    </row>
    <row r="1118" spans="1:12" x14ac:dyDescent="0.25">
      <c r="A1118" s="81"/>
      <c r="J1118" s="82"/>
      <c r="K1118" s="82"/>
      <c r="L1118" s="82"/>
    </row>
    <row r="1119" spans="1:12" x14ac:dyDescent="0.25">
      <c r="A1119" s="81"/>
      <c r="J1119" s="82"/>
      <c r="K1119" s="82"/>
      <c r="L1119" s="82"/>
    </row>
    <row r="1120" spans="1:12" x14ac:dyDescent="0.25">
      <c r="A1120" s="81"/>
      <c r="J1120" s="82"/>
      <c r="K1120" s="82"/>
      <c r="L1120" s="82"/>
    </row>
    <row r="1121" spans="1:12" x14ac:dyDescent="0.25">
      <c r="A1121" s="81"/>
      <c r="J1121" s="82"/>
      <c r="K1121" s="82"/>
      <c r="L1121" s="82"/>
    </row>
    <row r="1122" spans="1:12" x14ac:dyDescent="0.25">
      <c r="A1122" s="81"/>
      <c r="J1122" s="82"/>
      <c r="K1122" s="82"/>
      <c r="L1122" s="82"/>
    </row>
    <row r="1123" spans="1:12" x14ac:dyDescent="0.25">
      <c r="A1123" s="81"/>
      <c r="J1123" s="82"/>
      <c r="K1123" s="82"/>
      <c r="L1123" s="82"/>
    </row>
    <row r="1124" spans="1:12" x14ac:dyDescent="0.25">
      <c r="A1124" s="81"/>
      <c r="J1124" s="82"/>
      <c r="K1124" s="82"/>
      <c r="L1124" s="82"/>
    </row>
    <row r="1125" spans="1:12" x14ac:dyDescent="0.25">
      <c r="A1125" s="81"/>
      <c r="J1125" s="82"/>
      <c r="K1125" s="82"/>
      <c r="L1125" s="82"/>
    </row>
    <row r="1126" spans="1:12" x14ac:dyDescent="0.25">
      <c r="A1126" s="81"/>
      <c r="J1126" s="82"/>
      <c r="K1126" s="82"/>
      <c r="L1126" s="82"/>
    </row>
    <row r="1127" spans="1:12" x14ac:dyDescent="0.25">
      <c r="A1127" s="81"/>
      <c r="J1127" s="82"/>
      <c r="K1127" s="82"/>
      <c r="L1127" s="82"/>
    </row>
    <row r="1128" spans="1:12" x14ac:dyDescent="0.25">
      <c r="A1128" s="81"/>
      <c r="J1128" s="82"/>
      <c r="K1128" s="82"/>
      <c r="L1128" s="82"/>
    </row>
    <row r="1129" spans="1:12" x14ac:dyDescent="0.25">
      <c r="A1129" s="81"/>
      <c r="J1129" s="82"/>
      <c r="K1129" s="82"/>
      <c r="L1129" s="82"/>
    </row>
    <row r="1130" spans="1:12" x14ac:dyDescent="0.25">
      <c r="A1130" s="81"/>
      <c r="J1130" s="82"/>
      <c r="K1130" s="82"/>
      <c r="L1130" s="82"/>
    </row>
    <row r="1131" spans="1:12" x14ac:dyDescent="0.25">
      <c r="A1131" s="81"/>
      <c r="J1131" s="82"/>
      <c r="K1131" s="82"/>
      <c r="L1131" s="82"/>
    </row>
    <row r="1132" spans="1:12" x14ac:dyDescent="0.25">
      <c r="A1132" s="81"/>
      <c r="J1132" s="82"/>
      <c r="K1132" s="82"/>
      <c r="L1132" s="82"/>
    </row>
    <row r="1133" spans="1:12" x14ac:dyDescent="0.25">
      <c r="A1133" s="81"/>
      <c r="J1133" s="82"/>
      <c r="K1133" s="82"/>
      <c r="L1133" s="82"/>
    </row>
    <row r="1134" spans="1:12" x14ac:dyDescent="0.25">
      <c r="A1134" s="81"/>
      <c r="J1134" s="82"/>
      <c r="K1134" s="82"/>
      <c r="L1134" s="82"/>
    </row>
    <row r="1135" spans="1:12" x14ac:dyDescent="0.25">
      <c r="A1135" s="81"/>
      <c r="J1135" s="82"/>
      <c r="K1135" s="82"/>
      <c r="L1135" s="82"/>
    </row>
    <row r="1136" spans="1:12" x14ac:dyDescent="0.25">
      <c r="A1136" s="81"/>
      <c r="J1136" s="82"/>
      <c r="K1136" s="82"/>
      <c r="L1136" s="82"/>
    </row>
    <row r="1137" spans="1:12" x14ac:dyDescent="0.25">
      <c r="A1137" s="81"/>
      <c r="J1137" s="82"/>
      <c r="K1137" s="82"/>
      <c r="L1137" s="82"/>
    </row>
    <row r="1138" spans="1:12" x14ac:dyDescent="0.25">
      <c r="A1138" s="81"/>
      <c r="J1138" s="82"/>
      <c r="K1138" s="82"/>
      <c r="L1138" s="82"/>
    </row>
    <row r="1139" spans="1:12" x14ac:dyDescent="0.25">
      <c r="A1139" s="81"/>
      <c r="J1139" s="82"/>
      <c r="K1139" s="82"/>
      <c r="L1139" s="82"/>
    </row>
    <row r="1140" spans="1:12" x14ac:dyDescent="0.25">
      <c r="A1140" s="81"/>
      <c r="J1140" s="82"/>
      <c r="K1140" s="82"/>
      <c r="L1140" s="82"/>
    </row>
    <row r="1141" spans="1:12" x14ac:dyDescent="0.25">
      <c r="A1141" s="81"/>
      <c r="J1141" s="82"/>
      <c r="K1141" s="82"/>
      <c r="L1141" s="82"/>
    </row>
    <row r="1142" spans="1:12" x14ac:dyDescent="0.25">
      <c r="A1142" s="81"/>
      <c r="J1142" s="82"/>
      <c r="K1142" s="82"/>
      <c r="L1142" s="82"/>
    </row>
    <row r="1143" spans="1:12" x14ac:dyDescent="0.25">
      <c r="A1143" s="81"/>
      <c r="J1143" s="82"/>
      <c r="K1143" s="82"/>
      <c r="L1143" s="82"/>
    </row>
    <row r="1144" spans="1:12" x14ac:dyDescent="0.25">
      <c r="A1144" s="81"/>
      <c r="J1144" s="82"/>
      <c r="K1144" s="82"/>
      <c r="L1144" s="82"/>
    </row>
    <row r="1145" spans="1:12" x14ac:dyDescent="0.25">
      <c r="A1145" s="81"/>
      <c r="J1145" s="82"/>
      <c r="K1145" s="82"/>
      <c r="L1145" s="82"/>
    </row>
    <row r="1146" spans="1:12" x14ac:dyDescent="0.25">
      <c r="A1146" s="81"/>
      <c r="J1146" s="82"/>
      <c r="K1146" s="82"/>
      <c r="L1146" s="82"/>
    </row>
    <row r="1147" spans="1:12" x14ac:dyDescent="0.25">
      <c r="A1147" s="81"/>
      <c r="J1147" s="82"/>
      <c r="K1147" s="82"/>
      <c r="L1147" s="82"/>
    </row>
    <row r="1148" spans="1:12" x14ac:dyDescent="0.25">
      <c r="A1148" s="81"/>
      <c r="J1148" s="82"/>
      <c r="K1148" s="82"/>
      <c r="L1148" s="82"/>
    </row>
    <row r="1149" spans="1:12" x14ac:dyDescent="0.25">
      <c r="A1149" s="81"/>
      <c r="J1149" s="82"/>
      <c r="K1149" s="82"/>
      <c r="L1149" s="82"/>
    </row>
    <row r="1150" spans="1:12" x14ac:dyDescent="0.25">
      <c r="A1150" s="81"/>
      <c r="J1150" s="82"/>
      <c r="K1150" s="82"/>
      <c r="L1150" s="82"/>
    </row>
    <row r="1151" spans="1:12" x14ac:dyDescent="0.25">
      <c r="A1151" s="81"/>
      <c r="J1151" s="82"/>
      <c r="K1151" s="82"/>
      <c r="L1151" s="82"/>
    </row>
    <row r="1152" spans="1:12" x14ac:dyDescent="0.25">
      <c r="A1152" s="81"/>
      <c r="J1152" s="82"/>
      <c r="K1152" s="82"/>
      <c r="L1152" s="82"/>
    </row>
    <row r="1153" spans="1:12" x14ac:dyDescent="0.25">
      <c r="A1153" s="81"/>
      <c r="J1153" s="82"/>
      <c r="K1153" s="82"/>
      <c r="L1153" s="82"/>
    </row>
    <row r="1154" spans="1:12" x14ac:dyDescent="0.25">
      <c r="A1154" s="81"/>
      <c r="J1154" s="82"/>
      <c r="K1154" s="82"/>
      <c r="L1154" s="82"/>
    </row>
    <row r="1155" spans="1:12" x14ac:dyDescent="0.25">
      <c r="A1155" s="81"/>
      <c r="J1155" s="82"/>
      <c r="K1155" s="82"/>
      <c r="L1155" s="82"/>
    </row>
    <row r="1156" spans="1:12" x14ac:dyDescent="0.25">
      <c r="A1156" s="81"/>
      <c r="J1156" s="82"/>
      <c r="K1156" s="82"/>
      <c r="L1156" s="82"/>
    </row>
    <row r="1157" spans="1:12" x14ac:dyDescent="0.25">
      <c r="A1157" s="81"/>
      <c r="J1157" s="82"/>
      <c r="K1157" s="82"/>
      <c r="L1157" s="82"/>
    </row>
    <row r="1158" spans="1:12" x14ac:dyDescent="0.25">
      <c r="A1158" s="81"/>
      <c r="J1158" s="82"/>
      <c r="K1158" s="82"/>
      <c r="L1158" s="82"/>
    </row>
    <row r="1159" spans="1:12" x14ac:dyDescent="0.25">
      <c r="A1159" s="81"/>
      <c r="J1159" s="82"/>
      <c r="K1159" s="82"/>
      <c r="L1159" s="82"/>
    </row>
    <row r="1160" spans="1:12" x14ac:dyDescent="0.25">
      <c r="A1160" s="81"/>
      <c r="J1160" s="82"/>
      <c r="K1160" s="82"/>
      <c r="L1160" s="82"/>
    </row>
    <row r="1161" spans="1:12" x14ac:dyDescent="0.25">
      <c r="A1161" s="81"/>
      <c r="J1161" s="82"/>
      <c r="K1161" s="82"/>
      <c r="L1161" s="82"/>
    </row>
    <row r="1162" spans="1:12" x14ac:dyDescent="0.25">
      <c r="A1162" s="81"/>
      <c r="J1162" s="82"/>
      <c r="K1162" s="82"/>
      <c r="L1162" s="82"/>
    </row>
    <row r="1163" spans="1:12" x14ac:dyDescent="0.25">
      <c r="A1163" s="81"/>
      <c r="J1163" s="82"/>
      <c r="K1163" s="82"/>
      <c r="L1163" s="82"/>
    </row>
    <row r="1164" spans="1:12" x14ac:dyDescent="0.25">
      <c r="A1164" s="81"/>
      <c r="J1164" s="82"/>
      <c r="K1164" s="82"/>
      <c r="L1164" s="82"/>
    </row>
    <row r="1165" spans="1:12" x14ac:dyDescent="0.25">
      <c r="A1165" s="81"/>
      <c r="J1165" s="82"/>
      <c r="K1165" s="82"/>
      <c r="L1165" s="82"/>
    </row>
    <row r="1166" spans="1:12" x14ac:dyDescent="0.25">
      <c r="A1166" s="81"/>
      <c r="J1166" s="82"/>
      <c r="K1166" s="82"/>
      <c r="L1166" s="82"/>
    </row>
    <row r="1167" spans="1:12" x14ac:dyDescent="0.25">
      <c r="A1167" s="81"/>
      <c r="J1167" s="82"/>
      <c r="K1167" s="82"/>
      <c r="L1167" s="82"/>
    </row>
    <row r="1168" spans="1:12" x14ac:dyDescent="0.25">
      <c r="A1168" s="81"/>
      <c r="J1168" s="82"/>
      <c r="K1168" s="82"/>
      <c r="L1168" s="82"/>
    </row>
    <row r="1169" spans="1:12" x14ac:dyDescent="0.25">
      <c r="A1169" s="81"/>
      <c r="J1169" s="82"/>
      <c r="K1169" s="82"/>
      <c r="L1169" s="82"/>
    </row>
    <row r="1170" spans="1:12" x14ac:dyDescent="0.25">
      <c r="A1170" s="81"/>
      <c r="J1170" s="82"/>
      <c r="K1170" s="82"/>
      <c r="L1170" s="82"/>
    </row>
    <row r="1171" spans="1:12" x14ac:dyDescent="0.25">
      <c r="A1171" s="81"/>
      <c r="J1171" s="82"/>
      <c r="K1171" s="82"/>
      <c r="L1171" s="82"/>
    </row>
    <row r="1172" spans="1:12" x14ac:dyDescent="0.25">
      <c r="A1172" s="81"/>
      <c r="J1172" s="82"/>
      <c r="K1172" s="82"/>
      <c r="L1172" s="82"/>
    </row>
    <row r="1173" spans="1:12" x14ac:dyDescent="0.25">
      <c r="A1173" s="81"/>
      <c r="J1173" s="82"/>
      <c r="K1173" s="82"/>
      <c r="L1173" s="82"/>
    </row>
    <row r="1174" spans="1:12" x14ac:dyDescent="0.25">
      <c r="A1174" s="81"/>
      <c r="J1174" s="82"/>
      <c r="K1174" s="82"/>
      <c r="L1174" s="82"/>
    </row>
    <row r="1175" spans="1:12" x14ac:dyDescent="0.25">
      <c r="A1175" s="81"/>
      <c r="J1175" s="82"/>
      <c r="K1175" s="82"/>
      <c r="L1175" s="82"/>
    </row>
    <row r="1176" spans="1:12" x14ac:dyDescent="0.25">
      <c r="A1176" s="81"/>
      <c r="J1176" s="82"/>
      <c r="K1176" s="82"/>
      <c r="L1176" s="82"/>
    </row>
    <row r="1177" spans="1:12" x14ac:dyDescent="0.25">
      <c r="A1177" s="81"/>
      <c r="J1177" s="82"/>
      <c r="K1177" s="82"/>
      <c r="L1177" s="82"/>
    </row>
    <row r="1178" spans="1:12" x14ac:dyDescent="0.25">
      <c r="A1178" s="81"/>
      <c r="J1178" s="82"/>
      <c r="K1178" s="82"/>
      <c r="L1178" s="82"/>
    </row>
    <row r="1179" spans="1:12" x14ac:dyDescent="0.25">
      <c r="A1179" s="81"/>
      <c r="J1179" s="82"/>
      <c r="K1179" s="82"/>
      <c r="L1179" s="82"/>
    </row>
    <row r="1180" spans="1:12" x14ac:dyDescent="0.25">
      <c r="A1180" s="81"/>
      <c r="J1180" s="82"/>
      <c r="K1180" s="82"/>
      <c r="L1180" s="82"/>
    </row>
    <row r="1181" spans="1:12" x14ac:dyDescent="0.25">
      <c r="A1181" s="81"/>
      <c r="J1181" s="82"/>
      <c r="K1181" s="82"/>
      <c r="L1181" s="82"/>
    </row>
    <row r="1182" spans="1:12" x14ac:dyDescent="0.25">
      <c r="A1182" s="81"/>
      <c r="J1182" s="82"/>
      <c r="K1182" s="82"/>
      <c r="L1182" s="82"/>
    </row>
    <row r="1183" spans="1:12" x14ac:dyDescent="0.25">
      <c r="A1183" s="81"/>
      <c r="J1183" s="82"/>
      <c r="K1183" s="82"/>
      <c r="L1183" s="82"/>
    </row>
    <row r="1184" spans="1:12" x14ac:dyDescent="0.25">
      <c r="A1184" s="81"/>
      <c r="J1184" s="82"/>
      <c r="K1184" s="82"/>
      <c r="L1184" s="82"/>
    </row>
    <row r="1185" spans="1:12" x14ac:dyDescent="0.25">
      <c r="A1185" s="81"/>
      <c r="J1185" s="82"/>
      <c r="K1185" s="82"/>
      <c r="L1185" s="82"/>
    </row>
    <row r="1186" spans="1:12" x14ac:dyDescent="0.25">
      <c r="A1186" s="81"/>
      <c r="J1186" s="82"/>
      <c r="K1186" s="82"/>
      <c r="L1186" s="82"/>
    </row>
    <row r="1187" spans="1:12" x14ac:dyDescent="0.25">
      <c r="A1187" s="81"/>
      <c r="J1187" s="82"/>
      <c r="K1187" s="82"/>
      <c r="L1187" s="82"/>
    </row>
    <row r="1188" spans="1:12" x14ac:dyDescent="0.25">
      <c r="A1188" s="81"/>
      <c r="J1188" s="82"/>
      <c r="K1188" s="82"/>
      <c r="L1188" s="82"/>
    </row>
    <row r="1189" spans="1:12" x14ac:dyDescent="0.25">
      <c r="A1189" s="81"/>
      <c r="J1189" s="82"/>
      <c r="K1189" s="82"/>
      <c r="L1189" s="82"/>
    </row>
    <row r="1190" spans="1:12" x14ac:dyDescent="0.25">
      <c r="A1190" s="81"/>
      <c r="J1190" s="82"/>
      <c r="K1190" s="82"/>
      <c r="L1190" s="82"/>
    </row>
    <row r="1191" spans="1:12" x14ac:dyDescent="0.25">
      <c r="A1191" s="81"/>
      <c r="J1191" s="82"/>
      <c r="K1191" s="82"/>
      <c r="L1191" s="82"/>
    </row>
    <row r="1192" spans="1:12" x14ac:dyDescent="0.25">
      <c r="A1192" s="81"/>
      <c r="J1192" s="82"/>
      <c r="K1192" s="82"/>
      <c r="L1192" s="82"/>
    </row>
    <row r="1193" spans="1:12" x14ac:dyDescent="0.25">
      <c r="A1193" s="81"/>
      <c r="J1193" s="82"/>
      <c r="K1193" s="82"/>
      <c r="L1193" s="82"/>
    </row>
    <row r="1194" spans="1:12" x14ac:dyDescent="0.25">
      <c r="A1194" s="81"/>
      <c r="J1194" s="82"/>
      <c r="K1194" s="82"/>
      <c r="L1194" s="82"/>
    </row>
    <row r="1195" spans="1:12" x14ac:dyDescent="0.25">
      <c r="A1195" s="81"/>
      <c r="J1195" s="82"/>
      <c r="K1195" s="82"/>
      <c r="L1195" s="82"/>
    </row>
    <row r="1196" spans="1:12" x14ac:dyDescent="0.25">
      <c r="A1196" s="81"/>
      <c r="J1196" s="82"/>
      <c r="K1196" s="82"/>
      <c r="L1196" s="82"/>
    </row>
    <row r="1197" spans="1:12" x14ac:dyDescent="0.25">
      <c r="A1197" s="81"/>
      <c r="J1197" s="82"/>
      <c r="K1197" s="82"/>
      <c r="L1197" s="82"/>
    </row>
    <row r="1198" spans="1:12" x14ac:dyDescent="0.25">
      <c r="A1198" s="81"/>
      <c r="J1198" s="82"/>
      <c r="K1198" s="82"/>
      <c r="L1198" s="82"/>
    </row>
    <row r="1199" spans="1:12" x14ac:dyDescent="0.25">
      <c r="A1199" s="81"/>
      <c r="J1199" s="82"/>
      <c r="K1199" s="82"/>
      <c r="L1199" s="82"/>
    </row>
    <row r="1200" spans="1:12" x14ac:dyDescent="0.25">
      <c r="A1200" s="81"/>
      <c r="J1200" s="82"/>
      <c r="K1200" s="82"/>
      <c r="L1200" s="82"/>
    </row>
    <row r="1201" spans="1:12" x14ac:dyDescent="0.25">
      <c r="A1201" s="81"/>
      <c r="J1201" s="82"/>
      <c r="K1201" s="82"/>
      <c r="L1201" s="82"/>
    </row>
    <row r="1202" spans="1:12" x14ac:dyDescent="0.25">
      <c r="A1202" s="81"/>
      <c r="J1202" s="82"/>
      <c r="K1202" s="82"/>
      <c r="L1202" s="82"/>
    </row>
    <row r="1203" spans="1:12" x14ac:dyDescent="0.25">
      <c r="A1203" s="81"/>
      <c r="J1203" s="82"/>
      <c r="K1203" s="82"/>
      <c r="L1203" s="82"/>
    </row>
    <row r="1204" spans="1:12" x14ac:dyDescent="0.25">
      <c r="A1204" s="81"/>
      <c r="J1204" s="82"/>
      <c r="K1204" s="82"/>
      <c r="L1204" s="82"/>
    </row>
    <row r="1205" spans="1:12" x14ac:dyDescent="0.25">
      <c r="A1205" s="81"/>
      <c r="J1205" s="82"/>
      <c r="K1205" s="82"/>
      <c r="L1205" s="82"/>
    </row>
    <row r="1206" spans="1:12" x14ac:dyDescent="0.25">
      <c r="A1206" s="81"/>
      <c r="J1206" s="82"/>
      <c r="K1206" s="82"/>
      <c r="L1206" s="82"/>
    </row>
    <row r="1207" spans="1:12" x14ac:dyDescent="0.25">
      <c r="A1207" s="81"/>
      <c r="J1207" s="82"/>
      <c r="K1207" s="82"/>
      <c r="L1207" s="82"/>
    </row>
    <row r="1208" spans="1:12" x14ac:dyDescent="0.25">
      <c r="A1208" s="81"/>
      <c r="J1208" s="82"/>
      <c r="K1208" s="82"/>
      <c r="L1208" s="82"/>
    </row>
    <row r="1209" spans="1:12" x14ac:dyDescent="0.25">
      <c r="A1209" s="81"/>
      <c r="J1209" s="82"/>
      <c r="K1209" s="82"/>
      <c r="L1209" s="82"/>
    </row>
    <row r="1210" spans="1:12" x14ac:dyDescent="0.25">
      <c r="A1210" s="81"/>
      <c r="J1210" s="82"/>
      <c r="K1210" s="82"/>
      <c r="L1210" s="82"/>
    </row>
    <row r="1211" spans="1:12" x14ac:dyDescent="0.25">
      <c r="A1211" s="81"/>
      <c r="J1211" s="82"/>
      <c r="K1211" s="82"/>
      <c r="L1211" s="82"/>
    </row>
    <row r="1212" spans="1:12" x14ac:dyDescent="0.25">
      <c r="A1212" s="81"/>
      <c r="J1212" s="82"/>
      <c r="K1212" s="82"/>
      <c r="L1212" s="82"/>
    </row>
    <row r="1213" spans="1:12" x14ac:dyDescent="0.25">
      <c r="A1213" s="81"/>
      <c r="J1213" s="82"/>
      <c r="K1213" s="82"/>
      <c r="L1213" s="82"/>
    </row>
    <row r="1214" spans="1:12" x14ac:dyDescent="0.25">
      <c r="A1214" s="81"/>
      <c r="J1214" s="82"/>
      <c r="K1214" s="82"/>
      <c r="L1214" s="82"/>
    </row>
    <row r="1215" spans="1:12" x14ac:dyDescent="0.25">
      <c r="A1215" s="81"/>
      <c r="J1215" s="82"/>
      <c r="K1215" s="82"/>
      <c r="L1215" s="82"/>
    </row>
    <row r="1216" spans="1:12" x14ac:dyDescent="0.25">
      <c r="A1216" s="81"/>
      <c r="J1216" s="82"/>
      <c r="K1216" s="82"/>
      <c r="L1216" s="82"/>
    </row>
    <row r="1217" spans="1:12" x14ac:dyDescent="0.25">
      <c r="A1217" s="81"/>
      <c r="J1217" s="82"/>
      <c r="K1217" s="82"/>
      <c r="L1217" s="82"/>
    </row>
    <row r="1218" spans="1:12" x14ac:dyDescent="0.25">
      <c r="A1218" s="81"/>
      <c r="J1218" s="82"/>
      <c r="K1218" s="82"/>
      <c r="L1218" s="82"/>
    </row>
    <row r="1219" spans="1:12" x14ac:dyDescent="0.25">
      <c r="A1219" s="81"/>
      <c r="J1219" s="82"/>
      <c r="K1219" s="82"/>
      <c r="L1219" s="82"/>
    </row>
    <row r="1220" spans="1:12" x14ac:dyDescent="0.25">
      <c r="A1220" s="81"/>
      <c r="J1220" s="82"/>
      <c r="K1220" s="82"/>
      <c r="L1220" s="82"/>
    </row>
    <row r="1221" spans="1:12" x14ac:dyDescent="0.25">
      <c r="A1221" s="81"/>
      <c r="J1221" s="82"/>
      <c r="K1221" s="82"/>
      <c r="L1221" s="82"/>
    </row>
    <row r="1222" spans="1:12" x14ac:dyDescent="0.25">
      <c r="A1222" s="81"/>
      <c r="J1222" s="82"/>
      <c r="K1222" s="82"/>
      <c r="L1222" s="82"/>
    </row>
    <row r="1223" spans="1:12" x14ac:dyDescent="0.25">
      <c r="A1223" s="81"/>
      <c r="J1223" s="82"/>
      <c r="K1223" s="82"/>
      <c r="L1223" s="82"/>
    </row>
    <row r="1224" spans="1:12" x14ac:dyDescent="0.25">
      <c r="A1224" s="81"/>
      <c r="J1224" s="82"/>
      <c r="K1224" s="82"/>
      <c r="L1224" s="82"/>
    </row>
    <row r="1225" spans="1:12" x14ac:dyDescent="0.25">
      <c r="A1225" s="81"/>
      <c r="J1225" s="82"/>
      <c r="K1225" s="82"/>
      <c r="L1225" s="82"/>
    </row>
    <row r="1226" spans="1:12" x14ac:dyDescent="0.25">
      <c r="A1226" s="81"/>
      <c r="J1226" s="82"/>
      <c r="K1226" s="82"/>
      <c r="L1226" s="82"/>
    </row>
    <row r="1227" spans="1:12" x14ac:dyDescent="0.25">
      <c r="A1227" s="81"/>
      <c r="J1227" s="82"/>
      <c r="K1227" s="82"/>
      <c r="L1227" s="82"/>
    </row>
    <row r="1228" spans="1:12" x14ac:dyDescent="0.25">
      <c r="A1228" s="81"/>
      <c r="J1228" s="82"/>
      <c r="K1228" s="82"/>
      <c r="L1228" s="82"/>
    </row>
    <row r="1229" spans="1:12" x14ac:dyDescent="0.25">
      <c r="A1229" s="81"/>
      <c r="J1229" s="82"/>
      <c r="K1229" s="82"/>
      <c r="L1229" s="82"/>
    </row>
    <row r="1230" spans="1:12" x14ac:dyDescent="0.25">
      <c r="A1230" s="81"/>
      <c r="J1230" s="82"/>
      <c r="K1230" s="82"/>
      <c r="L1230" s="82"/>
    </row>
    <row r="1231" spans="1:12" x14ac:dyDescent="0.25">
      <c r="A1231" s="81"/>
      <c r="J1231" s="82"/>
      <c r="K1231" s="82"/>
      <c r="L1231" s="82"/>
    </row>
    <row r="1232" spans="1:12" x14ac:dyDescent="0.25">
      <c r="A1232" s="81"/>
      <c r="J1232" s="82"/>
      <c r="K1232" s="82"/>
      <c r="L1232" s="82"/>
    </row>
    <row r="1233" spans="1:12" x14ac:dyDescent="0.25">
      <c r="A1233" s="81"/>
      <c r="J1233" s="82"/>
      <c r="K1233" s="82"/>
      <c r="L1233" s="82"/>
    </row>
    <row r="1234" spans="1:12" x14ac:dyDescent="0.25">
      <c r="A1234" s="81"/>
      <c r="J1234" s="82"/>
      <c r="K1234" s="82"/>
      <c r="L1234" s="82"/>
    </row>
    <row r="1235" spans="1:12" x14ac:dyDescent="0.25">
      <c r="A1235" s="81"/>
      <c r="J1235" s="82"/>
      <c r="K1235" s="82"/>
      <c r="L1235" s="82"/>
    </row>
    <row r="1236" spans="1:12" x14ac:dyDescent="0.25">
      <c r="A1236" s="81"/>
      <c r="J1236" s="82"/>
      <c r="K1236" s="82"/>
      <c r="L1236" s="82"/>
    </row>
    <row r="1237" spans="1:12" x14ac:dyDescent="0.25">
      <c r="A1237" s="81"/>
      <c r="J1237" s="82"/>
      <c r="K1237" s="82"/>
      <c r="L1237" s="82"/>
    </row>
    <row r="1238" spans="1:12" x14ac:dyDescent="0.25">
      <c r="A1238" s="81"/>
      <c r="J1238" s="82"/>
      <c r="K1238" s="82"/>
      <c r="L1238" s="82"/>
    </row>
    <row r="1239" spans="1:12" x14ac:dyDescent="0.25">
      <c r="A1239" s="81"/>
      <c r="J1239" s="82"/>
      <c r="K1239" s="82"/>
      <c r="L1239" s="82"/>
    </row>
    <row r="1240" spans="1:12" x14ac:dyDescent="0.25">
      <c r="A1240" s="81"/>
      <c r="J1240" s="82"/>
      <c r="K1240" s="82"/>
      <c r="L1240" s="82"/>
    </row>
    <row r="1241" spans="1:12" x14ac:dyDescent="0.25">
      <c r="A1241" s="81"/>
      <c r="J1241" s="82"/>
      <c r="K1241" s="82"/>
      <c r="L1241" s="82"/>
    </row>
    <row r="1242" spans="1:12" x14ac:dyDescent="0.25">
      <c r="A1242" s="81"/>
      <c r="J1242" s="82"/>
      <c r="K1242" s="82"/>
      <c r="L1242" s="82"/>
    </row>
    <row r="1243" spans="1:12" x14ac:dyDescent="0.25">
      <c r="A1243" s="81"/>
      <c r="J1243" s="82"/>
      <c r="K1243" s="82"/>
      <c r="L1243" s="82"/>
    </row>
    <row r="1244" spans="1:12" x14ac:dyDescent="0.25">
      <c r="A1244" s="81"/>
      <c r="J1244" s="82"/>
      <c r="K1244" s="82"/>
      <c r="L1244" s="82"/>
    </row>
    <row r="1245" spans="1:12" x14ac:dyDescent="0.25">
      <c r="A1245" s="81"/>
      <c r="J1245" s="82"/>
      <c r="K1245" s="82"/>
      <c r="L1245" s="82"/>
    </row>
    <row r="1246" spans="1:12" x14ac:dyDescent="0.25">
      <c r="A1246" s="81"/>
      <c r="J1246" s="82"/>
      <c r="K1246" s="82"/>
      <c r="L1246" s="82"/>
    </row>
    <row r="1247" spans="1:12" x14ac:dyDescent="0.25">
      <c r="A1247" s="81"/>
      <c r="J1247" s="82"/>
      <c r="K1247" s="82"/>
      <c r="L1247" s="82"/>
    </row>
    <row r="1248" spans="1:12" x14ac:dyDescent="0.25">
      <c r="A1248" s="81"/>
      <c r="J1248" s="82"/>
      <c r="K1248" s="82"/>
      <c r="L1248" s="82"/>
    </row>
    <row r="1249" spans="1:12" x14ac:dyDescent="0.25">
      <c r="A1249" s="81"/>
      <c r="J1249" s="82"/>
      <c r="K1249" s="82"/>
      <c r="L1249" s="82"/>
    </row>
    <row r="1250" spans="1:12" x14ac:dyDescent="0.25">
      <c r="A1250" s="81"/>
      <c r="J1250" s="82"/>
      <c r="K1250" s="82"/>
      <c r="L1250" s="82"/>
    </row>
    <row r="1251" spans="1:12" x14ac:dyDescent="0.25">
      <c r="A1251" s="81"/>
      <c r="J1251" s="82"/>
      <c r="K1251" s="82"/>
      <c r="L1251" s="82"/>
    </row>
    <row r="1252" spans="1:12" x14ac:dyDescent="0.25">
      <c r="A1252" s="81"/>
      <c r="J1252" s="82"/>
      <c r="K1252" s="82"/>
      <c r="L1252" s="82"/>
    </row>
    <row r="1253" spans="1:12" x14ac:dyDescent="0.25">
      <c r="A1253" s="81"/>
      <c r="J1253" s="82"/>
      <c r="K1253" s="82"/>
      <c r="L1253" s="82"/>
    </row>
    <row r="1254" spans="1:12" x14ac:dyDescent="0.25">
      <c r="A1254" s="81"/>
      <c r="J1254" s="82"/>
      <c r="K1254" s="82"/>
      <c r="L1254" s="82"/>
    </row>
    <row r="1255" spans="1:12" x14ac:dyDescent="0.25">
      <c r="A1255" s="81"/>
      <c r="J1255" s="82"/>
      <c r="K1255" s="82"/>
      <c r="L1255" s="82"/>
    </row>
    <row r="1256" spans="1:12" x14ac:dyDescent="0.25">
      <c r="A1256" s="81"/>
      <c r="J1256" s="82"/>
      <c r="K1256" s="82"/>
      <c r="L1256" s="82"/>
    </row>
    <row r="1257" spans="1:12" x14ac:dyDescent="0.25">
      <c r="A1257" s="81"/>
      <c r="J1257" s="82"/>
      <c r="K1257" s="82"/>
      <c r="L1257" s="82"/>
    </row>
    <row r="1258" spans="1:12" x14ac:dyDescent="0.25">
      <c r="A1258" s="81"/>
      <c r="J1258" s="82"/>
      <c r="K1258" s="82"/>
      <c r="L1258" s="82"/>
    </row>
    <row r="1259" spans="1:12" x14ac:dyDescent="0.25">
      <c r="A1259" s="81"/>
      <c r="J1259" s="82"/>
      <c r="K1259" s="82"/>
      <c r="L1259" s="82"/>
    </row>
    <row r="1260" spans="1:12" x14ac:dyDescent="0.25">
      <c r="A1260" s="81"/>
      <c r="J1260" s="82"/>
      <c r="K1260" s="82"/>
      <c r="L1260" s="82"/>
    </row>
    <row r="1261" spans="1:12" x14ac:dyDescent="0.25">
      <c r="A1261" s="81"/>
      <c r="J1261" s="82"/>
      <c r="K1261" s="82"/>
      <c r="L1261" s="82"/>
    </row>
    <row r="1262" spans="1:12" x14ac:dyDescent="0.25">
      <c r="A1262" s="81"/>
      <c r="J1262" s="82"/>
      <c r="K1262" s="82"/>
      <c r="L1262" s="82"/>
    </row>
    <row r="1263" spans="1:12" x14ac:dyDescent="0.25">
      <c r="A1263" s="81"/>
      <c r="J1263" s="82"/>
      <c r="K1263" s="82"/>
      <c r="L1263" s="82"/>
    </row>
    <row r="1264" spans="1:12" x14ac:dyDescent="0.25">
      <c r="A1264" s="81"/>
      <c r="J1264" s="82"/>
      <c r="K1264" s="82"/>
      <c r="L1264" s="82"/>
    </row>
    <row r="1265" spans="1:12" x14ac:dyDescent="0.25">
      <c r="A1265" s="81"/>
      <c r="J1265" s="82"/>
      <c r="K1265" s="82"/>
      <c r="L1265" s="82"/>
    </row>
    <row r="1266" spans="1:12" x14ac:dyDescent="0.25">
      <c r="A1266" s="81"/>
      <c r="J1266" s="82"/>
      <c r="K1266" s="82"/>
      <c r="L1266" s="82"/>
    </row>
    <row r="1267" spans="1:12" x14ac:dyDescent="0.25">
      <c r="A1267" s="81"/>
      <c r="J1267" s="82"/>
      <c r="K1267" s="82"/>
      <c r="L1267" s="82"/>
    </row>
    <row r="1268" spans="1:12" x14ac:dyDescent="0.25">
      <c r="A1268" s="81"/>
      <c r="J1268" s="82"/>
      <c r="K1268" s="82"/>
      <c r="L1268" s="82"/>
    </row>
    <row r="1269" spans="1:12" x14ac:dyDescent="0.25">
      <c r="A1269" s="81"/>
      <c r="J1269" s="82"/>
      <c r="K1269" s="82"/>
      <c r="L1269" s="82"/>
    </row>
    <row r="1270" spans="1:12" x14ac:dyDescent="0.25">
      <c r="A1270" s="81"/>
      <c r="J1270" s="82"/>
      <c r="K1270" s="82"/>
      <c r="L1270" s="82"/>
    </row>
    <row r="1271" spans="1:12" x14ac:dyDescent="0.25">
      <c r="A1271" s="81"/>
      <c r="J1271" s="82"/>
      <c r="K1271" s="82"/>
      <c r="L1271" s="82"/>
    </row>
    <row r="1272" spans="1:12" x14ac:dyDescent="0.25">
      <c r="A1272" s="81"/>
      <c r="J1272" s="82"/>
      <c r="K1272" s="82"/>
      <c r="L1272" s="82"/>
    </row>
    <row r="1273" spans="1:12" x14ac:dyDescent="0.25">
      <c r="A1273" s="81"/>
      <c r="J1273" s="82"/>
      <c r="K1273" s="82"/>
      <c r="L1273" s="82"/>
    </row>
    <row r="1274" spans="1:12" x14ac:dyDescent="0.25">
      <c r="A1274" s="81"/>
      <c r="J1274" s="82"/>
      <c r="K1274" s="82"/>
      <c r="L1274" s="82"/>
    </row>
    <row r="1275" spans="1:12" x14ac:dyDescent="0.25">
      <c r="A1275" s="81"/>
      <c r="J1275" s="82"/>
      <c r="K1275" s="82"/>
      <c r="L1275" s="82"/>
    </row>
    <row r="1276" spans="1:12" x14ac:dyDescent="0.25">
      <c r="A1276" s="81"/>
      <c r="J1276" s="82"/>
      <c r="K1276" s="82"/>
      <c r="L1276" s="82"/>
    </row>
    <row r="1277" spans="1:12" x14ac:dyDescent="0.25">
      <c r="A1277" s="81"/>
      <c r="J1277" s="82"/>
      <c r="K1277" s="82"/>
      <c r="L1277" s="82"/>
    </row>
    <row r="1278" spans="1:12" x14ac:dyDescent="0.25">
      <c r="A1278" s="81"/>
      <c r="J1278" s="82"/>
      <c r="K1278" s="82"/>
      <c r="L1278" s="82"/>
    </row>
    <row r="1279" spans="1:12" x14ac:dyDescent="0.25">
      <c r="A1279" s="81"/>
      <c r="J1279" s="82"/>
      <c r="K1279" s="82"/>
      <c r="L1279" s="82"/>
    </row>
    <row r="1280" spans="1:12" x14ac:dyDescent="0.25">
      <c r="A1280" s="81"/>
      <c r="J1280" s="82"/>
      <c r="K1280" s="82"/>
      <c r="L1280" s="82"/>
    </row>
    <row r="1281" spans="1:12" x14ac:dyDescent="0.25">
      <c r="A1281" s="81"/>
      <c r="J1281" s="82"/>
      <c r="K1281" s="82"/>
      <c r="L1281" s="82"/>
    </row>
    <row r="1282" spans="1:12" x14ac:dyDescent="0.25">
      <c r="A1282" s="81"/>
      <c r="J1282" s="82"/>
      <c r="K1282" s="82"/>
      <c r="L1282" s="82"/>
    </row>
    <row r="1283" spans="1:12" x14ac:dyDescent="0.25">
      <c r="A1283" s="81"/>
      <c r="J1283" s="82"/>
      <c r="K1283" s="82"/>
      <c r="L1283" s="82"/>
    </row>
    <row r="1284" spans="1:12" x14ac:dyDescent="0.25">
      <c r="A1284" s="81"/>
      <c r="J1284" s="82"/>
      <c r="K1284" s="82"/>
      <c r="L1284" s="82"/>
    </row>
    <row r="1285" spans="1:12" x14ac:dyDescent="0.25">
      <c r="A1285" s="81"/>
      <c r="J1285" s="82"/>
      <c r="K1285" s="82"/>
      <c r="L1285" s="82"/>
    </row>
    <row r="1286" spans="1:12" x14ac:dyDescent="0.25">
      <c r="A1286" s="81"/>
      <c r="J1286" s="82"/>
      <c r="K1286" s="82"/>
      <c r="L1286" s="82"/>
    </row>
    <row r="1287" spans="1:12" x14ac:dyDescent="0.25">
      <c r="A1287" s="81"/>
      <c r="J1287" s="82"/>
      <c r="K1287" s="82"/>
      <c r="L1287" s="82"/>
    </row>
    <row r="1288" spans="1:12" x14ac:dyDescent="0.25">
      <c r="A1288" s="81"/>
      <c r="J1288" s="82"/>
      <c r="K1288" s="82"/>
      <c r="L1288" s="82"/>
    </row>
    <row r="1289" spans="1:12" x14ac:dyDescent="0.25">
      <c r="A1289" s="81"/>
      <c r="J1289" s="82"/>
      <c r="K1289" s="82"/>
      <c r="L1289" s="82"/>
    </row>
    <row r="1290" spans="1:12" x14ac:dyDescent="0.25">
      <c r="A1290" s="81"/>
      <c r="J1290" s="82"/>
      <c r="K1290" s="82"/>
      <c r="L1290" s="82"/>
    </row>
    <row r="1291" spans="1:12" x14ac:dyDescent="0.25">
      <c r="A1291" s="81"/>
      <c r="J1291" s="82"/>
      <c r="K1291" s="82"/>
      <c r="L1291" s="82"/>
    </row>
    <row r="1292" spans="1:12" x14ac:dyDescent="0.25">
      <c r="A1292" s="81"/>
      <c r="J1292" s="82"/>
      <c r="K1292" s="82"/>
      <c r="L1292" s="82"/>
    </row>
    <row r="1293" spans="1:12" x14ac:dyDescent="0.25">
      <c r="A1293" s="81"/>
      <c r="J1293" s="82"/>
      <c r="K1293" s="82"/>
      <c r="L1293" s="82"/>
    </row>
    <row r="1294" spans="1:12" x14ac:dyDescent="0.25">
      <c r="A1294" s="81"/>
      <c r="J1294" s="82"/>
      <c r="K1294" s="82"/>
      <c r="L1294" s="82"/>
    </row>
    <row r="1295" spans="1:12" x14ac:dyDescent="0.25">
      <c r="A1295" s="81"/>
      <c r="J1295" s="82"/>
      <c r="K1295" s="82"/>
      <c r="L1295" s="82"/>
    </row>
    <row r="1296" spans="1:12" x14ac:dyDescent="0.25">
      <c r="A1296" s="81"/>
      <c r="J1296" s="82"/>
      <c r="K1296" s="82"/>
      <c r="L1296" s="82"/>
    </row>
    <row r="1297" spans="1:12" x14ac:dyDescent="0.25">
      <c r="A1297" s="81"/>
      <c r="J1297" s="82"/>
      <c r="K1297" s="82"/>
      <c r="L1297" s="82"/>
    </row>
    <row r="1298" spans="1:12" x14ac:dyDescent="0.25">
      <c r="A1298" s="81"/>
      <c r="J1298" s="82"/>
      <c r="K1298" s="82"/>
      <c r="L1298" s="82"/>
    </row>
    <row r="1299" spans="1:12" x14ac:dyDescent="0.25">
      <c r="A1299" s="81"/>
      <c r="J1299" s="82"/>
      <c r="K1299" s="82"/>
      <c r="L1299" s="82"/>
    </row>
    <row r="1300" spans="1:12" x14ac:dyDescent="0.25">
      <c r="A1300" s="81"/>
      <c r="J1300" s="82"/>
      <c r="K1300" s="82"/>
      <c r="L1300" s="82"/>
    </row>
    <row r="1301" spans="1:12" x14ac:dyDescent="0.25">
      <c r="A1301" s="81"/>
      <c r="J1301" s="82"/>
      <c r="K1301" s="82"/>
      <c r="L1301" s="82"/>
    </row>
    <row r="1302" spans="1:12" x14ac:dyDescent="0.25">
      <c r="A1302" s="81"/>
      <c r="J1302" s="82"/>
      <c r="K1302" s="82"/>
      <c r="L1302" s="82"/>
    </row>
    <row r="1303" spans="1:12" x14ac:dyDescent="0.25">
      <c r="A1303" s="81"/>
      <c r="J1303" s="82"/>
      <c r="K1303" s="82"/>
      <c r="L1303" s="82"/>
    </row>
    <row r="1304" spans="1:12" x14ac:dyDescent="0.25">
      <c r="A1304" s="81"/>
      <c r="J1304" s="82"/>
      <c r="K1304" s="82"/>
      <c r="L1304" s="82"/>
    </row>
    <row r="1305" spans="1:12" x14ac:dyDescent="0.25">
      <c r="A1305" s="81"/>
      <c r="J1305" s="82"/>
      <c r="K1305" s="82"/>
      <c r="L1305" s="82"/>
    </row>
    <row r="1306" spans="1:12" x14ac:dyDescent="0.25">
      <c r="A1306" s="81"/>
      <c r="J1306" s="82"/>
      <c r="K1306" s="82"/>
      <c r="L1306" s="82"/>
    </row>
    <row r="1307" spans="1:12" x14ac:dyDescent="0.25">
      <c r="A1307" s="81"/>
      <c r="J1307" s="82"/>
      <c r="K1307" s="82"/>
      <c r="L1307" s="82"/>
    </row>
    <row r="1308" spans="1:12" x14ac:dyDescent="0.25">
      <c r="A1308" s="81"/>
      <c r="J1308" s="82"/>
      <c r="K1308" s="82"/>
      <c r="L1308" s="82"/>
    </row>
    <row r="1309" spans="1:12" x14ac:dyDescent="0.25">
      <c r="A1309" s="81"/>
      <c r="J1309" s="82"/>
      <c r="K1309" s="82"/>
      <c r="L1309" s="82"/>
    </row>
    <row r="1310" spans="1:12" x14ac:dyDescent="0.25">
      <c r="A1310" s="81"/>
      <c r="J1310" s="82"/>
      <c r="K1310" s="82"/>
      <c r="L1310" s="82"/>
    </row>
    <row r="1311" spans="1:12" x14ac:dyDescent="0.25">
      <c r="A1311" s="81"/>
      <c r="J1311" s="82"/>
      <c r="K1311" s="82"/>
      <c r="L1311" s="82"/>
    </row>
    <row r="1312" spans="1:12" x14ac:dyDescent="0.25">
      <c r="A1312" s="81"/>
      <c r="J1312" s="82"/>
      <c r="K1312" s="82"/>
      <c r="L1312" s="82"/>
    </row>
    <row r="1313" spans="1:12" x14ac:dyDescent="0.25">
      <c r="A1313" s="81"/>
      <c r="J1313" s="82"/>
      <c r="K1313" s="82"/>
      <c r="L1313" s="82"/>
    </row>
    <row r="1314" spans="1:12" x14ac:dyDescent="0.25">
      <c r="A1314" s="81"/>
      <c r="J1314" s="82"/>
      <c r="K1314" s="82"/>
      <c r="L1314" s="82"/>
    </row>
    <row r="1315" spans="1:12" x14ac:dyDescent="0.25">
      <c r="A1315" s="81"/>
      <c r="J1315" s="82"/>
      <c r="K1315" s="82"/>
      <c r="L1315" s="82"/>
    </row>
    <row r="1316" spans="1:12" x14ac:dyDescent="0.25">
      <c r="A1316" s="81"/>
      <c r="J1316" s="82"/>
      <c r="K1316" s="82"/>
      <c r="L1316" s="82"/>
    </row>
    <row r="1317" spans="1:12" x14ac:dyDescent="0.25">
      <c r="A1317" s="81"/>
      <c r="J1317" s="82"/>
      <c r="K1317" s="82"/>
      <c r="L1317" s="82"/>
    </row>
    <row r="1318" spans="1:12" x14ac:dyDescent="0.25">
      <c r="A1318" s="81"/>
      <c r="J1318" s="82"/>
      <c r="K1318" s="82"/>
      <c r="L1318" s="82"/>
    </row>
    <row r="1319" spans="1:12" x14ac:dyDescent="0.25">
      <c r="A1319" s="81"/>
      <c r="J1319" s="82"/>
      <c r="K1319" s="82"/>
      <c r="L1319" s="82"/>
    </row>
    <row r="1320" spans="1:12" x14ac:dyDescent="0.25">
      <c r="A1320" s="81"/>
      <c r="J1320" s="82"/>
      <c r="K1320" s="82"/>
      <c r="L1320" s="82"/>
    </row>
    <row r="1321" spans="1:12" x14ac:dyDescent="0.25">
      <c r="A1321" s="81"/>
      <c r="J1321" s="82"/>
      <c r="K1321" s="82"/>
      <c r="L1321" s="82"/>
    </row>
    <row r="1322" spans="1:12" x14ac:dyDescent="0.25">
      <c r="A1322" s="81"/>
      <c r="J1322" s="82"/>
      <c r="K1322" s="82"/>
      <c r="L1322" s="82"/>
    </row>
    <row r="1323" spans="1:12" x14ac:dyDescent="0.25">
      <c r="A1323" s="81"/>
      <c r="J1323" s="82"/>
      <c r="K1323" s="82"/>
      <c r="L1323" s="82"/>
    </row>
    <row r="1324" spans="1:12" x14ac:dyDescent="0.25">
      <c r="A1324" s="81"/>
      <c r="J1324" s="82"/>
      <c r="K1324" s="82"/>
      <c r="L1324" s="82"/>
    </row>
    <row r="1325" spans="1:12" x14ac:dyDescent="0.25">
      <c r="A1325" s="81"/>
      <c r="J1325" s="82"/>
      <c r="K1325" s="82"/>
      <c r="L1325" s="82"/>
    </row>
    <row r="1326" spans="1:12" x14ac:dyDescent="0.25">
      <c r="A1326" s="81"/>
      <c r="J1326" s="82"/>
      <c r="K1326" s="82"/>
      <c r="L1326" s="82"/>
    </row>
    <row r="1327" spans="1:12" x14ac:dyDescent="0.25">
      <c r="A1327" s="81"/>
      <c r="J1327" s="82"/>
      <c r="K1327" s="82"/>
      <c r="L1327" s="82"/>
    </row>
    <row r="1328" spans="1:12" x14ac:dyDescent="0.25">
      <c r="A1328" s="81"/>
      <c r="J1328" s="82"/>
      <c r="K1328" s="82"/>
      <c r="L1328" s="82"/>
    </row>
    <row r="1329" spans="1:12" x14ac:dyDescent="0.25">
      <c r="A1329" s="81"/>
      <c r="J1329" s="82"/>
      <c r="K1329" s="82"/>
      <c r="L1329" s="82"/>
    </row>
    <row r="1330" spans="1:12" x14ac:dyDescent="0.25">
      <c r="A1330" s="81"/>
      <c r="J1330" s="82"/>
      <c r="K1330" s="82"/>
      <c r="L1330" s="82"/>
    </row>
    <row r="1331" spans="1:12" x14ac:dyDescent="0.25">
      <c r="A1331" s="81"/>
      <c r="J1331" s="82"/>
      <c r="K1331" s="82"/>
      <c r="L1331" s="82"/>
    </row>
    <row r="1332" spans="1:12" x14ac:dyDescent="0.25">
      <c r="A1332" s="81"/>
      <c r="J1332" s="82"/>
      <c r="K1332" s="82"/>
      <c r="L1332" s="82"/>
    </row>
    <row r="1333" spans="1:12" x14ac:dyDescent="0.25">
      <c r="A1333" s="81"/>
      <c r="J1333" s="82"/>
      <c r="K1333" s="82"/>
      <c r="L1333" s="82"/>
    </row>
    <row r="1334" spans="1:12" x14ac:dyDescent="0.25">
      <c r="A1334" s="81"/>
      <c r="J1334" s="82"/>
      <c r="K1334" s="82"/>
      <c r="L1334" s="82"/>
    </row>
    <row r="1335" spans="1:12" x14ac:dyDescent="0.25">
      <c r="A1335" s="81"/>
      <c r="J1335" s="82"/>
      <c r="K1335" s="82"/>
      <c r="L1335" s="82"/>
    </row>
    <row r="1336" spans="1:12" x14ac:dyDescent="0.25">
      <c r="A1336" s="81"/>
      <c r="J1336" s="82"/>
      <c r="K1336" s="82"/>
      <c r="L1336" s="82"/>
    </row>
    <row r="1337" spans="1:12" x14ac:dyDescent="0.25">
      <c r="A1337" s="81"/>
      <c r="J1337" s="82"/>
      <c r="K1337" s="82"/>
      <c r="L1337" s="82"/>
    </row>
    <row r="1338" spans="1:12" x14ac:dyDescent="0.25">
      <c r="A1338" s="81"/>
      <c r="J1338" s="82"/>
      <c r="K1338" s="82"/>
      <c r="L1338" s="82"/>
    </row>
    <row r="1339" spans="1:12" x14ac:dyDescent="0.25">
      <c r="A1339" s="81"/>
      <c r="J1339" s="82"/>
      <c r="K1339" s="82"/>
      <c r="L1339" s="82"/>
    </row>
    <row r="1340" spans="1:12" x14ac:dyDescent="0.25">
      <c r="A1340" s="81"/>
      <c r="J1340" s="82"/>
      <c r="K1340" s="82"/>
      <c r="L1340" s="82"/>
    </row>
    <row r="1341" spans="1:12" x14ac:dyDescent="0.25">
      <c r="A1341" s="81"/>
      <c r="J1341" s="82"/>
      <c r="K1341" s="82"/>
      <c r="L1341" s="82"/>
    </row>
    <row r="1342" spans="1:12" x14ac:dyDescent="0.25">
      <c r="A1342" s="81"/>
      <c r="J1342" s="82"/>
      <c r="K1342" s="82"/>
      <c r="L1342" s="82"/>
    </row>
    <row r="1343" spans="1:12" x14ac:dyDescent="0.25">
      <c r="A1343" s="81"/>
      <c r="J1343" s="82"/>
      <c r="K1343" s="82"/>
      <c r="L1343" s="82"/>
    </row>
    <row r="1344" spans="1:12" x14ac:dyDescent="0.25">
      <c r="A1344" s="81"/>
      <c r="J1344" s="82"/>
      <c r="K1344" s="82"/>
      <c r="L1344" s="82"/>
    </row>
    <row r="1345" spans="1:12" x14ac:dyDescent="0.25">
      <c r="A1345" s="81"/>
      <c r="J1345" s="82"/>
      <c r="K1345" s="82"/>
      <c r="L1345" s="82"/>
    </row>
    <row r="1346" spans="1:12" x14ac:dyDescent="0.25">
      <c r="A1346" s="81"/>
      <c r="J1346" s="82"/>
      <c r="K1346" s="82"/>
      <c r="L1346" s="82"/>
    </row>
    <row r="1347" spans="1:12" x14ac:dyDescent="0.25">
      <c r="A1347" s="81"/>
      <c r="J1347" s="82"/>
      <c r="K1347" s="82"/>
      <c r="L1347" s="82"/>
    </row>
    <row r="1348" spans="1:12" x14ac:dyDescent="0.25">
      <c r="A1348" s="81"/>
      <c r="J1348" s="82"/>
      <c r="K1348" s="82"/>
      <c r="L1348" s="82"/>
    </row>
    <row r="1349" spans="1:12" x14ac:dyDescent="0.25">
      <c r="A1349" s="81"/>
      <c r="J1349" s="82"/>
      <c r="K1349" s="82"/>
      <c r="L1349" s="82"/>
    </row>
    <row r="1350" spans="1:12" x14ac:dyDescent="0.25">
      <c r="A1350" s="81"/>
      <c r="J1350" s="82"/>
      <c r="K1350" s="82"/>
      <c r="L1350" s="82"/>
    </row>
    <row r="1351" spans="1:12" x14ac:dyDescent="0.25">
      <c r="A1351" s="81"/>
      <c r="J1351" s="82"/>
      <c r="K1351" s="82"/>
      <c r="L1351" s="82"/>
    </row>
    <row r="1352" spans="1:12" x14ac:dyDescent="0.25">
      <c r="A1352" s="81"/>
      <c r="J1352" s="82"/>
      <c r="K1352" s="82"/>
      <c r="L1352" s="82"/>
    </row>
    <row r="1353" spans="1:12" x14ac:dyDescent="0.25">
      <c r="A1353" s="81"/>
      <c r="J1353" s="82"/>
      <c r="K1353" s="82"/>
      <c r="L1353" s="82"/>
    </row>
    <row r="1354" spans="1:12" x14ac:dyDescent="0.25">
      <c r="A1354" s="81"/>
      <c r="J1354" s="82"/>
      <c r="K1354" s="82"/>
      <c r="L1354" s="82"/>
    </row>
    <row r="1355" spans="1:12" x14ac:dyDescent="0.25">
      <c r="A1355" s="81"/>
      <c r="J1355" s="82"/>
      <c r="K1355" s="82"/>
      <c r="L1355" s="82"/>
    </row>
    <row r="1356" spans="1:12" x14ac:dyDescent="0.25">
      <c r="A1356" s="81"/>
      <c r="J1356" s="82"/>
      <c r="K1356" s="82"/>
      <c r="L1356" s="82"/>
    </row>
    <row r="1357" spans="1:12" x14ac:dyDescent="0.25">
      <c r="A1357" s="81"/>
      <c r="J1357" s="82"/>
      <c r="K1357" s="82"/>
      <c r="L1357" s="82"/>
    </row>
    <row r="1358" spans="1:12" x14ac:dyDescent="0.25">
      <c r="A1358" s="81"/>
      <c r="J1358" s="82"/>
      <c r="K1358" s="82"/>
      <c r="L1358" s="82"/>
    </row>
    <row r="1359" spans="1:12" x14ac:dyDescent="0.25">
      <c r="A1359" s="81"/>
      <c r="J1359" s="82"/>
      <c r="K1359" s="82"/>
      <c r="L1359" s="82"/>
    </row>
    <row r="1360" spans="1:12" x14ac:dyDescent="0.25">
      <c r="A1360" s="81"/>
      <c r="J1360" s="82"/>
      <c r="K1360" s="82"/>
      <c r="L1360" s="82"/>
    </row>
    <row r="1361" spans="1:12" x14ac:dyDescent="0.25">
      <c r="A1361" s="81"/>
      <c r="J1361" s="82"/>
      <c r="K1361" s="82"/>
      <c r="L1361" s="82"/>
    </row>
    <row r="1362" spans="1:12" x14ac:dyDescent="0.25">
      <c r="A1362" s="81"/>
      <c r="J1362" s="82"/>
      <c r="K1362" s="82"/>
      <c r="L1362" s="82"/>
    </row>
    <row r="1363" spans="1:12" x14ac:dyDescent="0.25">
      <c r="A1363" s="81"/>
      <c r="J1363" s="82"/>
      <c r="K1363" s="82"/>
      <c r="L1363" s="82"/>
    </row>
    <row r="1364" spans="1:12" x14ac:dyDescent="0.25">
      <c r="A1364" s="81"/>
      <c r="J1364" s="82"/>
      <c r="K1364" s="82"/>
      <c r="L1364" s="82"/>
    </row>
    <row r="1365" spans="1:12" x14ac:dyDescent="0.25">
      <c r="A1365" s="81"/>
      <c r="J1365" s="82"/>
      <c r="K1365" s="82"/>
      <c r="L1365" s="82"/>
    </row>
    <row r="1366" spans="1:12" x14ac:dyDescent="0.25">
      <c r="A1366" s="81"/>
      <c r="J1366" s="82"/>
      <c r="K1366" s="82"/>
      <c r="L1366" s="82"/>
    </row>
    <row r="1367" spans="1:12" x14ac:dyDescent="0.25">
      <c r="A1367" s="81"/>
      <c r="J1367" s="82"/>
      <c r="K1367" s="82"/>
      <c r="L1367" s="82"/>
    </row>
    <row r="1368" spans="1:12" x14ac:dyDescent="0.25">
      <c r="A1368" s="81"/>
      <c r="J1368" s="82"/>
      <c r="K1368" s="82"/>
      <c r="L1368" s="82"/>
    </row>
    <row r="1369" spans="1:12" x14ac:dyDescent="0.25">
      <c r="A1369" s="81"/>
      <c r="J1369" s="82"/>
      <c r="K1369" s="82"/>
      <c r="L1369" s="82"/>
    </row>
    <row r="1370" spans="1:12" x14ac:dyDescent="0.25">
      <c r="A1370" s="81"/>
      <c r="J1370" s="82"/>
      <c r="K1370" s="82"/>
      <c r="L1370" s="82"/>
    </row>
    <row r="1371" spans="1:12" x14ac:dyDescent="0.25">
      <c r="A1371" s="81"/>
      <c r="J1371" s="82"/>
      <c r="K1371" s="82"/>
      <c r="L1371" s="82"/>
    </row>
    <row r="1372" spans="1:12" x14ac:dyDescent="0.25">
      <c r="A1372" s="81"/>
      <c r="J1372" s="82"/>
      <c r="K1372" s="82"/>
      <c r="L1372" s="82"/>
    </row>
    <row r="1373" spans="1:12" x14ac:dyDescent="0.25">
      <c r="A1373" s="81"/>
      <c r="J1373" s="82"/>
      <c r="K1373" s="82"/>
      <c r="L1373" s="82"/>
    </row>
    <row r="1374" spans="1:12" x14ac:dyDescent="0.25">
      <c r="A1374" s="81"/>
      <c r="J1374" s="82"/>
      <c r="K1374" s="82"/>
      <c r="L1374" s="82"/>
    </row>
    <row r="1375" spans="1:12" x14ac:dyDescent="0.25">
      <c r="A1375" s="81"/>
      <c r="J1375" s="82"/>
      <c r="K1375" s="82"/>
      <c r="L1375" s="82"/>
    </row>
    <row r="1376" spans="1:12" x14ac:dyDescent="0.25">
      <c r="A1376" s="81"/>
      <c r="J1376" s="82"/>
      <c r="K1376" s="82"/>
      <c r="L1376" s="82"/>
    </row>
    <row r="1377" spans="1:12" x14ac:dyDescent="0.25">
      <c r="A1377" s="81"/>
      <c r="J1377" s="82"/>
      <c r="K1377" s="82"/>
      <c r="L1377" s="82"/>
    </row>
    <row r="1378" spans="1:12" x14ac:dyDescent="0.25">
      <c r="A1378" s="81"/>
      <c r="J1378" s="82"/>
      <c r="K1378" s="82"/>
      <c r="L1378" s="82"/>
    </row>
    <row r="1379" spans="1:12" x14ac:dyDescent="0.25">
      <c r="A1379" s="81"/>
      <c r="J1379" s="82"/>
      <c r="K1379" s="82"/>
      <c r="L1379" s="82"/>
    </row>
    <row r="1380" spans="1:12" x14ac:dyDescent="0.25">
      <c r="A1380" s="81"/>
      <c r="J1380" s="82"/>
      <c r="K1380" s="82"/>
      <c r="L1380" s="82"/>
    </row>
    <row r="1381" spans="1:12" x14ac:dyDescent="0.25">
      <c r="A1381" s="81"/>
      <c r="J1381" s="82"/>
      <c r="K1381" s="82"/>
      <c r="L1381" s="82"/>
    </row>
    <row r="1382" spans="1:12" x14ac:dyDescent="0.25">
      <c r="A1382" s="81"/>
      <c r="J1382" s="82"/>
      <c r="K1382" s="82"/>
      <c r="L1382" s="82"/>
    </row>
    <row r="1383" spans="1:12" x14ac:dyDescent="0.25">
      <c r="A1383" s="81"/>
      <c r="J1383" s="82"/>
      <c r="K1383" s="82"/>
      <c r="L1383" s="82"/>
    </row>
    <row r="1384" spans="1:12" x14ac:dyDescent="0.25">
      <c r="A1384" s="81"/>
      <c r="J1384" s="82"/>
      <c r="K1384" s="82"/>
      <c r="L1384" s="82"/>
    </row>
    <row r="1385" spans="1:12" x14ac:dyDescent="0.25">
      <c r="A1385" s="81"/>
      <c r="J1385" s="82"/>
      <c r="K1385" s="82"/>
      <c r="L1385" s="82"/>
    </row>
    <row r="1386" spans="1:12" x14ac:dyDescent="0.25">
      <c r="A1386" s="81"/>
      <c r="J1386" s="82"/>
      <c r="K1386" s="82"/>
      <c r="L1386" s="82"/>
    </row>
    <row r="1387" spans="1:12" x14ac:dyDescent="0.25">
      <c r="A1387" s="81"/>
      <c r="J1387" s="82"/>
      <c r="K1387" s="82"/>
      <c r="L1387" s="82"/>
    </row>
    <row r="1388" spans="1:12" x14ac:dyDescent="0.25">
      <c r="A1388" s="81"/>
      <c r="J1388" s="82"/>
      <c r="K1388" s="82"/>
      <c r="L1388" s="82"/>
    </row>
    <row r="1389" spans="1:12" x14ac:dyDescent="0.25">
      <c r="A1389" s="81"/>
      <c r="J1389" s="82"/>
      <c r="K1389" s="82"/>
      <c r="L1389" s="82"/>
    </row>
    <row r="1390" spans="1:12" x14ac:dyDescent="0.25">
      <c r="A1390" s="81"/>
      <c r="J1390" s="82"/>
      <c r="K1390" s="82"/>
      <c r="L1390" s="82"/>
    </row>
    <row r="1391" spans="1:12" x14ac:dyDescent="0.25">
      <c r="A1391" s="81"/>
      <c r="J1391" s="82"/>
      <c r="K1391" s="82"/>
      <c r="L1391" s="82"/>
    </row>
    <row r="1392" spans="1:12" x14ac:dyDescent="0.25">
      <c r="A1392" s="81"/>
      <c r="J1392" s="82"/>
      <c r="K1392" s="82"/>
      <c r="L1392" s="82"/>
    </row>
    <row r="1393" spans="1:12" x14ac:dyDescent="0.25">
      <c r="A1393" s="81"/>
      <c r="J1393" s="82"/>
      <c r="K1393" s="82"/>
      <c r="L1393" s="82"/>
    </row>
    <row r="1394" spans="1:12" x14ac:dyDescent="0.25">
      <c r="A1394" s="81"/>
      <c r="J1394" s="82"/>
      <c r="K1394" s="82"/>
      <c r="L1394" s="82"/>
    </row>
    <row r="1395" spans="1:12" x14ac:dyDescent="0.25">
      <c r="A1395" s="81"/>
      <c r="J1395" s="82"/>
      <c r="K1395" s="82"/>
      <c r="L1395" s="82"/>
    </row>
    <row r="1396" spans="1:12" x14ac:dyDescent="0.25">
      <c r="A1396" s="81"/>
      <c r="J1396" s="82"/>
      <c r="K1396" s="82"/>
      <c r="L1396" s="82"/>
    </row>
    <row r="1397" spans="1:12" x14ac:dyDescent="0.25">
      <c r="A1397" s="81"/>
      <c r="J1397" s="82"/>
      <c r="K1397" s="82"/>
      <c r="L1397" s="82"/>
    </row>
    <row r="1398" spans="1:12" x14ac:dyDescent="0.25">
      <c r="A1398" s="81"/>
      <c r="J1398" s="82"/>
      <c r="K1398" s="82"/>
      <c r="L1398" s="82"/>
    </row>
    <row r="1399" spans="1:12" x14ac:dyDescent="0.25">
      <c r="A1399" s="81"/>
      <c r="J1399" s="82"/>
      <c r="K1399" s="82"/>
      <c r="L1399" s="82"/>
    </row>
    <row r="1400" spans="1:12" x14ac:dyDescent="0.25">
      <c r="A1400" s="81"/>
      <c r="J1400" s="82"/>
      <c r="K1400" s="82"/>
      <c r="L1400" s="82"/>
    </row>
    <row r="1401" spans="1:12" x14ac:dyDescent="0.25">
      <c r="A1401" s="81"/>
      <c r="J1401" s="82"/>
      <c r="K1401" s="82"/>
      <c r="L1401" s="82"/>
    </row>
    <row r="1402" spans="1:12" x14ac:dyDescent="0.25">
      <c r="A1402" s="81"/>
      <c r="J1402" s="82"/>
      <c r="K1402" s="82"/>
      <c r="L1402" s="82"/>
    </row>
    <row r="1403" spans="1:12" x14ac:dyDescent="0.25">
      <c r="A1403" s="81"/>
      <c r="J1403" s="82"/>
      <c r="K1403" s="82"/>
      <c r="L1403" s="82"/>
    </row>
    <row r="1404" spans="1:12" x14ac:dyDescent="0.25">
      <c r="A1404" s="81"/>
      <c r="J1404" s="82"/>
      <c r="K1404" s="82"/>
      <c r="L1404" s="82"/>
    </row>
    <row r="1405" spans="1:12" x14ac:dyDescent="0.25">
      <c r="A1405" s="81"/>
      <c r="J1405" s="82"/>
      <c r="K1405" s="82"/>
      <c r="L1405" s="82"/>
    </row>
    <row r="1406" spans="1:12" x14ac:dyDescent="0.25">
      <c r="A1406" s="81"/>
      <c r="J1406" s="82"/>
      <c r="K1406" s="82"/>
      <c r="L1406" s="82"/>
    </row>
    <row r="1407" spans="1:12" x14ac:dyDescent="0.25">
      <c r="A1407" s="81"/>
      <c r="J1407" s="82"/>
      <c r="K1407" s="82"/>
      <c r="L1407" s="82"/>
    </row>
    <row r="1408" spans="1:12" x14ac:dyDescent="0.25">
      <c r="A1408" s="81"/>
      <c r="J1408" s="82"/>
      <c r="K1408" s="82"/>
      <c r="L1408" s="82"/>
    </row>
    <row r="1409" spans="1:12" x14ac:dyDescent="0.25">
      <c r="A1409" s="81"/>
      <c r="J1409" s="82"/>
      <c r="K1409" s="82"/>
      <c r="L1409" s="82"/>
    </row>
    <row r="1410" spans="1:12" x14ac:dyDescent="0.25">
      <c r="A1410" s="81"/>
      <c r="J1410" s="82"/>
      <c r="K1410" s="82"/>
      <c r="L1410" s="82"/>
    </row>
    <row r="1411" spans="1:12" x14ac:dyDescent="0.25">
      <c r="A1411" s="81"/>
      <c r="J1411" s="82"/>
      <c r="K1411" s="82"/>
      <c r="L1411" s="82"/>
    </row>
    <row r="1412" spans="1:12" x14ac:dyDescent="0.25">
      <c r="A1412" s="81"/>
      <c r="J1412" s="82"/>
      <c r="K1412" s="82"/>
      <c r="L1412" s="82"/>
    </row>
    <row r="1413" spans="1:12" x14ac:dyDescent="0.25">
      <c r="A1413" s="81"/>
      <c r="J1413" s="82"/>
      <c r="K1413" s="82"/>
      <c r="L1413" s="82"/>
    </row>
    <row r="1414" spans="1:12" x14ac:dyDescent="0.25">
      <c r="A1414" s="81"/>
      <c r="J1414" s="82"/>
      <c r="K1414" s="82"/>
      <c r="L1414" s="82"/>
    </row>
    <row r="1415" spans="1:12" x14ac:dyDescent="0.25">
      <c r="A1415" s="81"/>
      <c r="J1415" s="82"/>
      <c r="K1415" s="82"/>
      <c r="L1415" s="82"/>
    </row>
    <row r="1416" spans="1:12" x14ac:dyDescent="0.25">
      <c r="A1416" s="81"/>
      <c r="J1416" s="82"/>
      <c r="K1416" s="82"/>
      <c r="L1416" s="82"/>
    </row>
    <row r="1417" spans="1:12" x14ac:dyDescent="0.25">
      <c r="A1417" s="81"/>
      <c r="J1417" s="82"/>
      <c r="K1417" s="82"/>
      <c r="L1417" s="82"/>
    </row>
    <row r="1418" spans="1:12" x14ac:dyDescent="0.25">
      <c r="A1418" s="81"/>
      <c r="J1418" s="82"/>
      <c r="K1418" s="82"/>
      <c r="L1418" s="82"/>
    </row>
    <row r="1419" spans="1:12" x14ac:dyDescent="0.25">
      <c r="A1419" s="81"/>
      <c r="J1419" s="82"/>
      <c r="K1419" s="82"/>
      <c r="L1419" s="82"/>
    </row>
    <row r="1420" spans="1:12" x14ac:dyDescent="0.25">
      <c r="A1420" s="81"/>
      <c r="J1420" s="82"/>
      <c r="K1420" s="82"/>
      <c r="L1420" s="82"/>
    </row>
    <row r="1421" spans="1:12" x14ac:dyDescent="0.25">
      <c r="A1421" s="81"/>
      <c r="J1421" s="82"/>
      <c r="K1421" s="82"/>
      <c r="L1421" s="82"/>
    </row>
    <row r="1422" spans="1:12" x14ac:dyDescent="0.25">
      <c r="A1422" s="81"/>
      <c r="J1422" s="82"/>
      <c r="K1422" s="82"/>
      <c r="L1422" s="82"/>
    </row>
    <row r="1423" spans="1:12" x14ac:dyDescent="0.25">
      <c r="A1423" s="81"/>
      <c r="J1423" s="82"/>
      <c r="K1423" s="82"/>
      <c r="L1423" s="82"/>
    </row>
    <row r="1424" spans="1:12" x14ac:dyDescent="0.25">
      <c r="A1424" s="81"/>
      <c r="J1424" s="82"/>
      <c r="K1424" s="82"/>
      <c r="L1424" s="82"/>
    </row>
    <row r="1425" spans="1:12" x14ac:dyDescent="0.25">
      <c r="A1425" s="81"/>
      <c r="J1425" s="82"/>
      <c r="K1425" s="82"/>
      <c r="L1425" s="82"/>
    </row>
    <row r="1426" spans="1:12" x14ac:dyDescent="0.25">
      <c r="A1426" s="81"/>
      <c r="J1426" s="82"/>
      <c r="K1426" s="82"/>
      <c r="L1426" s="82"/>
    </row>
    <row r="1427" spans="1:12" x14ac:dyDescent="0.25">
      <c r="A1427" s="81"/>
      <c r="J1427" s="82"/>
      <c r="K1427" s="82"/>
      <c r="L1427" s="82"/>
    </row>
    <row r="1428" spans="1:12" x14ac:dyDescent="0.25">
      <c r="A1428" s="81"/>
      <c r="J1428" s="82"/>
      <c r="K1428" s="82"/>
      <c r="L1428" s="82"/>
    </row>
    <row r="1429" spans="1:12" x14ac:dyDescent="0.25">
      <c r="A1429" s="81"/>
      <c r="J1429" s="82"/>
      <c r="K1429" s="82"/>
      <c r="L1429" s="82"/>
    </row>
    <row r="1430" spans="1:12" x14ac:dyDescent="0.25">
      <c r="A1430" s="81"/>
      <c r="J1430" s="82"/>
      <c r="K1430" s="82"/>
      <c r="L1430" s="82"/>
    </row>
    <row r="1431" spans="1:12" x14ac:dyDescent="0.25">
      <c r="A1431" s="81"/>
      <c r="J1431" s="82"/>
      <c r="K1431" s="82"/>
      <c r="L1431" s="82"/>
    </row>
    <row r="1432" spans="1:12" x14ac:dyDescent="0.25">
      <c r="A1432" s="81"/>
      <c r="J1432" s="82"/>
      <c r="K1432" s="82"/>
      <c r="L1432" s="82"/>
    </row>
    <row r="1433" spans="1:12" x14ac:dyDescent="0.25">
      <c r="A1433" s="81"/>
      <c r="J1433" s="82"/>
      <c r="K1433" s="82"/>
      <c r="L1433" s="82"/>
    </row>
    <row r="1434" spans="1:12" x14ac:dyDescent="0.25">
      <c r="A1434" s="81"/>
      <c r="J1434" s="82"/>
      <c r="K1434" s="82"/>
      <c r="L1434" s="82"/>
    </row>
    <row r="1435" spans="1:12" x14ac:dyDescent="0.25">
      <c r="A1435" s="81"/>
      <c r="J1435" s="82"/>
      <c r="K1435" s="82"/>
      <c r="L1435" s="82"/>
    </row>
    <row r="1436" spans="1:12" x14ac:dyDescent="0.25">
      <c r="A1436" s="81"/>
      <c r="J1436" s="82"/>
      <c r="K1436" s="82"/>
      <c r="L1436" s="82"/>
    </row>
    <row r="1437" spans="1:12" x14ac:dyDescent="0.25">
      <c r="A1437" s="81"/>
      <c r="J1437" s="82"/>
      <c r="K1437" s="82"/>
      <c r="L1437" s="82"/>
    </row>
    <row r="1438" spans="1:12" x14ac:dyDescent="0.25">
      <c r="A1438" s="81"/>
      <c r="J1438" s="82"/>
      <c r="K1438" s="82"/>
      <c r="L1438" s="82"/>
    </row>
    <row r="1439" spans="1:12" x14ac:dyDescent="0.25">
      <c r="A1439" s="81"/>
      <c r="J1439" s="82"/>
      <c r="K1439" s="82"/>
      <c r="L1439" s="82"/>
    </row>
    <row r="1440" spans="1:12" x14ac:dyDescent="0.25">
      <c r="A1440" s="81"/>
      <c r="J1440" s="82"/>
      <c r="K1440" s="82"/>
      <c r="L1440" s="82"/>
    </row>
    <row r="1441" spans="1:12" x14ac:dyDescent="0.25">
      <c r="A1441" s="81"/>
      <c r="J1441" s="82"/>
      <c r="K1441" s="82"/>
      <c r="L1441" s="82"/>
    </row>
    <row r="1442" spans="1:12" x14ac:dyDescent="0.25">
      <c r="A1442" s="81"/>
      <c r="J1442" s="82"/>
      <c r="K1442" s="82"/>
      <c r="L1442" s="82"/>
    </row>
    <row r="1443" spans="1:12" x14ac:dyDescent="0.25">
      <c r="A1443" s="81"/>
      <c r="J1443" s="82"/>
      <c r="K1443" s="82"/>
      <c r="L1443" s="82"/>
    </row>
    <row r="1444" spans="1:12" x14ac:dyDescent="0.25">
      <c r="A1444" s="81"/>
      <c r="J1444" s="82"/>
      <c r="K1444" s="82"/>
      <c r="L1444" s="82"/>
    </row>
    <row r="1445" spans="1:12" x14ac:dyDescent="0.25">
      <c r="A1445" s="81"/>
      <c r="J1445" s="82"/>
      <c r="K1445" s="82"/>
      <c r="L1445" s="82"/>
    </row>
    <row r="1446" spans="1:12" x14ac:dyDescent="0.25">
      <c r="A1446" s="81"/>
      <c r="J1446" s="82"/>
      <c r="K1446" s="82"/>
      <c r="L1446" s="82"/>
    </row>
    <row r="1447" spans="1:12" x14ac:dyDescent="0.25">
      <c r="A1447" s="81"/>
      <c r="J1447" s="82"/>
      <c r="K1447" s="82"/>
      <c r="L1447" s="82"/>
    </row>
    <row r="1448" spans="1:12" x14ac:dyDescent="0.25">
      <c r="A1448" s="81"/>
      <c r="J1448" s="82"/>
      <c r="K1448" s="82"/>
      <c r="L1448" s="82"/>
    </row>
    <row r="1449" spans="1:12" x14ac:dyDescent="0.25">
      <c r="A1449" s="81"/>
      <c r="J1449" s="82"/>
      <c r="K1449" s="82"/>
      <c r="L1449" s="82"/>
    </row>
    <row r="1450" spans="1:12" x14ac:dyDescent="0.25">
      <c r="A1450" s="81"/>
      <c r="J1450" s="82"/>
      <c r="K1450" s="82"/>
      <c r="L1450" s="82"/>
    </row>
    <row r="1451" spans="1:12" x14ac:dyDescent="0.25">
      <c r="A1451" s="81"/>
      <c r="J1451" s="82"/>
      <c r="K1451" s="82"/>
      <c r="L1451" s="82"/>
    </row>
    <row r="1452" spans="1:12" x14ac:dyDescent="0.25">
      <c r="A1452" s="81"/>
      <c r="J1452" s="82"/>
      <c r="K1452" s="82"/>
      <c r="L1452" s="82"/>
    </row>
    <row r="1453" spans="1:12" x14ac:dyDescent="0.25">
      <c r="A1453" s="81"/>
      <c r="J1453" s="82"/>
      <c r="K1453" s="82"/>
      <c r="L1453" s="82"/>
    </row>
    <row r="1454" spans="1:12" x14ac:dyDescent="0.25">
      <c r="A1454" s="81"/>
      <c r="J1454" s="82"/>
      <c r="K1454" s="82"/>
      <c r="L1454" s="82"/>
    </row>
    <row r="1455" spans="1:12" x14ac:dyDescent="0.25">
      <c r="A1455" s="81"/>
      <c r="J1455" s="82"/>
      <c r="K1455" s="82"/>
      <c r="L1455" s="82"/>
    </row>
    <row r="1456" spans="1:12" x14ac:dyDescent="0.25">
      <c r="A1456" s="81"/>
      <c r="J1456" s="82"/>
      <c r="K1456" s="82"/>
      <c r="L1456" s="82"/>
    </row>
    <row r="1457" spans="1:12" x14ac:dyDescent="0.25">
      <c r="A1457" s="81"/>
      <c r="J1457" s="82"/>
      <c r="K1457" s="82"/>
      <c r="L1457" s="82"/>
    </row>
    <row r="1458" spans="1:12" x14ac:dyDescent="0.25">
      <c r="A1458" s="81"/>
      <c r="J1458" s="82"/>
      <c r="K1458" s="82"/>
      <c r="L1458" s="82"/>
    </row>
    <row r="1459" spans="1:12" x14ac:dyDescent="0.25">
      <c r="A1459" s="81"/>
      <c r="J1459" s="82"/>
      <c r="K1459" s="82"/>
      <c r="L1459" s="82"/>
    </row>
    <row r="1460" spans="1:12" x14ac:dyDescent="0.25">
      <c r="A1460" s="81"/>
      <c r="J1460" s="82"/>
      <c r="K1460" s="82"/>
      <c r="L1460" s="82"/>
    </row>
    <row r="1461" spans="1:12" x14ac:dyDescent="0.25">
      <c r="A1461" s="81"/>
      <c r="J1461" s="82"/>
      <c r="K1461" s="82"/>
      <c r="L1461" s="82"/>
    </row>
    <row r="1462" spans="1:12" x14ac:dyDescent="0.25">
      <c r="A1462" s="81"/>
      <c r="J1462" s="82"/>
      <c r="K1462" s="82"/>
      <c r="L1462" s="82"/>
    </row>
    <row r="1463" spans="1:12" x14ac:dyDescent="0.25">
      <c r="A1463" s="81"/>
      <c r="J1463" s="82"/>
      <c r="K1463" s="82"/>
      <c r="L1463" s="82"/>
    </row>
    <row r="1464" spans="1:12" x14ac:dyDescent="0.25">
      <c r="A1464" s="81"/>
      <c r="J1464" s="82"/>
      <c r="K1464" s="82"/>
      <c r="L1464" s="82"/>
    </row>
    <row r="1465" spans="1:12" x14ac:dyDescent="0.25">
      <c r="A1465" s="81"/>
      <c r="J1465" s="82"/>
      <c r="K1465" s="82"/>
      <c r="L1465" s="82"/>
    </row>
    <row r="1466" spans="1:12" x14ac:dyDescent="0.25">
      <c r="A1466" s="81"/>
      <c r="J1466" s="82"/>
      <c r="K1466" s="82"/>
      <c r="L1466" s="82"/>
    </row>
    <row r="1467" spans="1:12" x14ac:dyDescent="0.25">
      <c r="A1467" s="81"/>
      <c r="J1467" s="82"/>
      <c r="K1467" s="82"/>
      <c r="L1467" s="82"/>
    </row>
    <row r="1468" spans="1:12" x14ac:dyDescent="0.25">
      <c r="A1468" s="81"/>
      <c r="J1468" s="82"/>
      <c r="K1468" s="82"/>
      <c r="L1468" s="82"/>
    </row>
    <row r="1469" spans="1:12" x14ac:dyDescent="0.25">
      <c r="A1469" s="81"/>
      <c r="J1469" s="82"/>
      <c r="K1469" s="82"/>
      <c r="L1469" s="82"/>
    </row>
    <row r="1470" spans="1:12" x14ac:dyDescent="0.25">
      <c r="A1470" s="81"/>
      <c r="J1470" s="82"/>
      <c r="K1470" s="82"/>
      <c r="L1470" s="82"/>
    </row>
    <row r="1471" spans="1:12" x14ac:dyDescent="0.25">
      <c r="A1471" s="81"/>
      <c r="J1471" s="82"/>
      <c r="K1471" s="82"/>
      <c r="L1471" s="82"/>
    </row>
    <row r="1472" spans="1:12" x14ac:dyDescent="0.25">
      <c r="A1472" s="81"/>
      <c r="J1472" s="82"/>
      <c r="K1472" s="82"/>
      <c r="L1472" s="82"/>
    </row>
    <row r="1473" spans="1:12" x14ac:dyDescent="0.25">
      <c r="A1473" s="81"/>
      <c r="J1473" s="82"/>
      <c r="K1473" s="82"/>
      <c r="L1473" s="82"/>
    </row>
    <row r="1474" spans="1:12" x14ac:dyDescent="0.25">
      <c r="A1474" s="81"/>
      <c r="J1474" s="82"/>
      <c r="K1474" s="82"/>
      <c r="L1474" s="82"/>
    </row>
    <row r="1475" spans="1:12" x14ac:dyDescent="0.25">
      <c r="A1475" s="81"/>
      <c r="J1475" s="82"/>
      <c r="K1475" s="82"/>
      <c r="L1475" s="82"/>
    </row>
    <row r="1476" spans="1:12" x14ac:dyDescent="0.25">
      <c r="A1476" s="81"/>
      <c r="J1476" s="82"/>
      <c r="K1476" s="82"/>
      <c r="L1476" s="82"/>
    </row>
    <row r="1477" spans="1:12" x14ac:dyDescent="0.25">
      <c r="A1477" s="81"/>
      <c r="J1477" s="82"/>
      <c r="K1477" s="82"/>
      <c r="L1477" s="82"/>
    </row>
    <row r="1478" spans="1:12" x14ac:dyDescent="0.25">
      <c r="A1478" s="81"/>
      <c r="J1478" s="82"/>
      <c r="K1478" s="82"/>
      <c r="L1478" s="82"/>
    </row>
    <row r="1479" spans="1:12" x14ac:dyDescent="0.25">
      <c r="A1479" s="81"/>
      <c r="J1479" s="82"/>
      <c r="K1479" s="82"/>
      <c r="L1479" s="82"/>
    </row>
    <row r="1480" spans="1:12" x14ac:dyDescent="0.25">
      <c r="A1480" s="81"/>
      <c r="J1480" s="82"/>
      <c r="K1480" s="82"/>
      <c r="L1480" s="82"/>
    </row>
    <row r="1481" spans="1:12" x14ac:dyDescent="0.25">
      <c r="A1481" s="81"/>
      <c r="J1481" s="82"/>
      <c r="K1481" s="82"/>
      <c r="L1481" s="82"/>
    </row>
    <row r="1482" spans="1:12" x14ac:dyDescent="0.25">
      <c r="A1482" s="81"/>
      <c r="J1482" s="82"/>
      <c r="K1482" s="82"/>
      <c r="L1482" s="82"/>
    </row>
    <row r="1483" spans="1:12" x14ac:dyDescent="0.25">
      <c r="A1483" s="81"/>
      <c r="J1483" s="82"/>
      <c r="K1483" s="82"/>
      <c r="L1483" s="82"/>
    </row>
    <row r="1484" spans="1:12" x14ac:dyDescent="0.25">
      <c r="A1484" s="81"/>
      <c r="J1484" s="82"/>
      <c r="K1484" s="82"/>
      <c r="L1484" s="82"/>
    </row>
    <row r="1485" spans="1:12" x14ac:dyDescent="0.25">
      <c r="A1485" s="81"/>
      <c r="J1485" s="82"/>
      <c r="K1485" s="82"/>
      <c r="L1485" s="82"/>
    </row>
    <row r="1486" spans="1:12" x14ac:dyDescent="0.25">
      <c r="A1486" s="81"/>
      <c r="J1486" s="82"/>
      <c r="K1486" s="82"/>
      <c r="L1486" s="82"/>
    </row>
    <row r="1487" spans="1:12" x14ac:dyDescent="0.25">
      <c r="A1487" s="81"/>
      <c r="J1487" s="82"/>
      <c r="K1487" s="82"/>
      <c r="L1487" s="82"/>
    </row>
    <row r="1488" spans="1:12" x14ac:dyDescent="0.25">
      <c r="A1488" s="81"/>
      <c r="J1488" s="82"/>
      <c r="K1488" s="82"/>
      <c r="L1488" s="82"/>
    </row>
    <row r="1489" spans="1:12" x14ac:dyDescent="0.25">
      <c r="A1489" s="81"/>
      <c r="J1489" s="82"/>
      <c r="K1489" s="82"/>
      <c r="L1489" s="82"/>
    </row>
    <row r="1490" spans="1:12" x14ac:dyDescent="0.25">
      <c r="A1490" s="81"/>
      <c r="J1490" s="82"/>
      <c r="K1490" s="82"/>
      <c r="L1490" s="82"/>
    </row>
    <row r="1491" spans="1:12" x14ac:dyDescent="0.25">
      <c r="A1491" s="81"/>
      <c r="J1491" s="82"/>
      <c r="K1491" s="82"/>
      <c r="L1491" s="82"/>
    </row>
    <row r="1492" spans="1:12" x14ac:dyDescent="0.25">
      <c r="A1492" s="81"/>
      <c r="J1492" s="82"/>
      <c r="K1492" s="82"/>
      <c r="L1492" s="82"/>
    </row>
    <row r="1493" spans="1:12" x14ac:dyDescent="0.25">
      <c r="A1493" s="81"/>
      <c r="J1493" s="82"/>
      <c r="K1493" s="82"/>
      <c r="L1493" s="82"/>
    </row>
    <row r="1494" spans="1:12" x14ac:dyDescent="0.25">
      <c r="A1494" s="81"/>
      <c r="J1494" s="82"/>
      <c r="K1494" s="82"/>
      <c r="L1494" s="82"/>
    </row>
    <row r="1495" spans="1:12" x14ac:dyDescent="0.25">
      <c r="A1495" s="81"/>
      <c r="J1495" s="82"/>
      <c r="K1495" s="82"/>
      <c r="L1495" s="82"/>
    </row>
    <row r="1496" spans="1:12" x14ac:dyDescent="0.25">
      <c r="A1496" s="81"/>
      <c r="J1496" s="82"/>
      <c r="K1496" s="82"/>
      <c r="L1496" s="82"/>
    </row>
    <row r="1497" spans="1:12" x14ac:dyDescent="0.25">
      <c r="A1497" s="81"/>
      <c r="J1497" s="82"/>
      <c r="K1497" s="82"/>
      <c r="L1497" s="82"/>
    </row>
    <row r="1498" spans="1:12" x14ac:dyDescent="0.25">
      <c r="A1498" s="81"/>
      <c r="J1498" s="82"/>
      <c r="K1498" s="82"/>
      <c r="L1498" s="82"/>
    </row>
    <row r="1499" spans="1:12" x14ac:dyDescent="0.25">
      <c r="A1499" s="81"/>
      <c r="J1499" s="82"/>
      <c r="K1499" s="82"/>
      <c r="L1499" s="82"/>
    </row>
    <row r="1500" spans="1:12" x14ac:dyDescent="0.25">
      <c r="A1500" s="81"/>
      <c r="J1500" s="82"/>
      <c r="K1500" s="82"/>
      <c r="L1500" s="82"/>
    </row>
    <row r="1501" spans="1:12" x14ac:dyDescent="0.25">
      <c r="A1501" s="81"/>
      <c r="J1501" s="82"/>
      <c r="K1501" s="82"/>
      <c r="L1501" s="82"/>
    </row>
    <row r="1502" spans="1:12" x14ac:dyDescent="0.25">
      <c r="A1502" s="81"/>
      <c r="J1502" s="82"/>
      <c r="K1502" s="82"/>
      <c r="L1502" s="82"/>
    </row>
    <row r="1503" spans="1:12" x14ac:dyDescent="0.25">
      <c r="A1503" s="81"/>
      <c r="J1503" s="82"/>
      <c r="K1503" s="82"/>
      <c r="L1503" s="82"/>
    </row>
    <row r="1504" spans="1:12" x14ac:dyDescent="0.25">
      <c r="A1504" s="81"/>
      <c r="J1504" s="82"/>
      <c r="K1504" s="82"/>
      <c r="L1504" s="82"/>
    </row>
    <row r="1505" spans="1:12" x14ac:dyDescent="0.25">
      <c r="A1505" s="81"/>
      <c r="J1505" s="82"/>
      <c r="K1505" s="82"/>
      <c r="L1505" s="82"/>
    </row>
    <row r="1506" spans="1:12" x14ac:dyDescent="0.25">
      <c r="A1506" s="81"/>
      <c r="J1506" s="82"/>
      <c r="K1506" s="82"/>
      <c r="L1506" s="82"/>
    </row>
    <row r="1507" spans="1:12" x14ac:dyDescent="0.25">
      <c r="A1507" s="81"/>
      <c r="J1507" s="82"/>
      <c r="K1507" s="82"/>
      <c r="L1507" s="82"/>
    </row>
    <row r="1508" spans="1:12" x14ac:dyDescent="0.25">
      <c r="A1508" s="81"/>
      <c r="J1508" s="82"/>
      <c r="K1508" s="82"/>
      <c r="L1508" s="82"/>
    </row>
    <row r="1509" spans="1:12" x14ac:dyDescent="0.25">
      <c r="A1509" s="81"/>
      <c r="J1509" s="82"/>
      <c r="K1509" s="82"/>
      <c r="L1509" s="82"/>
    </row>
    <row r="1510" spans="1:12" x14ac:dyDescent="0.25">
      <c r="A1510" s="81"/>
      <c r="J1510" s="82"/>
      <c r="K1510" s="82"/>
      <c r="L1510" s="82"/>
    </row>
    <row r="1511" spans="1:12" x14ac:dyDescent="0.25">
      <c r="A1511" s="81"/>
      <c r="J1511" s="82"/>
      <c r="K1511" s="82"/>
      <c r="L1511" s="82"/>
    </row>
    <row r="1512" spans="1:12" x14ac:dyDescent="0.25">
      <c r="A1512" s="81"/>
      <c r="J1512" s="82"/>
      <c r="K1512" s="82"/>
      <c r="L1512" s="82"/>
    </row>
    <row r="1513" spans="1:12" x14ac:dyDescent="0.25">
      <c r="A1513" s="81"/>
      <c r="J1513" s="82"/>
      <c r="K1513" s="82"/>
      <c r="L1513" s="82"/>
    </row>
    <row r="1514" spans="1:12" x14ac:dyDescent="0.25">
      <c r="A1514" s="81"/>
      <c r="J1514" s="82"/>
      <c r="K1514" s="82"/>
      <c r="L1514" s="82"/>
    </row>
    <row r="1515" spans="1:12" x14ac:dyDescent="0.25">
      <c r="A1515" s="81"/>
      <c r="J1515" s="82"/>
      <c r="K1515" s="82"/>
      <c r="L1515" s="82"/>
    </row>
    <row r="1516" spans="1:12" x14ac:dyDescent="0.25">
      <c r="A1516" s="81"/>
      <c r="J1516" s="82"/>
      <c r="K1516" s="82"/>
      <c r="L1516" s="82"/>
    </row>
    <row r="1517" spans="1:12" x14ac:dyDescent="0.25">
      <c r="A1517" s="81"/>
      <c r="J1517" s="82"/>
      <c r="K1517" s="82"/>
      <c r="L1517" s="82"/>
    </row>
    <row r="1518" spans="1:12" x14ac:dyDescent="0.25">
      <c r="A1518" s="81"/>
      <c r="J1518" s="82"/>
      <c r="K1518" s="82"/>
      <c r="L1518" s="82"/>
    </row>
    <row r="1519" spans="1:12" x14ac:dyDescent="0.25">
      <c r="A1519" s="81"/>
      <c r="J1519" s="82"/>
      <c r="K1519" s="82"/>
      <c r="L1519" s="82"/>
    </row>
    <row r="1520" spans="1:12" x14ac:dyDescent="0.25">
      <c r="A1520" s="81"/>
      <c r="J1520" s="82"/>
      <c r="K1520" s="82"/>
      <c r="L1520" s="82"/>
    </row>
    <row r="1521" spans="1:12" x14ac:dyDescent="0.25">
      <c r="A1521" s="81"/>
      <c r="J1521" s="82"/>
      <c r="K1521" s="82"/>
      <c r="L1521" s="82"/>
    </row>
    <row r="1522" spans="1:12" x14ac:dyDescent="0.25">
      <c r="A1522" s="81"/>
      <c r="J1522" s="82"/>
      <c r="K1522" s="82"/>
      <c r="L1522" s="82"/>
    </row>
    <row r="1523" spans="1:12" x14ac:dyDescent="0.25">
      <c r="A1523" s="81"/>
      <c r="J1523" s="82"/>
      <c r="K1523" s="82"/>
      <c r="L1523" s="82"/>
    </row>
    <row r="1524" spans="1:12" x14ac:dyDescent="0.25">
      <c r="A1524" s="81"/>
      <c r="J1524" s="82"/>
      <c r="K1524" s="82"/>
      <c r="L1524" s="82"/>
    </row>
    <row r="1525" spans="1:12" x14ac:dyDescent="0.25">
      <c r="A1525" s="81"/>
      <c r="J1525" s="82"/>
      <c r="K1525" s="82"/>
      <c r="L1525" s="82"/>
    </row>
    <row r="1526" spans="1:12" x14ac:dyDescent="0.25">
      <c r="A1526" s="81"/>
      <c r="J1526" s="82"/>
      <c r="K1526" s="82"/>
      <c r="L1526" s="82"/>
    </row>
    <row r="1527" spans="1:12" x14ac:dyDescent="0.25">
      <c r="A1527" s="81"/>
      <c r="J1527" s="82"/>
      <c r="K1527" s="82"/>
      <c r="L1527" s="82"/>
    </row>
    <row r="1528" spans="1:12" x14ac:dyDescent="0.25">
      <c r="A1528" s="81"/>
      <c r="J1528" s="82"/>
      <c r="K1528" s="82"/>
      <c r="L1528" s="82"/>
    </row>
    <row r="1529" spans="1:12" x14ac:dyDescent="0.25">
      <c r="A1529" s="81"/>
      <c r="J1529" s="82"/>
      <c r="K1529" s="82"/>
      <c r="L1529" s="82"/>
    </row>
    <row r="1530" spans="1:12" x14ac:dyDescent="0.25">
      <c r="A1530" s="81"/>
      <c r="J1530" s="82"/>
      <c r="K1530" s="82"/>
      <c r="L1530" s="82"/>
    </row>
    <row r="1531" spans="1:12" x14ac:dyDescent="0.25">
      <c r="A1531" s="81"/>
      <c r="J1531" s="82"/>
      <c r="K1531" s="82"/>
      <c r="L1531" s="82"/>
    </row>
    <row r="1532" spans="1:12" x14ac:dyDescent="0.25">
      <c r="A1532" s="81"/>
      <c r="J1532" s="82"/>
      <c r="K1532" s="82"/>
      <c r="L1532" s="82"/>
    </row>
    <row r="1533" spans="1:12" x14ac:dyDescent="0.25">
      <c r="A1533" s="81"/>
      <c r="J1533" s="82"/>
      <c r="K1533" s="82"/>
      <c r="L1533" s="82"/>
    </row>
    <row r="1534" spans="1:12" x14ac:dyDescent="0.25">
      <c r="A1534" s="81"/>
      <c r="J1534" s="82"/>
      <c r="K1534" s="82"/>
      <c r="L1534" s="82"/>
    </row>
    <row r="1535" spans="1:12" x14ac:dyDescent="0.25">
      <c r="A1535" s="81"/>
      <c r="J1535" s="82"/>
      <c r="K1535" s="82"/>
      <c r="L1535" s="82"/>
    </row>
    <row r="1536" spans="1:12" x14ac:dyDescent="0.25">
      <c r="A1536" s="81"/>
      <c r="J1536" s="82"/>
      <c r="K1536" s="82"/>
      <c r="L1536" s="82"/>
    </row>
    <row r="1537" spans="1:12" x14ac:dyDescent="0.25">
      <c r="A1537" s="81"/>
      <c r="J1537" s="82"/>
      <c r="K1537" s="82"/>
      <c r="L1537" s="82"/>
    </row>
    <row r="1538" spans="1:12" x14ac:dyDescent="0.25">
      <c r="A1538" s="81"/>
      <c r="J1538" s="82"/>
      <c r="K1538" s="82"/>
      <c r="L1538" s="82"/>
    </row>
    <row r="1539" spans="1:12" x14ac:dyDescent="0.25">
      <c r="A1539" s="81"/>
      <c r="J1539" s="82"/>
      <c r="K1539" s="82"/>
      <c r="L1539" s="82"/>
    </row>
    <row r="1540" spans="1:12" x14ac:dyDescent="0.25">
      <c r="A1540" s="81"/>
      <c r="J1540" s="82"/>
      <c r="K1540" s="82"/>
      <c r="L1540" s="82"/>
    </row>
    <row r="1541" spans="1:12" x14ac:dyDescent="0.25">
      <c r="A1541" s="81"/>
      <c r="J1541" s="82"/>
      <c r="K1541" s="82"/>
      <c r="L1541" s="82"/>
    </row>
    <row r="1542" spans="1:12" x14ac:dyDescent="0.25">
      <c r="A1542" s="81"/>
      <c r="J1542" s="82"/>
      <c r="K1542" s="82"/>
      <c r="L1542" s="82"/>
    </row>
    <row r="1543" spans="1:12" x14ac:dyDescent="0.25">
      <c r="A1543" s="81"/>
      <c r="J1543" s="82"/>
      <c r="K1543" s="82"/>
      <c r="L1543" s="82"/>
    </row>
    <row r="1544" spans="1:12" x14ac:dyDescent="0.25">
      <c r="A1544" s="81"/>
      <c r="J1544" s="82"/>
      <c r="K1544" s="82"/>
      <c r="L1544" s="82"/>
    </row>
    <row r="1545" spans="1:12" x14ac:dyDescent="0.25">
      <c r="A1545" s="81"/>
      <c r="J1545" s="82"/>
      <c r="K1545" s="82"/>
      <c r="L1545" s="82"/>
    </row>
    <row r="1546" spans="1:12" x14ac:dyDescent="0.25">
      <c r="A1546" s="81"/>
      <c r="J1546" s="82"/>
      <c r="K1546" s="82"/>
      <c r="L1546" s="82"/>
    </row>
    <row r="1547" spans="1:12" x14ac:dyDescent="0.25">
      <c r="A1547" s="81"/>
      <c r="J1547" s="82"/>
      <c r="K1547" s="82"/>
      <c r="L1547" s="82"/>
    </row>
    <row r="1548" spans="1:12" x14ac:dyDescent="0.25">
      <c r="A1548" s="81"/>
      <c r="J1548" s="82"/>
      <c r="K1548" s="82"/>
      <c r="L1548" s="82"/>
    </row>
    <row r="1549" spans="1:12" x14ac:dyDescent="0.25">
      <c r="A1549" s="81"/>
      <c r="J1549" s="82"/>
      <c r="K1549" s="82"/>
      <c r="L1549" s="82"/>
    </row>
    <row r="1550" spans="1:12" x14ac:dyDescent="0.25">
      <c r="A1550" s="81"/>
      <c r="J1550" s="82"/>
      <c r="K1550" s="82"/>
      <c r="L1550" s="82"/>
    </row>
    <row r="1551" spans="1:12" x14ac:dyDescent="0.25">
      <c r="A1551" s="81"/>
      <c r="J1551" s="82"/>
      <c r="K1551" s="82"/>
      <c r="L1551" s="82"/>
    </row>
    <row r="1552" spans="1:12" x14ac:dyDescent="0.25">
      <c r="A1552" s="81"/>
      <c r="J1552" s="82"/>
      <c r="K1552" s="82"/>
      <c r="L1552" s="82"/>
    </row>
    <row r="1553" spans="1:12" x14ac:dyDescent="0.25">
      <c r="A1553" s="81"/>
      <c r="J1553" s="82"/>
      <c r="K1553" s="82"/>
      <c r="L1553" s="82"/>
    </row>
    <row r="1554" spans="1:12" x14ac:dyDescent="0.25">
      <c r="A1554" s="81"/>
      <c r="J1554" s="82"/>
      <c r="K1554" s="82"/>
      <c r="L1554" s="82"/>
    </row>
    <row r="1555" spans="1:12" x14ac:dyDescent="0.25">
      <c r="A1555" s="81"/>
      <c r="J1555" s="82"/>
      <c r="K1555" s="82"/>
      <c r="L1555" s="82"/>
    </row>
    <row r="1556" spans="1:12" x14ac:dyDescent="0.25">
      <c r="A1556" s="81"/>
      <c r="J1556" s="82"/>
      <c r="K1556" s="82"/>
      <c r="L1556" s="82"/>
    </row>
    <row r="1557" spans="1:12" x14ac:dyDescent="0.25">
      <c r="A1557" s="81"/>
      <c r="J1557" s="82"/>
      <c r="K1557" s="82"/>
      <c r="L1557" s="82"/>
    </row>
    <row r="1558" spans="1:12" x14ac:dyDescent="0.25">
      <c r="A1558" s="81"/>
      <c r="J1558" s="82"/>
      <c r="K1558" s="82"/>
      <c r="L1558" s="82"/>
    </row>
    <row r="1559" spans="1:12" x14ac:dyDescent="0.25">
      <c r="A1559" s="81"/>
      <c r="J1559" s="82"/>
      <c r="K1559" s="82"/>
      <c r="L1559" s="82"/>
    </row>
    <row r="1560" spans="1:12" x14ac:dyDescent="0.25">
      <c r="A1560" s="81"/>
      <c r="J1560" s="82"/>
      <c r="K1560" s="82"/>
      <c r="L1560" s="82"/>
    </row>
    <row r="1561" spans="1:12" x14ac:dyDescent="0.25">
      <c r="A1561" s="81"/>
      <c r="J1561" s="82"/>
      <c r="K1561" s="82"/>
      <c r="L1561" s="82"/>
    </row>
    <row r="1562" spans="1:12" x14ac:dyDescent="0.25">
      <c r="A1562" s="81"/>
      <c r="J1562" s="82"/>
      <c r="K1562" s="82"/>
      <c r="L1562" s="82"/>
    </row>
    <row r="1563" spans="1:12" x14ac:dyDescent="0.25">
      <c r="A1563" s="81"/>
      <c r="J1563" s="82"/>
      <c r="K1563" s="82"/>
      <c r="L1563" s="82"/>
    </row>
    <row r="1564" spans="1:12" x14ac:dyDescent="0.25">
      <c r="A1564" s="81"/>
      <c r="J1564" s="82"/>
      <c r="K1564" s="82"/>
      <c r="L1564" s="82"/>
    </row>
    <row r="1565" spans="1:12" x14ac:dyDescent="0.25">
      <c r="A1565" s="81"/>
      <c r="J1565" s="82"/>
      <c r="K1565" s="82"/>
      <c r="L1565" s="82"/>
    </row>
    <row r="1566" spans="1:12" x14ac:dyDescent="0.25">
      <c r="A1566" s="81"/>
      <c r="J1566" s="82"/>
      <c r="K1566" s="82"/>
      <c r="L1566" s="82"/>
    </row>
    <row r="1567" spans="1:12" x14ac:dyDescent="0.25">
      <c r="A1567" s="81"/>
      <c r="J1567" s="82"/>
      <c r="K1567" s="82"/>
      <c r="L1567" s="82"/>
    </row>
    <row r="1568" spans="1:12" x14ac:dyDescent="0.25">
      <c r="A1568" s="81"/>
      <c r="J1568" s="82"/>
      <c r="K1568" s="82"/>
      <c r="L1568" s="82"/>
    </row>
    <row r="1569" spans="1:12" x14ac:dyDescent="0.25">
      <c r="A1569" s="81"/>
      <c r="J1569" s="82"/>
      <c r="K1569" s="82"/>
      <c r="L1569" s="82"/>
    </row>
    <row r="1570" spans="1:12" x14ac:dyDescent="0.25">
      <c r="A1570" s="81"/>
      <c r="J1570" s="82"/>
      <c r="K1570" s="82"/>
      <c r="L1570" s="82"/>
    </row>
    <row r="1571" spans="1:12" x14ac:dyDescent="0.25">
      <c r="A1571" s="81"/>
      <c r="J1571" s="82"/>
      <c r="K1571" s="82"/>
      <c r="L1571" s="82"/>
    </row>
    <row r="1572" spans="1:12" x14ac:dyDescent="0.25">
      <c r="A1572" s="81"/>
      <c r="J1572" s="82"/>
      <c r="K1572" s="82"/>
      <c r="L1572" s="82"/>
    </row>
    <row r="1573" spans="1:12" x14ac:dyDescent="0.25">
      <c r="A1573" s="81"/>
      <c r="J1573" s="82"/>
      <c r="K1573" s="82"/>
      <c r="L1573" s="82"/>
    </row>
    <row r="1574" spans="1:12" x14ac:dyDescent="0.25">
      <c r="A1574" s="81"/>
      <c r="J1574" s="82"/>
      <c r="K1574" s="82"/>
      <c r="L1574" s="82"/>
    </row>
    <row r="1575" spans="1:12" x14ac:dyDescent="0.25">
      <c r="A1575" s="81"/>
      <c r="J1575" s="82"/>
      <c r="K1575" s="82"/>
      <c r="L1575" s="82"/>
    </row>
    <row r="1576" spans="1:12" x14ac:dyDescent="0.25">
      <c r="A1576" s="81"/>
      <c r="J1576" s="82"/>
      <c r="K1576" s="82"/>
      <c r="L1576" s="82"/>
    </row>
    <row r="1577" spans="1:12" x14ac:dyDescent="0.25">
      <c r="A1577" s="81"/>
      <c r="J1577" s="82"/>
      <c r="K1577" s="82"/>
      <c r="L1577" s="82"/>
    </row>
    <row r="1578" spans="1:12" x14ac:dyDescent="0.25">
      <c r="A1578" s="81"/>
      <c r="J1578" s="82"/>
      <c r="K1578" s="82"/>
      <c r="L1578" s="82"/>
    </row>
    <row r="1579" spans="1:12" x14ac:dyDescent="0.25">
      <c r="A1579" s="81"/>
      <c r="J1579" s="82"/>
      <c r="K1579" s="82"/>
      <c r="L1579" s="82"/>
    </row>
    <row r="1580" spans="1:12" x14ac:dyDescent="0.25">
      <c r="A1580" s="81"/>
      <c r="J1580" s="82"/>
      <c r="K1580" s="82"/>
      <c r="L1580" s="82"/>
    </row>
    <row r="1581" spans="1:12" x14ac:dyDescent="0.25">
      <c r="A1581" s="81"/>
      <c r="J1581" s="82"/>
      <c r="K1581" s="82"/>
      <c r="L1581" s="82"/>
    </row>
    <row r="1582" spans="1:12" x14ac:dyDescent="0.25">
      <c r="A1582" s="81"/>
      <c r="J1582" s="82"/>
      <c r="K1582" s="82"/>
      <c r="L1582" s="82"/>
    </row>
    <row r="1583" spans="1:12" x14ac:dyDescent="0.25">
      <c r="A1583" s="81"/>
      <c r="J1583" s="82"/>
      <c r="K1583" s="82"/>
      <c r="L1583" s="82"/>
    </row>
    <row r="1584" spans="1:12" x14ac:dyDescent="0.25">
      <c r="A1584" s="81"/>
      <c r="J1584" s="82"/>
      <c r="K1584" s="82"/>
      <c r="L1584" s="8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dce026-d35b-4a62-a2ee-1436bb44fb55" xsi:nil="true"/>
    <lcf76f155ced4ddcb4097134ff3c332f xmlns="631ab094-b658-40eb-b09a-e81eb4609a21">
      <Terms xmlns="http://schemas.microsoft.com/office/infopath/2007/PartnerControls"/>
    </lcf76f155ced4ddcb4097134ff3c332f>
    <SharedWithUsers xmlns="39801251-e03a-4e20-805c-75b062d5d8c6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E55042803E1F44A07032726BD463F2" ma:contentTypeVersion="15" ma:contentTypeDescription="Create a new document." ma:contentTypeScope="" ma:versionID="17f84eed44d8d4f1357024d29ef135ec">
  <xsd:schema xmlns:xsd="http://www.w3.org/2001/XMLSchema" xmlns:xs="http://www.w3.org/2001/XMLSchema" xmlns:p="http://schemas.microsoft.com/office/2006/metadata/properties" xmlns:ns2="631ab094-b658-40eb-b09a-e81eb4609a21" xmlns:ns3="39801251-e03a-4e20-805c-75b062d5d8c6" xmlns:ns4="cadce026-d35b-4a62-a2ee-1436bb44fb55" targetNamespace="http://schemas.microsoft.com/office/2006/metadata/properties" ma:root="true" ma:fieldsID="152309f00f46f7b96260b61991a7387a" ns2:_="" ns3:_="" ns4:_="">
    <xsd:import namespace="631ab094-b658-40eb-b09a-e81eb4609a21"/>
    <xsd:import namespace="39801251-e03a-4e20-805c-75b062d5d8c6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ab094-b658-40eb-b09a-e81eb4609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01251-e03a-4e20-805c-75b062d5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3bc30c-c913-44b2-bedc-b01b8b54d319}" ma:internalName="TaxCatchAll" ma:showField="CatchAllData" ma:web="39801251-e03a-4e20-805c-75b062d5d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8D2D0A-D056-4B88-8A8F-C3D618B64954}">
  <ds:schemaRefs>
    <ds:schemaRef ds:uri="631ab094-b658-40eb-b09a-e81eb4609a21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cadce026-d35b-4a62-a2ee-1436bb44fb55"/>
    <ds:schemaRef ds:uri="39801251-e03a-4e20-805c-75b062d5d8c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FF0938-B14D-4464-85E5-B0D73B3010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39FA31-B5CD-4E19-AAC5-23E62EAF6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ab094-b658-40eb-b09a-e81eb4609a21"/>
    <ds:schemaRef ds:uri="39801251-e03a-4e20-805c-75b062d5d8c6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Exec Summary</vt:lpstr>
      <vt:lpstr>Table 1</vt:lpstr>
      <vt:lpstr>Table 2</vt:lpstr>
      <vt:lpstr>Fig 1</vt:lpstr>
      <vt:lpstr>Fig 2</vt:lpstr>
      <vt:lpstr>Fig 3</vt:lpstr>
      <vt:lpstr>Fig 4</vt:lpstr>
      <vt:lpstr>Fig 5</vt:lpstr>
      <vt:lpstr>Fig 6</vt:lpstr>
      <vt:lpstr>Fig 7</vt:lpstr>
      <vt:lpstr>Fig 9 (Scenario 2)</vt:lpstr>
      <vt:lpstr>Fig 8 (Scenario 1)</vt:lpstr>
      <vt:lpstr>Fig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Collins, Luke</dc:creator>
  <cp:lastModifiedBy>McCall, Victoria</cp:lastModifiedBy>
  <dcterms:created xsi:type="dcterms:W3CDTF">2023-04-05T12:40:54Z</dcterms:created>
  <dcterms:modified xsi:type="dcterms:W3CDTF">2023-04-18T06:39:31Z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0x0101004BE55042803E1F44A07032726BD463F2</vt:lpwstr>
  </property>
  <property fmtid="{D5CDD505-2E9C-101B-9397-08002B2CF9AE}" pid="3" name="MediaServiceImageTags">
    <vt:lpwstr/>
  </property>
</Properties>
</file>