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Hollie.Manicom\National Gas Team\Energy Balancing - Documents\UAG\shrink\1. Shrinkage Analysis\External Web site data\2025\10. October\M+6\"/>
    </mc:Choice>
  </mc:AlternateContent>
  <xr:revisionPtr revIDLastSave="0" documentId="13_ncr:1_{A49AAA8F-1395-4FCB-B797-FFBC7EECF5D4}" xr6:coauthVersionLast="47" xr6:coauthVersionMax="47" xr10:uidLastSave="{00000000-0000-0000-0000-000000000000}"/>
  <bookViews>
    <workbookView xWindow="-28920" yWindow="-120" windowWidth="29040" windowHeight="15720" tabRatio="763" xr2:uid="{00000000-000D-0000-FFFF-FFFF00000000}"/>
  </bookViews>
  <sheets>
    <sheet name="Data" sheetId="10" r:id="rId1"/>
    <sheet name="Breakdown 25-26" sheetId="23" r:id="rId2"/>
    <sheet name="Breakdown 24-25" sheetId="22" r:id="rId3"/>
    <sheet name="Breakdown 23-24" sheetId="21" r:id="rId4"/>
    <sheet name="Breakdown 22-23" sheetId="20" r:id="rId5"/>
    <sheet name="Breakdown 21-22" sheetId="19" r:id="rId6"/>
    <sheet name="Breakdown 20-21" sheetId="17" r:id="rId7"/>
    <sheet name="Breakdown 19-20" sheetId="16" r:id="rId8"/>
    <sheet name="Breakdown 18-19" sheetId="15" r:id="rId9"/>
    <sheet name=" Breakdown 17-18" sheetId="11" r:id="rId10"/>
    <sheet name="Breakdown 16-17" sheetId="13" r:id="rId11"/>
    <sheet name="Shrinkage Breakdown To Date" sheetId="12" r:id="rId12"/>
    <sheet name="Data for Shrinkage Values WS" sheetId="14" state="hidden" r:id="rId13"/>
    <sheet name="Notes" sheetId="1" r:id="rId14"/>
  </sheets>
  <definedNames>
    <definedName name="_xlnm._FilterDatabase" localSheetId="0" hidden="1">Data!$A$1:$F$5025</definedName>
    <definedName name="Aprcompressor" localSheetId="7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 localSheetId="1">#REF!</definedName>
    <definedName name="Aprcompressor">#REF!</definedName>
    <definedName name="Aprcvshrinkage" localSheetId="7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 localSheetId="1">#REF!</definedName>
    <definedName name="Aprcvshrinkage">#REF!</definedName>
    <definedName name="Aprdemand" localSheetId="7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 localSheetId="1">#REF!</definedName>
    <definedName name="Aprdemand">#REF!</definedName>
    <definedName name="Aprfcompressor" localSheetId="7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 localSheetId="1">#REF!</definedName>
    <definedName name="Aprfcompressor">#REF!</definedName>
    <definedName name="Aprfcvshrinkage" localSheetId="7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 localSheetId="1">#REF!</definedName>
    <definedName name="Aprfcvshrinkage">#REF!</definedName>
    <definedName name="Aprfdemand" localSheetId="7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 localSheetId="1">#REF!</definedName>
    <definedName name="Aprfdemand">#REF!</definedName>
    <definedName name="Aprfldz" localSheetId="7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 localSheetId="1">#REF!</definedName>
    <definedName name="Aprfldz">#REF!</definedName>
    <definedName name="Aprfnts" localSheetId="7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 localSheetId="1">#REF!</definedName>
    <definedName name="Aprfnts">#REF!</definedName>
    <definedName name="Aprfuag" localSheetId="7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 localSheetId="1">#REF!</definedName>
    <definedName name="Aprfuag">#REF!</definedName>
    <definedName name="Aprldz" localSheetId="7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 localSheetId="1">#REF!</definedName>
    <definedName name="Aprldz">#REF!</definedName>
    <definedName name="Aprnts" localSheetId="7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 localSheetId="1">#REF!</definedName>
    <definedName name="Aprnts">#REF!</definedName>
    <definedName name="Apruag" localSheetId="7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 localSheetId="1">#REF!</definedName>
    <definedName name="Apruag">#REF!</definedName>
    <definedName name="Augcompressor" localSheetId="7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 localSheetId="1">#REF!</definedName>
    <definedName name="Augcompressor">#REF!</definedName>
    <definedName name="Augcvshrinkage" localSheetId="7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 localSheetId="1">#REF!</definedName>
    <definedName name="Augcvshrinkage">#REF!</definedName>
    <definedName name="Augdemand" localSheetId="7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 localSheetId="1">#REF!</definedName>
    <definedName name="Augdemand">#REF!</definedName>
    <definedName name="Augfcompressor" localSheetId="7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 localSheetId="1">#REF!</definedName>
    <definedName name="Augfcompressor">#REF!</definedName>
    <definedName name="Augfcvshrinkage" localSheetId="7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 localSheetId="1">#REF!</definedName>
    <definedName name="Augfcvshrinkage">#REF!</definedName>
    <definedName name="Augfdemand" localSheetId="7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 localSheetId="1">#REF!</definedName>
    <definedName name="Augfdemand">#REF!</definedName>
    <definedName name="Augfldz" localSheetId="7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 localSheetId="1">#REF!</definedName>
    <definedName name="Augfldz">#REF!</definedName>
    <definedName name="Augfnts" localSheetId="7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 localSheetId="1">#REF!</definedName>
    <definedName name="Augfnts">#REF!</definedName>
    <definedName name="Augfuag" localSheetId="7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 localSheetId="1">#REF!</definedName>
    <definedName name="Augfuag">#REF!</definedName>
    <definedName name="Augldz" localSheetId="7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 localSheetId="1">#REF!</definedName>
    <definedName name="Augldz">#REF!</definedName>
    <definedName name="Augnts" localSheetId="7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 localSheetId="1">#REF!</definedName>
    <definedName name="Augnts">#REF!</definedName>
    <definedName name="Auguag" localSheetId="7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 localSheetId="1">#REF!</definedName>
    <definedName name="Auguag">#REF!</definedName>
    <definedName name="CFAnalysis" localSheetId="7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 localSheetId="1">#REF!</definedName>
    <definedName name="CFAnalysis">#REF!</definedName>
    <definedName name="Dates" localSheetId="7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 localSheetId="1">OFFSET(#REF!,0,0,COUNTA(#REF!)-1,1)</definedName>
    <definedName name="Dates">OFFSET(#REF!,0,0,COUNTA(#REF!)-1,1)</definedName>
    <definedName name="Deccompressor" localSheetId="7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 localSheetId="1">#REF!</definedName>
    <definedName name="Deccompressor">#REF!</definedName>
    <definedName name="Deccvshrinkage" localSheetId="7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 localSheetId="1">#REF!</definedName>
    <definedName name="Deccvshrinkage">#REF!</definedName>
    <definedName name="Decdemand" localSheetId="7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 localSheetId="1">#REF!</definedName>
    <definedName name="Decdemand">#REF!</definedName>
    <definedName name="Decfcompressor" localSheetId="7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 localSheetId="1">#REF!</definedName>
    <definedName name="Decfcompressor">#REF!</definedName>
    <definedName name="Decfcvshrinkage" localSheetId="7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 localSheetId="1">#REF!</definedName>
    <definedName name="Decfcvshrinkage">#REF!</definedName>
    <definedName name="Decfdemand" localSheetId="7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 localSheetId="1">#REF!</definedName>
    <definedName name="Decfdemand">#REF!</definedName>
    <definedName name="Decfldz" localSheetId="7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 localSheetId="1">#REF!</definedName>
    <definedName name="Decfldz">#REF!</definedName>
    <definedName name="Decfnts" localSheetId="7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 localSheetId="1">#REF!</definedName>
    <definedName name="Decfnts">#REF!</definedName>
    <definedName name="Decfuag" localSheetId="7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 localSheetId="1">#REF!</definedName>
    <definedName name="Decfuag">#REF!</definedName>
    <definedName name="Decldz" localSheetId="7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 localSheetId="1">#REF!</definedName>
    <definedName name="Decldz">#REF!</definedName>
    <definedName name="Decnts" localSheetId="7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 localSheetId="1">#REF!</definedName>
    <definedName name="Decnts">#REF!</definedName>
    <definedName name="Decuag" localSheetId="7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 localSheetId="1">#REF!</definedName>
    <definedName name="Decuag">#REF!</definedName>
    <definedName name="Febcompressor" localSheetId="7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 localSheetId="1">#REF!</definedName>
    <definedName name="Febcompressor">#REF!</definedName>
    <definedName name="Febcvshrinkage" localSheetId="7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 localSheetId="1">#REF!</definedName>
    <definedName name="Febcvshrinkage">#REF!</definedName>
    <definedName name="Febdemand" localSheetId="7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 localSheetId="1">#REF!</definedName>
    <definedName name="Febdemand">#REF!</definedName>
    <definedName name="Febfcompressor" localSheetId="7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 localSheetId="1">#REF!</definedName>
    <definedName name="Febfcompressor">#REF!</definedName>
    <definedName name="Febfcvshrinkage" localSheetId="7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 localSheetId="1">#REF!</definedName>
    <definedName name="Febfcvshrinkage">#REF!</definedName>
    <definedName name="Febfdemand" localSheetId="7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 localSheetId="1">#REF!</definedName>
    <definedName name="Febfdemand">#REF!</definedName>
    <definedName name="Febfldz" localSheetId="7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 localSheetId="1">#REF!</definedName>
    <definedName name="Febfldz">#REF!</definedName>
    <definedName name="Febfnts" localSheetId="7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 localSheetId="1">#REF!</definedName>
    <definedName name="Febfnts">#REF!</definedName>
    <definedName name="Febfuag" localSheetId="7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 localSheetId="1">#REF!</definedName>
    <definedName name="Febfuag">#REF!</definedName>
    <definedName name="Febldz" localSheetId="7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 localSheetId="1">#REF!</definedName>
    <definedName name="Febldz">#REF!</definedName>
    <definedName name="Febnts" localSheetId="7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 localSheetId="1">#REF!</definedName>
    <definedName name="Febnts">#REF!</definedName>
    <definedName name="Febuag" localSheetId="7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 localSheetId="1">#REF!</definedName>
    <definedName name="Febuag">#REF!</definedName>
    <definedName name="Fergus" localSheetId="7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 localSheetId="1">#REF!</definedName>
    <definedName name="Fergus">#REF!</definedName>
    <definedName name="Jancompressor" localSheetId="7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 localSheetId="1">#REF!</definedName>
    <definedName name="Jancompressor">#REF!</definedName>
    <definedName name="Jancvshrinkage" localSheetId="7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 localSheetId="1">#REF!</definedName>
    <definedName name="Jancvshrinkage">#REF!</definedName>
    <definedName name="Jandemand" localSheetId="7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 localSheetId="1">#REF!</definedName>
    <definedName name="Jandemand">#REF!</definedName>
    <definedName name="Janfcompressor" localSheetId="7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 localSheetId="1">#REF!</definedName>
    <definedName name="Janfcompressor">#REF!</definedName>
    <definedName name="Janfcvshrinkage" localSheetId="7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 localSheetId="1">#REF!</definedName>
    <definedName name="Janfcvshrinkage">#REF!</definedName>
    <definedName name="Janfdemand" localSheetId="7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 localSheetId="1">#REF!</definedName>
    <definedName name="Janfdemand">#REF!</definedName>
    <definedName name="Janfldz" localSheetId="7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 localSheetId="1">#REF!</definedName>
    <definedName name="Janfldz">#REF!</definedName>
    <definedName name="Janfnts" localSheetId="7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 localSheetId="1">#REF!</definedName>
    <definedName name="Janfnts">#REF!</definedName>
    <definedName name="Janfuag" localSheetId="7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 localSheetId="1">#REF!</definedName>
    <definedName name="Janfuag">#REF!</definedName>
    <definedName name="Janldz" localSheetId="7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 localSheetId="1">#REF!</definedName>
    <definedName name="Janldz">#REF!</definedName>
    <definedName name="Jannts" localSheetId="7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 localSheetId="1">#REF!</definedName>
    <definedName name="Jannts">#REF!</definedName>
    <definedName name="Januag" localSheetId="7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 localSheetId="1">#REF!</definedName>
    <definedName name="Januag">#REF!</definedName>
    <definedName name="Julcompressor" localSheetId="7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 localSheetId="1">#REF!</definedName>
    <definedName name="Julcompressor">#REF!</definedName>
    <definedName name="Julcvshrinkage" localSheetId="7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 localSheetId="1">#REF!</definedName>
    <definedName name="Julcvshrinkage">#REF!</definedName>
    <definedName name="Juldemand" localSheetId="7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 localSheetId="1">#REF!</definedName>
    <definedName name="Juldemand">#REF!</definedName>
    <definedName name="Julfcompressor" localSheetId="7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 localSheetId="1">#REF!</definedName>
    <definedName name="Julfcompressor">#REF!</definedName>
    <definedName name="Julfcvshrinkage" localSheetId="7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 localSheetId="1">#REF!</definedName>
    <definedName name="Julfcvshrinkage">#REF!</definedName>
    <definedName name="Julfdemand" localSheetId="7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 localSheetId="1">#REF!</definedName>
    <definedName name="Julfdemand">#REF!</definedName>
    <definedName name="Julfldz" localSheetId="7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 localSheetId="1">#REF!</definedName>
    <definedName name="Julfldz">#REF!</definedName>
    <definedName name="Julfnts" localSheetId="7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 localSheetId="1">#REF!</definedName>
    <definedName name="Julfnts">#REF!</definedName>
    <definedName name="Julfuag" localSheetId="7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 localSheetId="1">#REF!</definedName>
    <definedName name="Julfuag">#REF!</definedName>
    <definedName name="Julldz" localSheetId="7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 localSheetId="1">#REF!</definedName>
    <definedName name="Julldz">#REF!</definedName>
    <definedName name="Julnts" localSheetId="7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 localSheetId="1">#REF!</definedName>
    <definedName name="Julnts">#REF!</definedName>
    <definedName name="Juluag" localSheetId="7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 localSheetId="1">#REF!</definedName>
    <definedName name="Juluag">#REF!</definedName>
    <definedName name="Juncompressor" localSheetId="7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 localSheetId="1">#REF!</definedName>
    <definedName name="Juncompressor">#REF!</definedName>
    <definedName name="Juncvshrinkage" localSheetId="7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 localSheetId="1">#REF!</definedName>
    <definedName name="Juncvshrinkage">#REF!</definedName>
    <definedName name="Jundemand" localSheetId="7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 localSheetId="1">#REF!</definedName>
    <definedName name="Jundemand">#REF!</definedName>
    <definedName name="Junfcompressor" localSheetId="7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 localSheetId="1">#REF!</definedName>
    <definedName name="Junfcompressor">#REF!</definedName>
    <definedName name="Junfcvshrinkage" localSheetId="7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 localSheetId="1">#REF!</definedName>
    <definedName name="Junfcvshrinkage">#REF!</definedName>
    <definedName name="Junfdemand" localSheetId="7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 localSheetId="1">#REF!</definedName>
    <definedName name="Junfdemand">#REF!</definedName>
    <definedName name="Junfldz" localSheetId="7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 localSheetId="1">#REF!</definedName>
    <definedName name="Junfldz">#REF!</definedName>
    <definedName name="Junfnts" localSheetId="7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 localSheetId="1">#REF!</definedName>
    <definedName name="Junfnts">#REF!</definedName>
    <definedName name="Junfuag" localSheetId="7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 localSheetId="1">#REF!</definedName>
    <definedName name="Junfuag">#REF!</definedName>
    <definedName name="Junldz" localSheetId="7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 localSheetId="1">#REF!</definedName>
    <definedName name="Junldz">#REF!</definedName>
    <definedName name="Junnts" localSheetId="7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 localSheetId="1">#REF!</definedName>
    <definedName name="Junnts">#REF!</definedName>
    <definedName name="Junuag" localSheetId="7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 localSheetId="1">#REF!</definedName>
    <definedName name="Junuag">#REF!</definedName>
    <definedName name="Marcompressor" localSheetId="7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 localSheetId="1">#REF!</definedName>
    <definedName name="Marcompressor">#REF!</definedName>
    <definedName name="Marcvshrinkage" localSheetId="7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 localSheetId="1">#REF!</definedName>
    <definedName name="Marcvshrinkage">#REF!</definedName>
    <definedName name="Mardemand" localSheetId="7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 localSheetId="1">#REF!</definedName>
    <definedName name="Mardemand">#REF!</definedName>
    <definedName name="Marfcompressor" localSheetId="7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 localSheetId="1">#REF!</definedName>
    <definedName name="Marfcompressor">#REF!</definedName>
    <definedName name="Marfcvshrinkage" localSheetId="7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 localSheetId="1">#REF!</definedName>
    <definedName name="Marfcvshrinkage">#REF!</definedName>
    <definedName name="Marfdemand" localSheetId="7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 localSheetId="1">#REF!</definedName>
    <definedName name="Marfdemand">#REF!</definedName>
    <definedName name="Marfldz" localSheetId="7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 localSheetId="1">#REF!</definedName>
    <definedName name="Marfldz">#REF!</definedName>
    <definedName name="Marfnts" localSheetId="7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 localSheetId="1">#REF!</definedName>
    <definedName name="Marfnts">#REF!</definedName>
    <definedName name="Marfuag" localSheetId="7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 localSheetId="1">#REF!</definedName>
    <definedName name="Marfuag">#REF!</definedName>
    <definedName name="Marldz" localSheetId="7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 localSheetId="1">#REF!</definedName>
    <definedName name="Marldz">#REF!</definedName>
    <definedName name="Marnts" localSheetId="7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 localSheetId="1">#REF!</definedName>
    <definedName name="Marnts">#REF!</definedName>
    <definedName name="Maruag" localSheetId="7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 localSheetId="1">#REF!</definedName>
    <definedName name="Maruag">#REF!</definedName>
    <definedName name="Maycompressor" localSheetId="7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 localSheetId="1">#REF!</definedName>
    <definedName name="Maycompressor">#REF!</definedName>
    <definedName name="Maycvshrinkage" localSheetId="7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 localSheetId="1">#REF!</definedName>
    <definedName name="Maycvshrinkage">#REF!</definedName>
    <definedName name="Maydemand" localSheetId="7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 localSheetId="1">#REF!</definedName>
    <definedName name="Maydemand">#REF!</definedName>
    <definedName name="Mayfcompressor" localSheetId="7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 localSheetId="1">#REF!</definedName>
    <definedName name="Mayfcompressor">#REF!</definedName>
    <definedName name="Mayfcvshrinkage" localSheetId="7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 localSheetId="1">#REF!</definedName>
    <definedName name="Mayfcvshrinkage">#REF!</definedName>
    <definedName name="Mayfdemand" localSheetId="7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 localSheetId="1">#REF!</definedName>
    <definedName name="Mayfdemand">#REF!</definedName>
    <definedName name="Mayfldz" localSheetId="7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 localSheetId="1">#REF!</definedName>
    <definedName name="Mayfldz">#REF!</definedName>
    <definedName name="Mayfnts" localSheetId="7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 localSheetId="1">#REF!</definedName>
    <definedName name="Mayfnts">#REF!</definedName>
    <definedName name="Mayfuag" localSheetId="7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 localSheetId="1">#REF!</definedName>
    <definedName name="Mayfuag">#REF!</definedName>
    <definedName name="Mayldz" localSheetId="7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 localSheetId="1">#REF!</definedName>
    <definedName name="Mayldz">#REF!</definedName>
    <definedName name="Maynts" localSheetId="7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 localSheetId="1">#REF!</definedName>
    <definedName name="Maynts">#REF!</definedName>
    <definedName name="Mayuag" localSheetId="7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 localSheetId="1">#REF!</definedName>
    <definedName name="Mayuag">#REF!</definedName>
    <definedName name="Novcompressor" localSheetId="7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 localSheetId="1">#REF!</definedName>
    <definedName name="Novcompressor">#REF!</definedName>
    <definedName name="Novcvshrinkage" localSheetId="7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 localSheetId="1">#REF!</definedName>
    <definedName name="Novcvshrinkage">#REF!</definedName>
    <definedName name="Novdemand" localSheetId="7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 localSheetId="1">#REF!</definedName>
    <definedName name="Novdemand">#REF!</definedName>
    <definedName name="Novfcompressor" localSheetId="7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 localSheetId="1">#REF!</definedName>
    <definedName name="Novfcompressor">#REF!</definedName>
    <definedName name="Novfcvshrinkage" localSheetId="7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 localSheetId="1">#REF!</definedName>
    <definedName name="Novfcvshrinkage">#REF!</definedName>
    <definedName name="Novfdemand" localSheetId="7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 localSheetId="1">#REF!</definedName>
    <definedName name="Novfdemand">#REF!</definedName>
    <definedName name="Novfldz" localSheetId="7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 localSheetId="1">#REF!</definedName>
    <definedName name="Novfldz">#REF!</definedName>
    <definedName name="Novfnts" localSheetId="7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 localSheetId="1">#REF!</definedName>
    <definedName name="Novfnts">#REF!</definedName>
    <definedName name="Novfuag" localSheetId="7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 localSheetId="1">#REF!</definedName>
    <definedName name="Novfuag">#REF!</definedName>
    <definedName name="Novldz" localSheetId="7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 localSheetId="1">#REF!</definedName>
    <definedName name="Novldz">#REF!</definedName>
    <definedName name="Novnts" localSheetId="7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 localSheetId="1">#REF!</definedName>
    <definedName name="Novnts">#REF!</definedName>
    <definedName name="Novuag" localSheetId="7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 localSheetId="1">#REF!</definedName>
    <definedName name="Novuag">#REF!</definedName>
    <definedName name="Octcompressor" localSheetId="7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 localSheetId="1">#REF!</definedName>
    <definedName name="Octcompressor">#REF!</definedName>
    <definedName name="Octcvshrinkage" localSheetId="7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 localSheetId="1">#REF!</definedName>
    <definedName name="Octcvshrinkage">#REF!</definedName>
    <definedName name="Octdemand" localSheetId="7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 localSheetId="1">#REF!</definedName>
    <definedName name="Octdemand">#REF!</definedName>
    <definedName name="Octfcompressor" localSheetId="7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 localSheetId="1">#REF!</definedName>
    <definedName name="Octfcompressor">#REF!</definedName>
    <definedName name="Octfcvshrinkage" localSheetId="7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 localSheetId="1">#REF!</definedName>
    <definedName name="Octfcvshrinkage">#REF!</definedName>
    <definedName name="Octfdemand" localSheetId="7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 localSheetId="1">#REF!</definedName>
    <definedName name="Octfdemand">#REF!</definedName>
    <definedName name="Octfldz" localSheetId="7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 localSheetId="1">#REF!</definedName>
    <definedName name="Octfldz">#REF!</definedName>
    <definedName name="Octfnts" localSheetId="7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 localSheetId="1">#REF!</definedName>
    <definedName name="Octfnts">#REF!</definedName>
    <definedName name="Octfuag" localSheetId="7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 localSheetId="1">#REF!</definedName>
    <definedName name="Octfuag">#REF!</definedName>
    <definedName name="Octldz" localSheetId="7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 localSheetId="1">#REF!</definedName>
    <definedName name="Octldz">#REF!</definedName>
    <definedName name="Octnts" localSheetId="7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 localSheetId="1">#REF!</definedName>
    <definedName name="Octnts">#REF!</definedName>
    <definedName name="Octuag" localSheetId="7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 localSheetId="1">#REF!</definedName>
    <definedName name="Octuag">#REF!</definedName>
    <definedName name="Sepcompressor" localSheetId="7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 localSheetId="1">#REF!</definedName>
    <definedName name="Sepcompressor">#REF!</definedName>
    <definedName name="Sepcvshrinkage" localSheetId="7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 localSheetId="1">#REF!</definedName>
    <definedName name="Sepcvshrinkage">#REF!</definedName>
    <definedName name="Sepdemand" localSheetId="7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 localSheetId="1">#REF!</definedName>
    <definedName name="Sepdemand">#REF!</definedName>
    <definedName name="Sepfcompressor" localSheetId="7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 localSheetId="1">#REF!</definedName>
    <definedName name="Sepfcompressor">#REF!</definedName>
    <definedName name="Sepfcvshrinkage" localSheetId="7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 localSheetId="1">#REF!</definedName>
    <definedName name="Sepfcvshrinkage">#REF!</definedName>
    <definedName name="Sepfdemand" localSheetId="7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 localSheetId="1">#REF!</definedName>
    <definedName name="Sepfdemand">#REF!</definedName>
    <definedName name="Sepfldz" localSheetId="7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 localSheetId="1">#REF!</definedName>
    <definedName name="Sepfldz">#REF!</definedName>
    <definedName name="Sepfnts" localSheetId="7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 localSheetId="1">#REF!</definedName>
    <definedName name="Sepfnts">#REF!</definedName>
    <definedName name="Sepfuag" localSheetId="7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 localSheetId="1">#REF!</definedName>
    <definedName name="Sepfuag">#REF!</definedName>
    <definedName name="Sepldz" localSheetId="7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 localSheetId="1">#REF!</definedName>
    <definedName name="Sepldz">#REF!</definedName>
    <definedName name="Sepnts" localSheetId="7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 localSheetId="1">#REF!</definedName>
    <definedName name="Sepnts">#REF!</definedName>
    <definedName name="Sepuag" localSheetId="7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 localSheetId="1">#REF!</definedName>
    <definedName name="Sepuag">#REF!</definedName>
    <definedName name="Teeside" localSheetId="7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 localSheetId="1">#REF!</definedName>
    <definedName name="Teeside">#REF!</definedName>
    <definedName name="UAG" localSheetId="7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 localSheetId="1">OFFSET(#REF!,0,0,COUNTA(#REF!)-1,1)</definedName>
    <definedName name="UAG">OFFSET(#REF!,0,0,COUNTA(#REF!)-1,1)</definedName>
    <definedName name="UAG_actuals" localSheetId="7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 localSheetId="1">#REF!</definedName>
    <definedName name="UAG_actuals">#REF!</definedName>
    <definedName name="YearMonthly" localSheetId="7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 localSheetId="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791" i="10" l="1"/>
  <c r="N6794" i="10" s="1"/>
  <c r="I6791" i="10"/>
  <c r="J6791" i="10"/>
  <c r="K6791" i="10"/>
  <c r="L6791" i="10"/>
  <c r="M6791" i="10"/>
  <c r="G6792" i="10"/>
  <c r="N6821" i="10" s="1"/>
  <c r="I6792" i="10"/>
  <c r="J6792" i="10"/>
  <c r="K6792" i="10"/>
  <c r="L6792" i="10"/>
  <c r="M6792" i="10"/>
  <c r="G6793" i="10"/>
  <c r="I6793" i="10"/>
  <c r="J6793" i="10"/>
  <c r="K6793" i="10"/>
  <c r="L6793" i="10"/>
  <c r="M6793" i="10"/>
  <c r="G6794" i="10"/>
  <c r="I6794" i="10"/>
  <c r="J6794" i="10"/>
  <c r="K6794" i="10"/>
  <c r="L6794" i="10"/>
  <c r="M6794" i="10"/>
  <c r="G6795" i="10"/>
  <c r="I6795" i="10"/>
  <c r="J6795" i="10"/>
  <c r="K6795" i="10"/>
  <c r="L6795" i="10"/>
  <c r="M6795" i="10"/>
  <c r="G6796" i="10"/>
  <c r="I6796" i="10"/>
  <c r="J6796" i="10"/>
  <c r="K6796" i="10"/>
  <c r="L6796" i="10"/>
  <c r="M6796" i="10"/>
  <c r="G6797" i="10"/>
  <c r="I6797" i="10"/>
  <c r="J6797" i="10"/>
  <c r="K6797" i="10"/>
  <c r="L6797" i="10"/>
  <c r="M6797" i="10"/>
  <c r="G6798" i="10"/>
  <c r="I6798" i="10"/>
  <c r="J6798" i="10"/>
  <c r="K6798" i="10"/>
  <c r="L6798" i="10"/>
  <c r="M6798" i="10"/>
  <c r="G6799" i="10"/>
  <c r="I6799" i="10"/>
  <c r="J6799" i="10"/>
  <c r="K6799" i="10"/>
  <c r="L6799" i="10"/>
  <c r="M6799" i="10"/>
  <c r="G6800" i="10"/>
  <c r="I6800" i="10"/>
  <c r="J6800" i="10"/>
  <c r="K6800" i="10"/>
  <c r="L6800" i="10"/>
  <c r="M6800" i="10"/>
  <c r="G6801" i="10"/>
  <c r="I6801" i="10"/>
  <c r="J6801" i="10"/>
  <c r="K6801" i="10"/>
  <c r="L6801" i="10"/>
  <c r="M6801" i="10"/>
  <c r="G6802" i="10"/>
  <c r="I6802" i="10"/>
  <c r="J6802" i="10"/>
  <c r="K6802" i="10"/>
  <c r="L6802" i="10"/>
  <c r="M6802" i="10"/>
  <c r="G6803" i="10"/>
  <c r="I6803" i="10"/>
  <c r="J6803" i="10"/>
  <c r="K6803" i="10"/>
  <c r="L6803" i="10"/>
  <c r="M6803" i="10"/>
  <c r="G6804" i="10"/>
  <c r="I6804" i="10"/>
  <c r="J6804" i="10"/>
  <c r="K6804" i="10"/>
  <c r="L6804" i="10"/>
  <c r="M6804" i="10"/>
  <c r="G6805" i="10"/>
  <c r="I6805" i="10"/>
  <c r="J6805" i="10"/>
  <c r="K6805" i="10"/>
  <c r="L6805" i="10"/>
  <c r="M6805" i="10"/>
  <c r="G6806" i="10"/>
  <c r="I6806" i="10"/>
  <c r="J6806" i="10"/>
  <c r="K6806" i="10"/>
  <c r="L6806" i="10"/>
  <c r="M6806" i="10"/>
  <c r="G6807" i="10"/>
  <c r="I6807" i="10"/>
  <c r="J6807" i="10"/>
  <c r="K6807" i="10"/>
  <c r="L6807" i="10"/>
  <c r="M6807" i="10"/>
  <c r="G6808" i="10"/>
  <c r="I6808" i="10"/>
  <c r="J6808" i="10"/>
  <c r="K6808" i="10"/>
  <c r="L6808" i="10"/>
  <c r="M6808" i="10"/>
  <c r="G6809" i="10"/>
  <c r="I6809" i="10"/>
  <c r="J6809" i="10"/>
  <c r="K6809" i="10"/>
  <c r="L6809" i="10"/>
  <c r="M6809" i="10"/>
  <c r="G6810" i="10"/>
  <c r="I6810" i="10"/>
  <c r="J6810" i="10"/>
  <c r="K6810" i="10"/>
  <c r="L6810" i="10"/>
  <c r="M6810" i="10"/>
  <c r="G6811" i="10"/>
  <c r="I6811" i="10"/>
  <c r="J6811" i="10"/>
  <c r="K6811" i="10"/>
  <c r="L6811" i="10"/>
  <c r="M6811" i="10"/>
  <c r="G6812" i="10"/>
  <c r="I6812" i="10"/>
  <c r="J6812" i="10"/>
  <c r="K6812" i="10"/>
  <c r="L6812" i="10"/>
  <c r="M6812" i="10"/>
  <c r="G6813" i="10"/>
  <c r="I6813" i="10"/>
  <c r="J6813" i="10"/>
  <c r="K6813" i="10"/>
  <c r="L6813" i="10"/>
  <c r="M6813" i="10"/>
  <c r="G6814" i="10"/>
  <c r="I6814" i="10"/>
  <c r="J6814" i="10"/>
  <c r="K6814" i="10"/>
  <c r="L6814" i="10"/>
  <c r="M6814" i="10"/>
  <c r="G6815" i="10"/>
  <c r="I6815" i="10"/>
  <c r="J6815" i="10"/>
  <c r="K6815" i="10"/>
  <c r="L6815" i="10"/>
  <c r="M6815" i="10"/>
  <c r="G6816" i="10"/>
  <c r="I6816" i="10"/>
  <c r="J6816" i="10"/>
  <c r="K6816" i="10"/>
  <c r="L6816" i="10"/>
  <c r="M6816" i="10"/>
  <c r="G6817" i="10"/>
  <c r="I6817" i="10"/>
  <c r="J6817" i="10"/>
  <c r="K6817" i="10"/>
  <c r="L6817" i="10"/>
  <c r="M6817" i="10"/>
  <c r="G6818" i="10"/>
  <c r="I6818" i="10"/>
  <c r="J6818" i="10"/>
  <c r="K6818" i="10"/>
  <c r="L6818" i="10"/>
  <c r="M6818" i="10"/>
  <c r="G6819" i="10"/>
  <c r="I6819" i="10"/>
  <c r="J6819" i="10"/>
  <c r="K6819" i="10"/>
  <c r="L6819" i="10"/>
  <c r="M6819" i="10"/>
  <c r="G6820" i="10"/>
  <c r="I6820" i="10"/>
  <c r="J6820" i="10"/>
  <c r="K6820" i="10"/>
  <c r="L6820" i="10"/>
  <c r="M6820" i="10"/>
  <c r="G6821" i="10"/>
  <c r="I6821" i="10"/>
  <c r="J6821" i="10"/>
  <c r="K6821" i="10"/>
  <c r="L6821" i="10"/>
  <c r="M6821" i="10"/>
  <c r="G6761" i="10"/>
  <c r="G6762" i="10"/>
  <c r="G6763" i="10"/>
  <c r="G6764" i="10"/>
  <c r="G6765" i="10"/>
  <c r="G6766" i="10"/>
  <c r="G6767" i="10"/>
  <c r="G6768" i="10"/>
  <c r="G6769" i="10"/>
  <c r="G6770" i="10"/>
  <c r="G6771" i="10"/>
  <c r="G6772" i="10"/>
  <c r="G6773" i="10"/>
  <c r="G6774" i="10"/>
  <c r="G6775" i="10"/>
  <c r="G6776" i="10"/>
  <c r="G6777" i="10"/>
  <c r="G6778" i="10"/>
  <c r="G6779" i="10"/>
  <c r="G6780" i="10"/>
  <c r="G6781" i="10"/>
  <c r="G6782" i="10"/>
  <c r="G6783" i="10"/>
  <c r="G6784" i="10"/>
  <c r="G6785" i="10"/>
  <c r="G6786" i="10"/>
  <c r="G6787" i="10"/>
  <c r="G6788" i="10"/>
  <c r="G6789" i="10"/>
  <c r="G6790" i="10"/>
  <c r="I6761" i="10"/>
  <c r="J6761" i="10"/>
  <c r="K6761" i="10"/>
  <c r="L6761" i="10"/>
  <c r="I6762" i="10"/>
  <c r="J6762" i="10"/>
  <c r="K6762" i="10"/>
  <c r="L6762" i="10"/>
  <c r="I6763" i="10"/>
  <c r="J6763" i="10"/>
  <c r="K6763" i="10"/>
  <c r="L6763" i="10"/>
  <c r="I6764" i="10"/>
  <c r="J6764" i="10"/>
  <c r="K6764" i="10"/>
  <c r="L6764" i="10"/>
  <c r="I6765" i="10"/>
  <c r="J6765" i="10"/>
  <c r="K6765" i="10"/>
  <c r="L6765" i="10"/>
  <c r="I6766" i="10"/>
  <c r="J6766" i="10"/>
  <c r="K6766" i="10"/>
  <c r="L6766" i="10"/>
  <c r="I6767" i="10"/>
  <c r="J6767" i="10"/>
  <c r="K6767" i="10"/>
  <c r="L6767" i="10"/>
  <c r="I6768" i="10"/>
  <c r="J6768" i="10"/>
  <c r="K6768" i="10"/>
  <c r="L6768" i="10"/>
  <c r="I6769" i="10"/>
  <c r="J6769" i="10"/>
  <c r="K6769" i="10"/>
  <c r="L6769" i="10"/>
  <c r="I6770" i="10"/>
  <c r="J6770" i="10"/>
  <c r="K6770" i="10"/>
  <c r="L6770" i="10"/>
  <c r="I6771" i="10"/>
  <c r="J6771" i="10"/>
  <c r="K6771" i="10"/>
  <c r="L6771" i="10"/>
  <c r="I6772" i="10"/>
  <c r="J6772" i="10"/>
  <c r="K6772" i="10"/>
  <c r="L6772" i="10"/>
  <c r="I6773" i="10"/>
  <c r="J6773" i="10"/>
  <c r="K6773" i="10"/>
  <c r="L6773" i="10"/>
  <c r="I6774" i="10"/>
  <c r="J6774" i="10"/>
  <c r="K6774" i="10"/>
  <c r="L6774" i="10"/>
  <c r="I6775" i="10"/>
  <c r="J6775" i="10"/>
  <c r="K6775" i="10"/>
  <c r="L6775" i="10"/>
  <c r="I6776" i="10"/>
  <c r="J6776" i="10"/>
  <c r="K6776" i="10"/>
  <c r="L6776" i="10"/>
  <c r="I6777" i="10"/>
  <c r="J6777" i="10"/>
  <c r="K6777" i="10"/>
  <c r="L6777" i="10"/>
  <c r="I6778" i="10"/>
  <c r="J6778" i="10"/>
  <c r="K6778" i="10"/>
  <c r="L6778" i="10"/>
  <c r="I6779" i="10"/>
  <c r="J6779" i="10"/>
  <c r="K6779" i="10"/>
  <c r="L6779" i="10"/>
  <c r="I6780" i="10"/>
  <c r="J6780" i="10"/>
  <c r="K6780" i="10"/>
  <c r="L6780" i="10"/>
  <c r="I6781" i="10"/>
  <c r="J6781" i="10"/>
  <c r="K6781" i="10"/>
  <c r="L6781" i="10"/>
  <c r="I6782" i="10"/>
  <c r="J6782" i="10"/>
  <c r="K6782" i="10"/>
  <c r="L6782" i="10"/>
  <c r="I6783" i="10"/>
  <c r="J6783" i="10"/>
  <c r="K6783" i="10"/>
  <c r="L6783" i="10"/>
  <c r="I6784" i="10"/>
  <c r="J6784" i="10"/>
  <c r="K6784" i="10"/>
  <c r="L6784" i="10"/>
  <c r="I6785" i="10"/>
  <c r="J6785" i="10"/>
  <c r="K6785" i="10"/>
  <c r="L6785" i="10"/>
  <c r="I6786" i="10"/>
  <c r="J6786" i="10"/>
  <c r="K6786" i="10"/>
  <c r="L6786" i="10"/>
  <c r="I6787" i="10"/>
  <c r="J6787" i="10"/>
  <c r="K6787" i="10"/>
  <c r="L6787" i="10"/>
  <c r="I6788" i="10"/>
  <c r="J6788" i="10"/>
  <c r="K6788" i="10"/>
  <c r="L6788" i="10"/>
  <c r="I6789" i="10"/>
  <c r="J6789" i="10"/>
  <c r="K6789" i="10"/>
  <c r="L6789" i="10"/>
  <c r="I6790" i="10"/>
  <c r="J6790" i="10"/>
  <c r="K6790" i="10"/>
  <c r="L6790" i="10"/>
  <c r="F6761" i="10"/>
  <c r="F6762" i="10"/>
  <c r="F6763" i="10"/>
  <c r="F6764" i="10"/>
  <c r="F6765" i="10"/>
  <c r="F6766" i="10"/>
  <c r="F6767" i="10"/>
  <c r="F6768" i="10"/>
  <c r="F6769" i="10"/>
  <c r="F6770" i="10"/>
  <c r="F6771" i="10"/>
  <c r="F6772" i="10"/>
  <c r="F6773" i="10"/>
  <c r="F6774" i="10"/>
  <c r="F6775" i="10"/>
  <c r="F6776" i="10"/>
  <c r="F6777" i="10"/>
  <c r="F6778" i="10"/>
  <c r="F6779" i="10"/>
  <c r="F6780" i="10"/>
  <c r="F6781" i="10"/>
  <c r="F6782" i="10"/>
  <c r="F6783" i="10"/>
  <c r="F6784" i="10"/>
  <c r="F6785" i="10"/>
  <c r="F6786" i="10"/>
  <c r="F6787" i="10"/>
  <c r="F6788" i="10"/>
  <c r="F6789" i="10"/>
  <c r="F6790" i="10"/>
  <c r="N6816" i="10" l="1"/>
  <c r="N6798" i="10"/>
  <c r="N6820" i="10"/>
  <c r="N6800" i="10"/>
  <c r="N6814" i="10"/>
  <c r="N6802" i="10"/>
  <c r="N6792" i="10"/>
  <c r="N6812" i="10"/>
  <c r="N6808" i="10"/>
  <c r="N6806" i="10"/>
  <c r="N6804" i="10"/>
  <c r="N6819" i="10"/>
  <c r="N6817" i="10"/>
  <c r="N6815" i="10"/>
  <c r="N6813" i="10"/>
  <c r="N6811" i="10"/>
  <c r="N6809" i="10"/>
  <c r="N6807" i="10"/>
  <c r="N6805" i="10"/>
  <c r="N6803" i="10"/>
  <c r="N6801" i="10"/>
  <c r="N6799" i="10"/>
  <c r="N6797" i="10"/>
  <c r="N6795" i="10"/>
  <c r="N6793" i="10"/>
  <c r="N6791" i="10"/>
  <c r="N6810" i="10"/>
  <c r="N6796" i="10"/>
  <c r="N6818" i="10"/>
  <c r="N6790" i="10"/>
  <c r="M6790" i="10"/>
  <c r="G6730" i="10"/>
  <c r="I6730" i="10"/>
  <c r="J6730" i="10"/>
  <c r="K6730" i="10"/>
  <c r="L6730" i="10"/>
  <c r="G6731" i="10"/>
  <c r="I6731" i="10"/>
  <c r="J6731" i="10"/>
  <c r="K6731" i="10"/>
  <c r="L6731" i="10"/>
  <c r="G6732" i="10"/>
  <c r="I6732" i="10"/>
  <c r="J6732" i="10"/>
  <c r="K6732" i="10"/>
  <c r="L6732" i="10"/>
  <c r="G6733" i="10"/>
  <c r="I6733" i="10"/>
  <c r="J6733" i="10"/>
  <c r="K6733" i="10"/>
  <c r="L6733" i="10"/>
  <c r="G6734" i="10"/>
  <c r="I6734" i="10"/>
  <c r="J6734" i="10"/>
  <c r="K6734" i="10"/>
  <c r="L6734" i="10"/>
  <c r="G6735" i="10"/>
  <c r="I6735" i="10"/>
  <c r="J6735" i="10"/>
  <c r="K6735" i="10"/>
  <c r="L6735" i="10"/>
  <c r="G6736" i="10"/>
  <c r="I6736" i="10"/>
  <c r="J6736" i="10"/>
  <c r="K6736" i="10"/>
  <c r="L6736" i="10"/>
  <c r="G6737" i="10"/>
  <c r="I6737" i="10"/>
  <c r="J6737" i="10"/>
  <c r="K6737" i="10"/>
  <c r="L6737" i="10"/>
  <c r="G6738" i="10"/>
  <c r="I6738" i="10"/>
  <c r="J6738" i="10"/>
  <c r="K6738" i="10"/>
  <c r="L6738" i="10"/>
  <c r="G6739" i="10"/>
  <c r="I6739" i="10"/>
  <c r="J6739" i="10"/>
  <c r="K6739" i="10"/>
  <c r="L6739" i="10"/>
  <c r="G6740" i="10"/>
  <c r="I6740" i="10"/>
  <c r="J6740" i="10"/>
  <c r="K6740" i="10"/>
  <c r="L6740" i="10"/>
  <c r="G6741" i="10"/>
  <c r="I6741" i="10"/>
  <c r="J6741" i="10"/>
  <c r="K6741" i="10"/>
  <c r="L6741" i="10"/>
  <c r="G6742" i="10"/>
  <c r="I6742" i="10"/>
  <c r="J6742" i="10"/>
  <c r="K6742" i="10"/>
  <c r="L6742" i="10"/>
  <c r="G6743" i="10"/>
  <c r="I6743" i="10"/>
  <c r="J6743" i="10"/>
  <c r="K6743" i="10"/>
  <c r="L6743" i="10"/>
  <c r="G6744" i="10"/>
  <c r="I6744" i="10"/>
  <c r="J6744" i="10"/>
  <c r="K6744" i="10"/>
  <c r="L6744" i="10"/>
  <c r="G6745" i="10"/>
  <c r="I6745" i="10"/>
  <c r="J6745" i="10"/>
  <c r="K6745" i="10"/>
  <c r="L6745" i="10"/>
  <c r="G6746" i="10"/>
  <c r="I6746" i="10"/>
  <c r="J6746" i="10"/>
  <c r="K6746" i="10"/>
  <c r="L6746" i="10"/>
  <c r="G6747" i="10"/>
  <c r="I6747" i="10"/>
  <c r="J6747" i="10"/>
  <c r="K6747" i="10"/>
  <c r="L6747" i="10"/>
  <c r="G6748" i="10"/>
  <c r="I6748" i="10"/>
  <c r="J6748" i="10"/>
  <c r="K6748" i="10"/>
  <c r="L6748" i="10"/>
  <c r="G6749" i="10"/>
  <c r="I6749" i="10"/>
  <c r="J6749" i="10"/>
  <c r="K6749" i="10"/>
  <c r="L6749" i="10"/>
  <c r="G6750" i="10"/>
  <c r="I6750" i="10"/>
  <c r="J6750" i="10"/>
  <c r="K6750" i="10"/>
  <c r="L6750" i="10"/>
  <c r="G6751" i="10"/>
  <c r="I6751" i="10"/>
  <c r="J6751" i="10"/>
  <c r="K6751" i="10"/>
  <c r="L6751" i="10"/>
  <c r="G6752" i="10"/>
  <c r="I6752" i="10"/>
  <c r="J6752" i="10"/>
  <c r="K6752" i="10"/>
  <c r="L6752" i="10"/>
  <c r="G6753" i="10"/>
  <c r="I6753" i="10"/>
  <c r="J6753" i="10"/>
  <c r="K6753" i="10"/>
  <c r="L6753" i="10"/>
  <c r="G6754" i="10"/>
  <c r="I6754" i="10"/>
  <c r="J6754" i="10"/>
  <c r="K6754" i="10"/>
  <c r="L6754" i="10"/>
  <c r="G6755" i="10"/>
  <c r="I6755" i="10"/>
  <c r="J6755" i="10"/>
  <c r="K6755" i="10"/>
  <c r="L6755" i="10"/>
  <c r="G6756" i="10"/>
  <c r="I6756" i="10"/>
  <c r="J6756" i="10"/>
  <c r="K6756" i="10"/>
  <c r="L6756" i="10"/>
  <c r="G6757" i="10"/>
  <c r="I6757" i="10"/>
  <c r="J6757" i="10"/>
  <c r="K6757" i="10"/>
  <c r="L6757" i="10"/>
  <c r="G6758" i="10"/>
  <c r="I6758" i="10"/>
  <c r="J6758" i="10"/>
  <c r="K6758" i="10"/>
  <c r="L6758" i="10"/>
  <c r="G6759" i="10"/>
  <c r="I6759" i="10"/>
  <c r="J6759" i="10"/>
  <c r="K6759" i="10"/>
  <c r="L6759" i="10"/>
  <c r="G6760" i="10"/>
  <c r="N6789" i="10" s="1"/>
  <c r="I6760" i="10"/>
  <c r="J6760" i="10"/>
  <c r="K6760" i="10"/>
  <c r="L6760" i="10"/>
  <c r="F6731" i="10"/>
  <c r="F6732" i="10"/>
  <c r="F6733" i="10"/>
  <c r="F6734" i="10"/>
  <c r="F6735" i="10"/>
  <c r="F6736" i="10"/>
  <c r="F6737" i="10"/>
  <c r="F6738" i="10"/>
  <c r="F6739" i="10"/>
  <c r="F6740" i="10"/>
  <c r="F6741" i="10"/>
  <c r="F6742" i="10"/>
  <c r="F6743" i="10"/>
  <c r="F6744" i="10"/>
  <c r="F6745" i="10"/>
  <c r="F6746" i="10"/>
  <c r="F6747" i="10"/>
  <c r="F6748" i="10"/>
  <c r="F6749" i="10"/>
  <c r="F6750" i="10"/>
  <c r="M6779" i="10" s="1"/>
  <c r="F6751" i="10"/>
  <c r="F6752" i="10"/>
  <c r="F6753" i="10"/>
  <c r="F6754" i="10"/>
  <c r="F6755" i="10"/>
  <c r="F6756" i="10"/>
  <c r="F6757" i="10"/>
  <c r="F6758" i="10"/>
  <c r="F6759" i="10"/>
  <c r="F6760" i="10"/>
  <c r="M6789" i="10" s="1"/>
  <c r="F6730" i="10"/>
  <c r="G6699" i="10"/>
  <c r="I6699" i="10"/>
  <c r="J6699" i="10"/>
  <c r="K6699" i="10"/>
  <c r="L6699" i="10"/>
  <c r="G6700" i="10"/>
  <c r="I6700" i="10"/>
  <c r="J6700" i="10"/>
  <c r="K6700" i="10"/>
  <c r="L6700" i="10"/>
  <c r="G6701" i="10"/>
  <c r="I6701" i="10"/>
  <c r="J6701" i="10"/>
  <c r="K6701" i="10"/>
  <c r="L6701" i="10"/>
  <c r="G6702" i="10"/>
  <c r="I6702" i="10"/>
  <c r="J6702" i="10"/>
  <c r="K6702" i="10"/>
  <c r="L6702" i="10"/>
  <c r="G6703" i="10"/>
  <c r="I6703" i="10"/>
  <c r="J6703" i="10"/>
  <c r="K6703" i="10"/>
  <c r="L6703" i="10"/>
  <c r="G6704" i="10"/>
  <c r="I6704" i="10"/>
  <c r="J6704" i="10"/>
  <c r="K6704" i="10"/>
  <c r="L6704" i="10"/>
  <c r="G6705" i="10"/>
  <c r="I6705" i="10"/>
  <c r="J6705" i="10"/>
  <c r="K6705" i="10"/>
  <c r="L6705" i="10"/>
  <c r="G6706" i="10"/>
  <c r="I6706" i="10"/>
  <c r="J6706" i="10"/>
  <c r="K6706" i="10"/>
  <c r="L6706" i="10"/>
  <c r="G6707" i="10"/>
  <c r="I6707" i="10"/>
  <c r="J6707" i="10"/>
  <c r="K6707" i="10"/>
  <c r="L6707" i="10"/>
  <c r="G6708" i="10"/>
  <c r="I6708" i="10"/>
  <c r="J6708" i="10"/>
  <c r="K6708" i="10"/>
  <c r="L6708" i="10"/>
  <c r="G6709" i="10"/>
  <c r="I6709" i="10"/>
  <c r="J6709" i="10"/>
  <c r="K6709" i="10"/>
  <c r="L6709" i="10"/>
  <c r="G6710" i="10"/>
  <c r="I6710" i="10"/>
  <c r="J6710" i="10"/>
  <c r="K6710" i="10"/>
  <c r="L6710" i="10"/>
  <c r="G6711" i="10"/>
  <c r="I6711" i="10"/>
  <c r="J6711" i="10"/>
  <c r="K6711" i="10"/>
  <c r="L6711" i="10"/>
  <c r="G6712" i="10"/>
  <c r="I6712" i="10"/>
  <c r="J6712" i="10"/>
  <c r="K6712" i="10"/>
  <c r="L6712" i="10"/>
  <c r="G6713" i="10"/>
  <c r="I6713" i="10"/>
  <c r="J6713" i="10"/>
  <c r="K6713" i="10"/>
  <c r="L6713" i="10"/>
  <c r="G6714" i="10"/>
  <c r="I6714" i="10"/>
  <c r="J6714" i="10"/>
  <c r="K6714" i="10"/>
  <c r="L6714" i="10"/>
  <c r="G6715" i="10"/>
  <c r="I6715" i="10"/>
  <c r="J6715" i="10"/>
  <c r="K6715" i="10"/>
  <c r="L6715" i="10"/>
  <c r="G6716" i="10"/>
  <c r="I6716" i="10"/>
  <c r="J6716" i="10"/>
  <c r="K6716" i="10"/>
  <c r="L6716" i="10"/>
  <c r="G6717" i="10"/>
  <c r="I6717" i="10"/>
  <c r="J6717" i="10"/>
  <c r="K6717" i="10"/>
  <c r="L6717" i="10"/>
  <c r="G6718" i="10"/>
  <c r="I6718" i="10"/>
  <c r="J6718" i="10"/>
  <c r="K6718" i="10"/>
  <c r="L6718" i="10"/>
  <c r="G6719" i="10"/>
  <c r="I6719" i="10"/>
  <c r="J6719" i="10"/>
  <c r="K6719" i="10"/>
  <c r="L6719" i="10"/>
  <c r="G6720" i="10"/>
  <c r="I6720" i="10"/>
  <c r="J6720" i="10"/>
  <c r="K6720" i="10"/>
  <c r="L6720" i="10"/>
  <c r="G6721" i="10"/>
  <c r="I6721" i="10"/>
  <c r="J6721" i="10"/>
  <c r="K6721" i="10"/>
  <c r="L6721" i="10"/>
  <c r="G6722" i="10"/>
  <c r="I6722" i="10"/>
  <c r="J6722" i="10"/>
  <c r="K6722" i="10"/>
  <c r="L6722" i="10"/>
  <c r="G6723" i="10"/>
  <c r="I6723" i="10"/>
  <c r="J6723" i="10"/>
  <c r="K6723" i="10"/>
  <c r="L6723" i="10"/>
  <c r="G6724" i="10"/>
  <c r="I6724" i="10"/>
  <c r="J6724" i="10"/>
  <c r="K6724" i="10"/>
  <c r="L6724" i="10"/>
  <c r="G6725" i="10"/>
  <c r="I6725" i="10"/>
  <c r="J6725" i="10"/>
  <c r="K6725" i="10"/>
  <c r="L6725" i="10"/>
  <c r="G6726" i="10"/>
  <c r="I6726" i="10"/>
  <c r="J6726" i="10"/>
  <c r="K6726" i="10"/>
  <c r="L6726" i="10"/>
  <c r="G6727" i="10"/>
  <c r="I6727" i="10"/>
  <c r="J6727" i="10"/>
  <c r="K6727" i="10"/>
  <c r="L6727" i="10"/>
  <c r="G6728" i="10"/>
  <c r="I6728" i="10"/>
  <c r="J6728" i="10"/>
  <c r="K6728" i="10"/>
  <c r="L6728" i="10"/>
  <c r="G6729" i="10"/>
  <c r="I6729" i="10"/>
  <c r="J6729" i="10"/>
  <c r="K6729" i="10"/>
  <c r="L6729" i="10"/>
  <c r="F6699" i="10"/>
  <c r="F6700" i="10"/>
  <c r="F6701" i="10"/>
  <c r="F6702" i="10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692" i="10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C22" i="14"/>
  <c r="D22" i="14" s="1"/>
  <c r="F6638" i="10"/>
  <c r="G6638" i="10"/>
  <c r="I6638" i="10"/>
  <c r="J6638" i="10"/>
  <c r="K6638" i="10"/>
  <c r="L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G22" i="14"/>
  <c r="H22" i="14" s="1"/>
  <c r="E22" i="14"/>
  <c r="F22" i="14" s="1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788" i="10" l="1"/>
  <c r="N6777" i="10"/>
  <c r="N6731" i="10"/>
  <c r="N6771" i="10"/>
  <c r="M6788" i="10"/>
  <c r="M6774" i="10"/>
  <c r="N6776" i="10"/>
  <c r="N6762" i="10"/>
  <c r="M6787" i="10"/>
  <c r="M6773" i="10"/>
  <c r="N6787" i="10"/>
  <c r="N6773" i="10"/>
  <c r="M6700" i="10"/>
  <c r="M6763" i="10"/>
  <c r="N6700" i="10"/>
  <c r="N6782" i="10"/>
  <c r="N6638" i="10"/>
  <c r="M6786" i="10"/>
  <c r="M6772" i="10"/>
  <c r="N6784" i="10"/>
  <c r="N6770" i="10"/>
  <c r="M6778" i="10"/>
  <c r="M6764" i="10"/>
  <c r="N6774" i="10"/>
  <c r="M6762" i="10"/>
  <c r="M6761" i="10"/>
  <c r="N6765" i="10"/>
  <c r="M6785" i="10"/>
  <c r="M6771" i="10"/>
  <c r="N6781" i="10"/>
  <c r="N6767" i="10"/>
  <c r="M6765" i="10"/>
  <c r="N6763" i="10"/>
  <c r="M6777" i="10"/>
  <c r="N6785" i="10"/>
  <c r="M6776" i="10"/>
  <c r="M6775" i="10"/>
  <c r="M6784" i="10"/>
  <c r="M6770" i="10"/>
  <c r="N6778" i="10"/>
  <c r="N6764" i="10"/>
  <c r="N6779" i="10"/>
  <c r="M6783" i="10"/>
  <c r="M6769" i="10"/>
  <c r="N6775" i="10"/>
  <c r="N6761" i="10"/>
  <c r="M6782" i="10"/>
  <c r="M6768" i="10"/>
  <c r="N6786" i="10"/>
  <c r="N6772" i="10"/>
  <c r="N6768" i="10"/>
  <c r="M6781" i="10"/>
  <c r="M6767" i="10"/>
  <c r="N6783" i="10"/>
  <c r="N6769" i="10"/>
  <c r="M6780" i="10"/>
  <c r="M6766" i="10"/>
  <c r="N6780" i="10"/>
  <c r="N6766" i="10"/>
  <c r="N6699" i="10"/>
  <c r="M6730" i="10"/>
  <c r="N6702" i="10"/>
  <c r="M6669" i="10"/>
  <c r="M6702" i="10"/>
  <c r="M6742" i="10"/>
  <c r="N6757" i="10"/>
  <c r="M6759" i="10"/>
  <c r="M6748" i="10"/>
  <c r="M6731" i="10"/>
  <c r="M6750" i="10"/>
  <c r="N6759" i="10"/>
  <c r="M6733" i="10"/>
  <c r="M6745" i="10"/>
  <c r="M6740" i="10"/>
  <c r="M6755" i="10"/>
  <c r="N6755" i="10"/>
  <c r="M6757" i="10"/>
  <c r="M6746" i="10"/>
  <c r="N6737" i="10"/>
  <c r="M6735" i="10"/>
  <c r="M6752" i="10"/>
  <c r="N6739" i="10"/>
  <c r="M6737" i="10"/>
  <c r="M6754" i="10"/>
  <c r="N6741" i="10"/>
  <c r="M6739" i="10"/>
  <c r="M6756" i="10"/>
  <c r="N6743" i="10"/>
  <c r="M6741" i="10"/>
  <c r="N6732" i="10"/>
  <c r="N6735" i="10"/>
  <c r="M6743" i="10"/>
  <c r="M6760" i="10"/>
  <c r="N6747" i="10"/>
  <c r="N6749" i="10"/>
  <c r="M6747" i="10"/>
  <c r="M6734" i="10"/>
  <c r="N6751" i="10"/>
  <c r="M6749" i="10"/>
  <c r="M6736" i="10"/>
  <c r="M6758" i="10"/>
  <c r="N6730" i="10"/>
  <c r="M6732" i="10"/>
  <c r="M6751" i="10"/>
  <c r="M6744" i="10"/>
  <c r="N6733" i="10"/>
  <c r="N6745" i="10"/>
  <c r="N6753" i="10"/>
  <c r="M6738" i="10"/>
  <c r="M6753" i="10"/>
  <c r="N6760" i="10"/>
  <c r="N6758" i="10"/>
  <c r="N6756" i="10"/>
  <c r="N6754" i="10"/>
  <c r="N6752" i="10"/>
  <c r="N6750" i="10"/>
  <c r="N6748" i="10"/>
  <c r="N6746" i="10"/>
  <c r="N6744" i="10"/>
  <c r="N6742" i="10"/>
  <c r="N6740" i="10"/>
  <c r="N6738" i="10"/>
  <c r="N6736" i="10"/>
  <c r="N6734" i="10"/>
  <c r="M6713" i="10"/>
  <c r="M6710" i="10"/>
  <c r="N6718" i="10"/>
  <c r="M6715" i="10"/>
  <c r="M6717" i="10"/>
  <c r="N6706" i="10"/>
  <c r="M6704" i="10"/>
  <c r="M6721" i="10"/>
  <c r="M6708" i="10"/>
  <c r="M6711" i="10"/>
  <c r="N6704" i="10"/>
  <c r="N6710" i="10"/>
  <c r="M6725" i="10"/>
  <c r="N6711" i="10"/>
  <c r="M6729" i="10"/>
  <c r="N6716" i="10"/>
  <c r="M6714" i="10"/>
  <c r="M6701" i="10"/>
  <c r="M6699" i="10"/>
  <c r="M6716" i="10"/>
  <c r="M6703" i="10"/>
  <c r="N6728" i="10"/>
  <c r="M6726" i="10"/>
  <c r="M6728" i="10"/>
  <c r="M6719" i="10"/>
  <c r="M6706" i="10"/>
  <c r="N6705" i="10"/>
  <c r="M6712" i="10"/>
  <c r="N6720" i="10"/>
  <c r="M6718" i="10"/>
  <c r="M6705" i="10"/>
  <c r="N6708" i="10"/>
  <c r="N6712" i="10"/>
  <c r="M6727" i="10"/>
  <c r="N6722" i="10"/>
  <c r="M6707" i="10"/>
  <c r="N6724" i="10"/>
  <c r="M6722" i="10"/>
  <c r="M6709" i="10"/>
  <c r="M6723" i="10"/>
  <c r="N6714" i="10"/>
  <c r="M6720" i="10"/>
  <c r="N6726" i="10"/>
  <c r="M6724" i="10"/>
  <c r="N6707" i="10"/>
  <c r="N6729" i="10"/>
  <c r="N6727" i="10"/>
  <c r="N6723" i="10"/>
  <c r="N6719" i="10"/>
  <c r="N6717" i="10"/>
  <c r="N6713" i="10"/>
  <c r="N6709" i="10"/>
  <c r="N6703" i="10"/>
  <c r="N6715" i="10"/>
  <c r="N6721" i="10"/>
  <c r="N6701" i="10"/>
  <c r="N6725" i="10"/>
  <c r="M6675" i="10"/>
  <c r="M6670" i="10"/>
  <c r="M6695" i="10"/>
  <c r="J6685" i="10"/>
  <c r="M6693" i="10"/>
  <c r="J6687" i="10"/>
  <c r="J6680" i="10"/>
  <c r="J6693" i="10"/>
  <c r="J6689" i="10"/>
  <c r="J6682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I22" i="14"/>
  <c r="J22" i="14" s="1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98" i="10" l="1"/>
  <c r="N6670" i="10"/>
  <c r="N6683" i="10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<sst xmlns="http://schemas.openxmlformats.org/spreadsheetml/2006/main" count="49" uniqueCount="49">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</sst>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</c:numCache>
            </c:numRef>
          </c:cat>
          <c:val>
            <c:numRef>
              <c:f>Data!$B$6608:$B$7034</c:f>
              <c:numCache>
                <c:formatCode>#,##0</c:formatCode>
                <c:ptCount val="427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  <c:pt idx="91">
                  <c:v>-1915813.6043789326</c:v>
                </c:pt>
                <c:pt idx="92">
                  <c:v>-40089408.483352773</c:v>
                </c:pt>
                <c:pt idx="93">
                  <c:v>8285626.5625238698</c:v>
                </c:pt>
                <c:pt idx="94">
                  <c:v>16217166.487286702</c:v>
                </c:pt>
                <c:pt idx="95">
                  <c:v>3502681.6752294484</c:v>
                </c:pt>
                <c:pt idx="96">
                  <c:v>-2487836.2504765084</c:v>
                </c:pt>
                <c:pt idx="97">
                  <c:v>-637381.09294760879</c:v>
                </c:pt>
                <c:pt idx="98">
                  <c:v>25942158.64745656</c:v>
                </c:pt>
                <c:pt idx="99">
                  <c:v>13973907.00157308</c:v>
                </c:pt>
                <c:pt idx="100">
                  <c:v>2253427.7656854461</c:v>
                </c:pt>
                <c:pt idx="101">
                  <c:v>3056104.659765109</c:v>
                </c:pt>
                <c:pt idx="102">
                  <c:v>-3299696.8010472581</c:v>
                </c:pt>
                <c:pt idx="103">
                  <c:v>15554890.227886036</c:v>
                </c:pt>
                <c:pt idx="104">
                  <c:v>-12713869.491175074</c:v>
                </c:pt>
                <c:pt idx="105">
                  <c:v>497399.87525184266</c:v>
                </c:pt>
                <c:pt idx="106">
                  <c:v>-19312422.055917885</c:v>
                </c:pt>
                <c:pt idx="107">
                  <c:v>34173291.770828128</c:v>
                </c:pt>
                <c:pt idx="108">
                  <c:v>18935744.212235544</c:v>
                </c:pt>
                <c:pt idx="109">
                  <c:v>-10726635.669218283</c:v>
                </c:pt>
                <c:pt idx="110">
                  <c:v>-6835365.2811624696</c:v>
                </c:pt>
                <c:pt idx="111">
                  <c:v>6835614.8888232317</c:v>
                </c:pt>
                <c:pt idx="112">
                  <c:v>9520166.9434654862</c:v>
                </c:pt>
                <c:pt idx="113">
                  <c:v>-5644830.0163295297</c:v>
                </c:pt>
                <c:pt idx="114">
                  <c:v>-12765741.063571833</c:v>
                </c:pt>
                <c:pt idx="115">
                  <c:v>15293629.295483565</c:v>
                </c:pt>
                <c:pt idx="116">
                  <c:v>-6481429.0152325295</c:v>
                </c:pt>
                <c:pt idx="117">
                  <c:v>10738709.83357653</c:v>
                </c:pt>
                <c:pt idx="118">
                  <c:v>-12770126.444811089</c:v>
                </c:pt>
                <c:pt idx="119">
                  <c:v>-15263082.908405568</c:v>
                </c:pt>
                <c:pt idx="120">
                  <c:v>19907572.864442017</c:v>
                </c:pt>
                <c:pt idx="121">
                  <c:v>23250041.965682562</c:v>
                </c:pt>
                <c:pt idx="122">
                  <c:v>-8898198.7322960459</c:v>
                </c:pt>
                <c:pt idx="123">
                  <c:v>13557520.637131814</c:v>
                </c:pt>
                <c:pt idx="124">
                  <c:v>4731000.6892427653</c:v>
                </c:pt>
                <c:pt idx="125">
                  <c:v>-12730170.67741142</c:v>
                </c:pt>
                <c:pt idx="126">
                  <c:v>5988795.6998944003</c:v>
                </c:pt>
                <c:pt idx="127">
                  <c:v>10573546.049605824</c:v>
                </c:pt>
                <c:pt idx="128">
                  <c:v>-1344491.6557075833</c:v>
                </c:pt>
                <c:pt idx="129">
                  <c:v>4682893.2012363588</c:v>
                </c:pt>
                <c:pt idx="130">
                  <c:v>-5766387.4374343678</c:v>
                </c:pt>
                <c:pt idx="131">
                  <c:v>9961628.6918922327</c:v>
                </c:pt>
                <c:pt idx="132">
                  <c:v>7719158.6408888455</c:v>
                </c:pt>
                <c:pt idx="133">
                  <c:v>118758.75054342719</c:v>
                </c:pt>
                <c:pt idx="134">
                  <c:v>4238055.7634759527</c:v>
                </c:pt>
                <c:pt idx="135">
                  <c:v>27661158.486018863</c:v>
                </c:pt>
                <c:pt idx="136">
                  <c:v>3756721.6032549748</c:v>
                </c:pt>
                <c:pt idx="137">
                  <c:v>-18418964.286731593</c:v>
                </c:pt>
                <c:pt idx="138">
                  <c:v>11664245.402165465</c:v>
                </c:pt>
                <c:pt idx="139">
                  <c:v>7559013.0212227721</c:v>
                </c:pt>
                <c:pt idx="140">
                  <c:v>-15875141.835506452</c:v>
                </c:pt>
                <c:pt idx="141">
                  <c:v>1815826.6192078893</c:v>
                </c:pt>
                <c:pt idx="142">
                  <c:v>-195116.20070476085</c:v>
                </c:pt>
                <c:pt idx="143">
                  <c:v>12533096.94335187</c:v>
                </c:pt>
                <c:pt idx="144">
                  <c:v>6812796.480554455</c:v>
                </c:pt>
                <c:pt idx="145">
                  <c:v>-3684962.8845621971</c:v>
                </c:pt>
                <c:pt idx="146">
                  <c:v>14932724.789703466</c:v>
                </c:pt>
                <c:pt idx="147">
                  <c:v>-559362.8283646144</c:v>
                </c:pt>
                <c:pt idx="148">
                  <c:v>-11861848.773096563</c:v>
                </c:pt>
                <c:pt idx="149">
                  <c:v>2478282.663281891</c:v>
                </c:pt>
                <c:pt idx="150">
                  <c:v>5097076.0903766323</c:v>
                </c:pt>
                <c:pt idx="151">
                  <c:v>4163758.6854568869</c:v>
                </c:pt>
                <c:pt idx="152">
                  <c:v>3970266.6508875228</c:v>
                </c:pt>
                <c:pt idx="153">
                  <c:v>-8572409.1978138238</c:v>
                </c:pt>
                <c:pt idx="154">
                  <c:v>8144332.8804134168</c:v>
                </c:pt>
                <c:pt idx="155">
                  <c:v>71429.358428246109</c:v>
                </c:pt>
                <c:pt idx="156">
                  <c:v>1753967.4712429643</c:v>
                </c:pt>
                <c:pt idx="157">
                  <c:v>9157814.7295413166</c:v>
                </c:pt>
                <c:pt idx="158">
                  <c:v>19802601.125676129</c:v>
                </c:pt>
                <c:pt idx="159">
                  <c:v>878455.1242672652</c:v>
                </c:pt>
                <c:pt idx="160">
                  <c:v>-9776248.8366516866</c:v>
                </c:pt>
                <c:pt idx="161">
                  <c:v>21634703.510630373</c:v>
                </c:pt>
                <c:pt idx="162">
                  <c:v>-655459.09274728736</c:v>
                </c:pt>
                <c:pt idx="163">
                  <c:v>-1520327.7707463005</c:v>
                </c:pt>
                <c:pt idx="164">
                  <c:v>9280377.5240673274</c:v>
                </c:pt>
                <c:pt idx="165">
                  <c:v>5071264.8705040812</c:v>
                </c:pt>
                <c:pt idx="166">
                  <c:v>12452489.300758671</c:v>
                </c:pt>
                <c:pt idx="167">
                  <c:v>8389466.730125308</c:v>
                </c:pt>
                <c:pt idx="168">
                  <c:v>3495318.3719836399</c:v>
                </c:pt>
                <c:pt idx="169">
                  <c:v>18461324.253174607</c:v>
                </c:pt>
                <c:pt idx="170">
                  <c:v>-1987325.1596482471</c:v>
                </c:pt>
                <c:pt idx="171">
                  <c:v>107524.01712239673</c:v>
                </c:pt>
                <c:pt idx="172">
                  <c:v>-2640963.5593951591</c:v>
                </c:pt>
                <c:pt idx="173">
                  <c:v>-17114171.440799698</c:v>
                </c:pt>
                <c:pt idx="174">
                  <c:v>34898691.712813467</c:v>
                </c:pt>
                <c:pt idx="175">
                  <c:v>10760700.546866108</c:v>
                </c:pt>
                <c:pt idx="176">
                  <c:v>-1870394.8365346338</c:v>
                </c:pt>
                <c:pt idx="177">
                  <c:v>-16983488.881218262</c:v>
                </c:pt>
                <c:pt idx="178">
                  <c:v>15811749.451506983</c:v>
                </c:pt>
                <c:pt idx="179">
                  <c:v>-4630915.9950436056</c:v>
                </c:pt>
                <c:pt idx="180">
                  <c:v>-1082169.127473121</c:v>
                </c:pt>
                <c:pt idx="181">
                  <c:v>36835098.072079867</c:v>
                </c:pt>
                <c:pt idx="182">
                  <c:v>14772888.423462523</c:v>
                </c:pt>
                <c:pt idx="183">
                  <c:v>7418847.6610416453</c:v>
                </c:pt>
                <c:pt idx="184">
                  <c:v>8366572.5617437474</c:v>
                </c:pt>
                <c:pt idx="185">
                  <c:v>-20563331.963211812</c:v>
                </c:pt>
                <c:pt idx="186">
                  <c:v>-1620476.0730675757</c:v>
                </c:pt>
                <c:pt idx="187">
                  <c:v>14371201.803977625</c:v>
                </c:pt>
                <c:pt idx="188">
                  <c:v>23705797.116088651</c:v>
                </c:pt>
                <c:pt idx="189">
                  <c:v>13640676.336960349</c:v>
                </c:pt>
                <c:pt idx="190">
                  <c:v>13675070.688108921</c:v>
                </c:pt>
                <c:pt idx="191">
                  <c:v>1680240.7321893941</c:v>
                </c:pt>
                <c:pt idx="192">
                  <c:v>6605754.3623022046</c:v>
                </c:pt>
                <c:pt idx="193">
                  <c:v>-8012079.1246586367</c:v>
                </c:pt>
                <c:pt idx="194">
                  <c:v>4990722.4560712436</c:v>
                </c:pt>
                <c:pt idx="195">
                  <c:v>5797144.3355200561</c:v>
                </c:pt>
                <c:pt idx="196">
                  <c:v>18155181.811936103</c:v>
                </c:pt>
                <c:pt idx="197">
                  <c:v>-14165160.695694754</c:v>
                </c:pt>
                <c:pt idx="198">
                  <c:v>33879049.199892603</c:v>
                </c:pt>
                <c:pt idx="199">
                  <c:v>9848299.1142637525</c:v>
                </c:pt>
                <c:pt idx="200">
                  <c:v>-3866363.8912054836</c:v>
                </c:pt>
                <c:pt idx="201">
                  <c:v>3650087.5688510984</c:v>
                </c:pt>
                <c:pt idx="202">
                  <c:v>12497237.349636193</c:v>
                </c:pt>
                <c:pt idx="203">
                  <c:v>412271.0122124129</c:v>
                </c:pt>
                <c:pt idx="204">
                  <c:v>17148214.255403966</c:v>
                </c:pt>
                <c:pt idx="205">
                  <c:v>-9459388.1729480047</c:v>
                </c:pt>
                <c:pt idx="206">
                  <c:v>20436811.512376927</c:v>
                </c:pt>
                <c:pt idx="207">
                  <c:v>351185.21636652667</c:v>
                </c:pt>
                <c:pt idx="208">
                  <c:v>20530738.012194689</c:v>
                </c:pt>
                <c:pt idx="209">
                  <c:v>10502818.407412052</c:v>
                </c:pt>
                <c:pt idx="210">
                  <c:v>8068159.9913542736</c:v>
                </c:pt>
                <c:pt idx="211">
                  <c:v>-2529050.7688208278</c:v>
                </c:pt>
                <c:pt idx="212">
                  <c:v>43811516.781860851</c:v>
                </c:pt>
                <c:pt idx="213">
                  <c:v>-9789214.0194537528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</c:numCache>
            </c:numRef>
          </c:cat>
          <c:val>
            <c:numRef>
              <c:f>Data!$I$6608:$I$7034</c:f>
              <c:numCache>
                <c:formatCode>#,##0</c:formatCode>
                <c:ptCount val="427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  <c:pt idx="91">
                  <c:v>3558868.2434351747</c:v>
                </c:pt>
                <c:pt idx="92">
                  <c:v>2193583.2634374942</c:v>
                </c:pt>
                <c:pt idx="93">
                  <c:v>2420836.8308347221</c:v>
                </c:pt>
                <c:pt idx="94">
                  <c:v>3248747.4408198292</c:v>
                </c:pt>
                <c:pt idx="95">
                  <c:v>2978274.281384286</c:v>
                </c:pt>
                <c:pt idx="96">
                  <c:v>2946366.5306150033</c:v>
                </c:pt>
                <c:pt idx="97">
                  <c:v>3324568.9545218181</c:v>
                </c:pt>
                <c:pt idx="98">
                  <c:v>3636452.4857701058</c:v>
                </c:pt>
                <c:pt idx="99">
                  <c:v>3675377.8647959474</c:v>
                </c:pt>
                <c:pt idx="100">
                  <c:v>4002105.0999398516</c:v>
                </c:pt>
                <c:pt idx="101">
                  <c:v>3815006.4864943367</c:v>
                </c:pt>
                <c:pt idx="102">
                  <c:v>3129729.2533133933</c:v>
                </c:pt>
                <c:pt idx="103">
                  <c:v>3705354.9887563372</c:v>
                </c:pt>
                <c:pt idx="104">
                  <c:v>3392319.2585043032</c:v>
                </c:pt>
                <c:pt idx="105">
                  <c:v>3516779.8272873317</c:v>
                </c:pt>
                <c:pt idx="106">
                  <c:v>3032478.4347785022</c:v>
                </c:pt>
                <c:pt idx="107">
                  <c:v>3865515.6556676752</c:v>
                </c:pt>
                <c:pt idx="108">
                  <c:v>4132127.225228508</c:v>
                </c:pt>
                <c:pt idx="109">
                  <c:v>4068124.780760345</c:v>
                </c:pt>
                <c:pt idx="110">
                  <c:v>3689789.4908980965</c:v>
                </c:pt>
                <c:pt idx="111">
                  <c:v>3564445.0471732193</c:v>
                </c:pt>
                <c:pt idx="112">
                  <c:v>4407524.2420157259</c:v>
                </c:pt>
                <c:pt idx="113">
                  <c:v>3856403.1666190722</c:v>
                </c:pt>
                <c:pt idx="114">
                  <c:v>2939280.4108151188</c:v>
                </c:pt>
                <c:pt idx="115">
                  <c:v>2978257.8235534122</c:v>
                </c:pt>
                <c:pt idx="116">
                  <c:v>3537097.0399371525</c:v>
                </c:pt>
                <c:pt idx="117">
                  <c:v>2657676.136944327</c:v>
                </c:pt>
                <c:pt idx="118">
                  <c:v>2589627.5011274759</c:v>
                </c:pt>
                <c:pt idx="119">
                  <c:v>1803266.1264777184</c:v>
                </c:pt>
                <c:pt idx="120">
                  <c:v>1791481.8177828416</c:v>
                </c:pt>
                <c:pt idx="121">
                  <c:v>2630343.6701182253</c:v>
                </c:pt>
                <c:pt idx="122">
                  <c:v>3670050.6618201151</c:v>
                </c:pt>
                <c:pt idx="123">
                  <c:v>3845780.4643070465</c:v>
                </c:pt>
                <c:pt idx="124">
                  <c:v>3462908.271038915</c:v>
                </c:pt>
                <c:pt idx="125">
                  <c:v>2921813.1926175533</c:v>
                </c:pt>
                <c:pt idx="126">
                  <c:v>3204367.59096325</c:v>
                </c:pt>
                <c:pt idx="127">
                  <c:v>3578065.1623816979</c:v>
                </c:pt>
                <c:pt idx="128">
                  <c:v>2668510.1522762263</c:v>
                </c:pt>
                <c:pt idx="129">
                  <c:v>2358809.6922650021</c:v>
                </c:pt>
                <c:pt idx="130">
                  <c:v>2091482.5188276756</c:v>
                </c:pt>
                <c:pt idx="131">
                  <c:v>2321666.6532319128</c:v>
                </c:pt>
                <c:pt idx="132">
                  <c:v>2688961.8346297825</c:v>
                </c:pt>
                <c:pt idx="133">
                  <c:v>2174424.1187183629</c:v>
                </c:pt>
                <c:pt idx="134">
                  <c:v>2739488.2938733967</c:v>
                </c:pt>
                <c:pt idx="135">
                  <c:v>3644946.9142322978</c:v>
                </c:pt>
                <c:pt idx="136">
                  <c:v>4413918.3695380595</c:v>
                </c:pt>
                <c:pt idx="137">
                  <c:v>2660843.167619403</c:v>
                </c:pt>
                <c:pt idx="138">
                  <c:v>2418459.8739504004</c:v>
                </c:pt>
                <c:pt idx="139">
                  <c:v>3027981.4969651024</c:v>
                </c:pt>
                <c:pt idx="140">
                  <c:v>2726655.6118203029</c:v>
                </c:pt>
                <c:pt idx="141">
                  <c:v>2559329.3361664577</c:v>
                </c:pt>
                <c:pt idx="142">
                  <c:v>2235486.5646941164</c:v>
                </c:pt>
                <c:pt idx="143">
                  <c:v>2841417.4633501628</c:v>
                </c:pt>
                <c:pt idx="144">
                  <c:v>3494035.3814877053</c:v>
                </c:pt>
                <c:pt idx="145">
                  <c:v>2861415.6421528468</c:v>
                </c:pt>
                <c:pt idx="146">
                  <c:v>3575220.7689840468</c:v>
                </c:pt>
                <c:pt idx="147">
                  <c:v>3198618.3469193429</c:v>
                </c:pt>
                <c:pt idx="148">
                  <c:v>3228894.2693098257</c:v>
                </c:pt>
                <c:pt idx="149">
                  <c:v>3820273.1216994077</c:v>
                </c:pt>
                <c:pt idx="150">
                  <c:v>3326589.8958972292</c:v>
                </c:pt>
                <c:pt idx="151">
                  <c:v>2690380.4532230399</c:v>
                </c:pt>
                <c:pt idx="152">
                  <c:v>3119329.2993291589</c:v>
                </c:pt>
                <c:pt idx="153">
                  <c:v>2381664.9714976372</c:v>
                </c:pt>
                <c:pt idx="154">
                  <c:v>2495442.7112033251</c:v>
                </c:pt>
                <c:pt idx="155">
                  <c:v>2922162.712397981</c:v>
                </c:pt>
                <c:pt idx="156">
                  <c:v>2781001.7714429335</c:v>
                </c:pt>
                <c:pt idx="157">
                  <c:v>2733810.7274407824</c:v>
                </c:pt>
                <c:pt idx="158">
                  <c:v>3438713.8201535731</c:v>
                </c:pt>
                <c:pt idx="159">
                  <c:v>3311899.2175879362</c:v>
                </c:pt>
                <c:pt idx="160">
                  <c:v>3178237.1709473589</c:v>
                </c:pt>
                <c:pt idx="161">
                  <c:v>3567339.6649052971</c:v>
                </c:pt>
                <c:pt idx="162">
                  <c:v>3288185.7404507599</c:v>
                </c:pt>
                <c:pt idx="163">
                  <c:v>3233549.5230744351</c:v>
                </c:pt>
                <c:pt idx="164">
                  <c:v>3401626.9150941479</c:v>
                </c:pt>
                <c:pt idx="165">
                  <c:v>2648630.4612436551</c:v>
                </c:pt>
                <c:pt idx="166">
                  <c:v>2938489.3844937785</c:v>
                </c:pt>
                <c:pt idx="167">
                  <c:v>3832103.7517223423</c:v>
                </c:pt>
                <c:pt idx="168">
                  <c:v>3559806.1840496142</c:v>
                </c:pt>
                <c:pt idx="169">
                  <c:v>3923216.5584480087</c:v>
                </c:pt>
                <c:pt idx="170">
                  <c:v>4386143.7809766168</c:v>
                </c:pt>
                <c:pt idx="171">
                  <c:v>4329200.3609071001</c:v>
                </c:pt>
                <c:pt idx="172">
                  <c:v>4247672.1156174196</c:v>
                </c:pt>
                <c:pt idx="173">
                  <c:v>3259429.8361457009</c:v>
                </c:pt>
                <c:pt idx="174">
                  <c:v>4195626.3438876681</c:v>
                </c:pt>
                <c:pt idx="175">
                  <c:v>4677148.4582686117</c:v>
                </c:pt>
                <c:pt idx="176">
                  <c:v>4117044.4707273412</c:v>
                </c:pt>
                <c:pt idx="177">
                  <c:v>3569573.6022988865</c:v>
                </c:pt>
                <c:pt idx="178">
                  <c:v>4492026.8764523389</c:v>
                </c:pt>
                <c:pt idx="179">
                  <c:v>4255053.5878414884</c:v>
                </c:pt>
                <c:pt idx="180">
                  <c:v>4049078.7472464964</c:v>
                </c:pt>
                <c:pt idx="181">
                  <c:v>5138123.3934672633</c:v>
                </c:pt>
                <c:pt idx="182">
                  <c:v>5498210.7858864283</c:v>
                </c:pt>
                <c:pt idx="183">
                  <c:v>6031252.6811816106</c:v>
                </c:pt>
                <c:pt idx="184">
                  <c:v>6038660.670559288</c:v>
                </c:pt>
                <c:pt idx="185">
                  <c:v>5350835.2931712866</c:v>
                </c:pt>
                <c:pt idx="186">
                  <c:v>5238353.8416942684</c:v>
                </c:pt>
                <c:pt idx="187">
                  <c:v>5412133.4108421467</c:v>
                </c:pt>
                <c:pt idx="188">
                  <c:v>5542239.9438558975</c:v>
                </c:pt>
                <c:pt idx="189">
                  <c:v>5967647.3176123342</c:v>
                </c:pt>
                <c:pt idx="190">
                  <c:v>6749357.9684376875</c:v>
                </c:pt>
                <c:pt idx="191">
                  <c:v>6084209.2091563204</c:v>
                </c:pt>
                <c:pt idx="192">
                  <c:v>6326249.6576579697</c:v>
                </c:pt>
                <c:pt idx="193">
                  <c:v>6109857.9458608925</c:v>
                </c:pt>
                <c:pt idx="194">
                  <c:v>5966869.4435943561</c:v>
                </c:pt>
                <c:pt idx="195">
                  <c:v>5991065.4257615553</c:v>
                </c:pt>
                <c:pt idx="196">
                  <c:v>6181155.1761341365</c:v>
                </c:pt>
                <c:pt idx="197">
                  <c:v>5429334.2619401347</c:v>
                </c:pt>
                <c:pt idx="198">
                  <c:v>6442125.2895371011</c:v>
                </c:pt>
                <c:pt idx="199">
                  <c:v>6155024.4515734045</c:v>
                </c:pt>
                <c:pt idx="200">
                  <c:v>6092389.8271881631</c:v>
                </c:pt>
                <c:pt idx="201">
                  <c:v>6210475.278912453</c:v>
                </c:pt>
                <c:pt idx="202">
                  <c:v>6715081.9758801656</c:v>
                </c:pt>
                <c:pt idx="203">
                  <c:v>7299296.7243139036</c:v>
                </c:pt>
                <c:pt idx="204">
                  <c:v>6707614.1424002508</c:v>
                </c:pt>
                <c:pt idx="205">
                  <c:v>6033611.1850731131</c:v>
                </c:pt>
                <c:pt idx="206">
                  <c:v>6777184.7300368343</c:v>
                </c:pt>
                <c:pt idx="207">
                  <c:v>7355007.1999563267</c:v>
                </c:pt>
                <c:pt idx="208">
                  <c:v>7512306.818645915</c:v>
                </c:pt>
                <c:pt idx="209">
                  <c:v>8016764.6320611052</c:v>
                </c:pt>
                <c:pt idx="210">
                  <c:v>8321775.6026886851</c:v>
                </c:pt>
                <c:pt idx="211">
                  <c:v>7009637.3079919964</c:v>
                </c:pt>
                <c:pt idx="212">
                  <c:v>7977591.586605275</c:v>
                </c:pt>
                <c:pt idx="213">
                  <c:v>7403989.530588761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</c:numCache>
            </c:numRef>
          </c:cat>
          <c:val>
            <c:numRef>
              <c:f>Data!$D$6608:$D$7034</c:f>
              <c:numCache>
                <c:formatCode>#,##0</c:formatCode>
                <c:ptCount val="427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  <c:pt idx="91">
                  <c:v>2726706.6043789326</c:v>
                </c:pt>
                <c:pt idx="92">
                  <c:v>2962975.4833527752</c:v>
                </c:pt>
                <c:pt idx="93">
                  <c:v>3217296.4374761302</c:v>
                </c:pt>
                <c:pt idx="94">
                  <c:v>2925494.5127132977</c:v>
                </c:pt>
                <c:pt idx="95">
                  <c:v>3128215.3247705516</c:v>
                </c:pt>
                <c:pt idx="96">
                  <c:v>3375899.2504765084</c:v>
                </c:pt>
                <c:pt idx="97">
                  <c:v>3351327.0929476088</c:v>
                </c:pt>
                <c:pt idx="98">
                  <c:v>2964197.3525434383</c:v>
                </c:pt>
                <c:pt idx="99">
                  <c:v>3016031.9984269203</c:v>
                </c:pt>
                <c:pt idx="100">
                  <c:v>2855270.2343145539</c:v>
                </c:pt>
                <c:pt idx="101">
                  <c:v>3104470.340234891</c:v>
                </c:pt>
                <c:pt idx="102">
                  <c:v>2968849.8010472581</c:v>
                </c:pt>
                <c:pt idx="103">
                  <c:v>3182361.772113963</c:v>
                </c:pt>
                <c:pt idx="104">
                  <c:v>2993799.4911750732</c:v>
                </c:pt>
                <c:pt idx="105">
                  <c:v>2959369.1247481573</c:v>
                </c:pt>
                <c:pt idx="106">
                  <c:v>2053697.0559178847</c:v>
                </c:pt>
                <c:pt idx="107">
                  <c:v>2988437.2291718749</c:v>
                </c:pt>
                <c:pt idx="108">
                  <c:v>2860740.7877644561</c:v>
                </c:pt>
                <c:pt idx="109">
                  <c:v>2838289.6692182831</c:v>
                </c:pt>
                <c:pt idx="110">
                  <c:v>2871872.2811624696</c:v>
                </c:pt>
                <c:pt idx="111">
                  <c:v>2192511.1111767679</c:v>
                </c:pt>
                <c:pt idx="112">
                  <c:v>2947249.0565345143</c:v>
                </c:pt>
                <c:pt idx="113">
                  <c:v>2808921.0163295297</c:v>
                </c:pt>
                <c:pt idx="114">
                  <c:v>2741511.0635718321</c:v>
                </c:pt>
                <c:pt idx="115">
                  <c:v>2676899.7045164355</c:v>
                </c:pt>
                <c:pt idx="116">
                  <c:v>2709162.0152325295</c:v>
                </c:pt>
                <c:pt idx="117">
                  <c:v>2575588.1664234707</c:v>
                </c:pt>
                <c:pt idx="118">
                  <c:v>2877171.444811089</c:v>
                </c:pt>
                <c:pt idx="119">
                  <c:v>3216585.9084055694</c:v>
                </c:pt>
                <c:pt idx="120">
                  <c:v>2924092.1355579826</c:v>
                </c:pt>
                <c:pt idx="121">
                  <c:v>3261888.0343174376</c:v>
                </c:pt>
                <c:pt idx="122">
                  <c:v>3320767.7322960468</c:v>
                </c:pt>
                <c:pt idx="123">
                  <c:v>3163909.362868187</c:v>
                </c:pt>
                <c:pt idx="124">
                  <c:v>3342297.3107572347</c:v>
                </c:pt>
                <c:pt idx="125">
                  <c:v>2363574.6774114203</c:v>
                </c:pt>
                <c:pt idx="126">
                  <c:v>2592812.3001055997</c:v>
                </c:pt>
                <c:pt idx="127">
                  <c:v>2287014.9503941759</c:v>
                </c:pt>
                <c:pt idx="128">
                  <c:v>2415347.6557075833</c:v>
                </c:pt>
                <c:pt idx="129">
                  <c:v>2339508.7987636412</c:v>
                </c:pt>
                <c:pt idx="130">
                  <c:v>2447013.4374343678</c:v>
                </c:pt>
                <c:pt idx="131">
                  <c:v>2274455.3081077682</c:v>
                </c:pt>
                <c:pt idx="132">
                  <c:v>2226141.3591111545</c:v>
                </c:pt>
                <c:pt idx="133">
                  <c:v>1958424.2494565728</c:v>
                </c:pt>
                <c:pt idx="134">
                  <c:v>1329947.2365240471</c:v>
                </c:pt>
                <c:pt idx="135">
                  <c:v>1025798.5139811389</c:v>
                </c:pt>
                <c:pt idx="136">
                  <c:v>1028877.3967450252</c:v>
                </c:pt>
                <c:pt idx="137">
                  <c:v>985001.28673159459</c:v>
                </c:pt>
                <c:pt idx="138">
                  <c:v>830284.59783453518</c:v>
                </c:pt>
                <c:pt idx="139">
                  <c:v>947742.97877722769</c:v>
                </c:pt>
                <c:pt idx="140">
                  <c:v>882478.83550645236</c:v>
                </c:pt>
                <c:pt idx="141">
                  <c:v>792261.38079211058</c:v>
                </c:pt>
                <c:pt idx="142">
                  <c:v>842931.20070476097</c:v>
                </c:pt>
                <c:pt idx="143">
                  <c:v>777229.05664812936</c:v>
                </c:pt>
                <c:pt idx="144">
                  <c:v>787867.51944554516</c:v>
                </c:pt>
                <c:pt idx="145">
                  <c:v>825209.88456219726</c:v>
                </c:pt>
                <c:pt idx="146">
                  <c:v>810714.21029653435</c:v>
                </c:pt>
                <c:pt idx="147">
                  <c:v>787539.82836461428</c:v>
                </c:pt>
                <c:pt idx="148">
                  <c:v>772682.77309656295</c:v>
                </c:pt>
                <c:pt idx="149">
                  <c:v>844218.33671810897</c:v>
                </c:pt>
                <c:pt idx="150">
                  <c:v>773934.90962336748</c:v>
                </c:pt>
                <c:pt idx="151">
                  <c:v>723800.31454311265</c:v>
                </c:pt>
                <c:pt idx="152">
                  <c:v>694872.34911247739</c:v>
                </c:pt>
                <c:pt idx="153">
                  <c:v>664107.19781382289</c:v>
                </c:pt>
                <c:pt idx="154">
                  <c:v>729571.11958658358</c:v>
                </c:pt>
                <c:pt idx="155">
                  <c:v>803072.64157175389</c:v>
                </c:pt>
                <c:pt idx="156">
                  <c:v>801843.52875703573</c:v>
                </c:pt>
                <c:pt idx="157">
                  <c:v>807003.27045868407</c:v>
                </c:pt>
                <c:pt idx="158">
                  <c:v>763466.8743238718</c:v>
                </c:pt>
                <c:pt idx="159">
                  <c:v>754411.87573273468</c:v>
                </c:pt>
                <c:pt idx="160">
                  <c:v>805093.83665168728</c:v>
                </c:pt>
                <c:pt idx="161">
                  <c:v>807450.48936962662</c:v>
                </c:pt>
                <c:pt idx="162">
                  <c:v>1142030.0927472874</c:v>
                </c:pt>
                <c:pt idx="163">
                  <c:v>845883.77074630046</c:v>
                </c:pt>
                <c:pt idx="164">
                  <c:v>865235.47593267239</c:v>
                </c:pt>
                <c:pt idx="165">
                  <c:v>296229.12949591893</c:v>
                </c:pt>
                <c:pt idx="166">
                  <c:v>446714.69924132957</c:v>
                </c:pt>
                <c:pt idx="167">
                  <c:v>624557.26987469208</c:v>
                </c:pt>
                <c:pt idx="168">
                  <c:v>51591.628016360468</c:v>
                </c:pt>
                <c:pt idx="169">
                  <c:v>11912.746825394934</c:v>
                </c:pt>
                <c:pt idx="170">
                  <c:v>633688.15964824695</c:v>
                </c:pt>
                <c:pt idx="171">
                  <c:v>750591.98287760315</c:v>
                </c:pt>
                <c:pt idx="172">
                  <c:v>447.55939515916765</c:v>
                </c:pt>
                <c:pt idx="173">
                  <c:v>556744.4407997001</c:v>
                </c:pt>
                <c:pt idx="174">
                  <c:v>1553718.287186536</c:v>
                </c:pt>
                <c:pt idx="175">
                  <c:v>1706900.4531338927</c:v>
                </c:pt>
                <c:pt idx="176">
                  <c:v>2910431.8365346338</c:v>
                </c:pt>
                <c:pt idx="177">
                  <c:v>2812796.881218262</c:v>
                </c:pt>
                <c:pt idx="178">
                  <c:v>2340443.548493016</c:v>
                </c:pt>
                <c:pt idx="179">
                  <c:v>1234133.9950436053</c:v>
                </c:pt>
                <c:pt idx="180">
                  <c:v>1288421.127473121</c:v>
                </c:pt>
                <c:pt idx="181">
                  <c:v>1211374.9279201366</c:v>
                </c:pt>
                <c:pt idx="182">
                  <c:v>1187311.5765374762</c:v>
                </c:pt>
                <c:pt idx="183">
                  <c:v>1267360.3389583542</c:v>
                </c:pt>
                <c:pt idx="184">
                  <c:v>1295492.438256253</c:v>
                </c:pt>
                <c:pt idx="185">
                  <c:v>2166288.9632118121</c:v>
                </c:pt>
                <c:pt idx="186">
                  <c:v>2061633.0730675757</c:v>
                </c:pt>
                <c:pt idx="187">
                  <c:v>2044142.1960223741</c:v>
                </c:pt>
                <c:pt idx="188">
                  <c:v>1158680.8839113493</c:v>
                </c:pt>
                <c:pt idx="189">
                  <c:v>1270954.663039651</c:v>
                </c:pt>
                <c:pt idx="190">
                  <c:v>1224918.3118910787</c:v>
                </c:pt>
                <c:pt idx="191">
                  <c:v>1009545.267810606</c:v>
                </c:pt>
                <c:pt idx="192">
                  <c:v>1133742.6376977949</c:v>
                </c:pt>
                <c:pt idx="193">
                  <c:v>1309837.1246586372</c:v>
                </c:pt>
                <c:pt idx="194">
                  <c:v>1140014.5439287561</c:v>
                </c:pt>
                <c:pt idx="195">
                  <c:v>1072539.6644799442</c:v>
                </c:pt>
                <c:pt idx="196">
                  <c:v>915288.18806389812</c:v>
                </c:pt>
                <c:pt idx="197">
                  <c:v>276679.69569475477</c:v>
                </c:pt>
                <c:pt idx="198">
                  <c:v>801543.80010739784</c:v>
                </c:pt>
                <c:pt idx="199">
                  <c:v>847149.88573624752</c:v>
                </c:pt>
                <c:pt idx="200">
                  <c:v>458745.89120548376</c:v>
                </c:pt>
                <c:pt idx="201">
                  <c:v>870771.43114890147</c:v>
                </c:pt>
                <c:pt idx="202">
                  <c:v>936182.65036380617</c:v>
                </c:pt>
                <c:pt idx="203">
                  <c:v>1314361.9877875871</c:v>
                </c:pt>
                <c:pt idx="204">
                  <c:v>1092593.7445960359</c:v>
                </c:pt>
                <c:pt idx="205">
                  <c:v>1020306.1729480046</c:v>
                </c:pt>
                <c:pt idx="206">
                  <c:v>911081.48762307281</c:v>
                </c:pt>
                <c:pt idx="207">
                  <c:v>1011177.7836334732</c:v>
                </c:pt>
                <c:pt idx="208">
                  <c:v>876074.98780531064</c:v>
                </c:pt>
                <c:pt idx="209">
                  <c:v>1054641.5925879483</c:v>
                </c:pt>
                <c:pt idx="210">
                  <c:v>1603797.0086457257</c:v>
                </c:pt>
                <c:pt idx="211">
                  <c:v>922670.76882082759</c:v>
                </c:pt>
                <c:pt idx="212">
                  <c:v>866433.21813915181</c:v>
                </c:pt>
                <c:pt idx="213">
                  <c:v>823649.03945374768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</c:numCache>
            </c:numRef>
          </c:cat>
          <c:val>
            <c:numRef>
              <c:f>Data!$K$6608:$K$7034</c:f>
              <c:numCache>
                <c:formatCode>#,##0</c:formatCode>
                <c:ptCount val="427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  <c:pt idx="91">
                  <c:v>1592198.3232314913</c:v>
                </c:pt>
                <c:pt idx="92">
                  <c:v>1644268.3365625055</c:v>
                </c:pt>
                <c:pt idx="93">
                  <c:v>1711182.9691652774</c:v>
                </c:pt>
                <c:pt idx="94">
                  <c:v>1781761.1258468374</c:v>
                </c:pt>
                <c:pt idx="95">
                  <c:v>1813580.4186157137</c:v>
                </c:pt>
                <c:pt idx="96">
                  <c:v>1891222.1027183295</c:v>
                </c:pt>
                <c:pt idx="97">
                  <c:v>1971612.0121448489</c:v>
                </c:pt>
                <c:pt idx="98">
                  <c:v>2032208.814229894</c:v>
                </c:pt>
                <c:pt idx="99">
                  <c:v>2095465.9018707192</c:v>
                </c:pt>
                <c:pt idx="100">
                  <c:v>2156872.0333934817</c:v>
                </c:pt>
                <c:pt idx="101">
                  <c:v>2232950.38017233</c:v>
                </c:pt>
                <c:pt idx="102">
                  <c:v>2300306.9466866055</c:v>
                </c:pt>
                <c:pt idx="103">
                  <c:v>2370842.0779103287</c:v>
                </c:pt>
                <c:pt idx="104">
                  <c:v>2436669.5414956957</c:v>
                </c:pt>
                <c:pt idx="105">
                  <c:v>2499212.539379335</c:v>
                </c:pt>
                <c:pt idx="106">
                  <c:v>2531399.4318881645</c:v>
                </c:pt>
                <c:pt idx="107">
                  <c:v>2594704.8443323243</c:v>
                </c:pt>
                <c:pt idx="108">
                  <c:v>2653836.5747714927</c:v>
                </c:pt>
                <c:pt idx="109">
                  <c:v>2714116.9525729879</c:v>
                </c:pt>
                <c:pt idx="110">
                  <c:v>2773264.7424352369</c:v>
                </c:pt>
                <c:pt idx="111">
                  <c:v>2809376.8861601138</c:v>
                </c:pt>
                <c:pt idx="112">
                  <c:v>2871207.2913176063</c:v>
                </c:pt>
                <c:pt idx="113">
                  <c:v>2889998.9667142616</c:v>
                </c:pt>
                <c:pt idx="114">
                  <c:v>2919370.8225182137</c:v>
                </c:pt>
                <c:pt idx="115">
                  <c:v>2933647.8431132538</c:v>
                </c:pt>
                <c:pt idx="116">
                  <c:v>2905671.8600628464</c:v>
                </c:pt>
                <c:pt idx="117">
                  <c:v>2882954.7963890061</c:v>
                </c:pt>
                <c:pt idx="118">
                  <c:v>2892363.3655391904</c:v>
                </c:pt>
                <c:pt idx="119">
                  <c:v>2902902.5068556145</c:v>
                </c:pt>
                <c:pt idx="120">
                  <c:v>2900499.7822171585</c:v>
                </c:pt>
                <c:pt idx="121">
                  <c:v>2918339.1632151082</c:v>
                </c:pt>
                <c:pt idx="122">
                  <c:v>2930265.5715132174</c:v>
                </c:pt>
                <c:pt idx="123">
                  <c:v>2928486.0023596194</c:v>
                </c:pt>
                <c:pt idx="124">
                  <c:v>2942379.4289610838</c:v>
                </c:pt>
                <c:pt idx="125">
                  <c:v>2916891.4073824463</c:v>
                </c:pt>
                <c:pt idx="126">
                  <c:v>2890788.5090367496</c:v>
                </c:pt>
                <c:pt idx="127">
                  <c:v>2855311.4376183013</c:v>
                </c:pt>
                <c:pt idx="128">
                  <c:v>2837016.4477237738</c:v>
                </c:pt>
                <c:pt idx="129">
                  <c:v>2814465.6744016637</c:v>
                </c:pt>
                <c:pt idx="130">
                  <c:v>2800857.1145056584</c:v>
                </c:pt>
                <c:pt idx="131">
                  <c:v>2773189.9467680873</c:v>
                </c:pt>
                <c:pt idx="132">
                  <c:v>2748432.9987035501</c:v>
                </c:pt>
                <c:pt idx="133">
                  <c:v>2707635.0812816378</c:v>
                </c:pt>
                <c:pt idx="134">
                  <c:v>2652173.3394599361</c:v>
                </c:pt>
                <c:pt idx="135">
                  <c:v>2587720.9857677016</c:v>
                </c:pt>
                <c:pt idx="136">
                  <c:v>2553560.3304619407</c:v>
                </c:pt>
                <c:pt idx="137">
                  <c:v>2486779.1323805978</c:v>
                </c:pt>
                <c:pt idx="138">
                  <c:v>2419097.2593829343</c:v>
                </c:pt>
                <c:pt idx="139">
                  <c:v>2356079.0363682327</c:v>
                </c:pt>
                <c:pt idx="140">
                  <c:v>2289765.9215130308</c:v>
                </c:pt>
                <c:pt idx="141">
                  <c:v>2243090.9305002093</c:v>
                </c:pt>
                <c:pt idx="142">
                  <c:v>2172947.001972551</c:v>
                </c:pt>
                <c:pt idx="143">
                  <c:v>2105223.9366498375</c:v>
                </c:pt>
                <c:pt idx="144">
                  <c:v>2040102.4851789612</c:v>
                </c:pt>
                <c:pt idx="145">
                  <c:v>1978379.4911804865</c:v>
                </c:pt>
                <c:pt idx="146">
                  <c:v>1915097.8976826197</c:v>
                </c:pt>
                <c:pt idx="147">
                  <c:v>1855496.2864139911</c:v>
                </c:pt>
                <c:pt idx="148">
                  <c:v>1785346.6640235069</c:v>
                </c:pt>
                <c:pt idx="149">
                  <c:v>1706267.7449672585</c:v>
                </c:pt>
                <c:pt idx="150">
                  <c:v>1634595.8374361047</c:v>
                </c:pt>
                <c:pt idx="151">
                  <c:v>1549992.9134436273</c:v>
                </c:pt>
                <c:pt idx="152">
                  <c:v>1462463.0673375083</c:v>
                </c:pt>
                <c:pt idx="153">
                  <c:v>1379136.3285023628</c:v>
                </c:pt>
                <c:pt idx="154">
                  <c:v>1292045.4554633412</c:v>
                </c:pt>
                <c:pt idx="155">
                  <c:v>1240028.7209353521</c:v>
                </c:pt>
                <c:pt idx="156">
                  <c:v>1180329.7618904</c:v>
                </c:pt>
                <c:pt idx="157">
                  <c:v>1130996.0392258835</c:v>
                </c:pt>
                <c:pt idx="158">
                  <c:v>1075933.3465130932</c:v>
                </c:pt>
                <c:pt idx="159">
                  <c:v>1023096.782412063</c:v>
                </c:pt>
                <c:pt idx="160">
                  <c:v>968366.12905264029</c:v>
                </c:pt>
                <c:pt idx="161">
                  <c:v>919465.96842803562</c:v>
                </c:pt>
                <c:pt idx="162">
                  <c:v>883328.92621590674</c:v>
                </c:pt>
                <c:pt idx="163">
                  <c:v>846244.24359223095</c:v>
                </c:pt>
                <c:pt idx="164">
                  <c:v>830753.85157251847</c:v>
                </c:pt>
                <c:pt idx="165">
                  <c:v>806434.87208967784</c:v>
                </c:pt>
                <c:pt idx="166">
                  <c:v>787029.44883955468</c:v>
                </c:pt>
                <c:pt idx="167">
                  <c:v>775014.64827765781</c:v>
                </c:pt>
                <c:pt idx="168">
                  <c:v>749058.21595038543</c:v>
                </c:pt>
                <c:pt idx="169">
                  <c:v>717863.87488532416</c:v>
                </c:pt>
                <c:pt idx="170">
                  <c:v>709570.85235671746</c:v>
                </c:pt>
                <c:pt idx="171">
                  <c:v>708181.87242623395</c:v>
                </c:pt>
                <c:pt idx="172">
                  <c:v>680099.08438258048</c:v>
                </c:pt>
                <c:pt idx="173">
                  <c:v>672749.59718763281</c:v>
                </c:pt>
                <c:pt idx="174">
                  <c:v>698277.95611233253</c:v>
                </c:pt>
                <c:pt idx="175">
                  <c:v>727667.6417313891</c:v>
                </c:pt>
                <c:pt idx="176">
                  <c:v>797658.22927265917</c:v>
                </c:pt>
                <c:pt idx="177">
                  <c:v>865166.79770111397</c:v>
                </c:pt>
                <c:pt idx="178">
                  <c:v>917425.4902143291</c:v>
                </c:pt>
                <c:pt idx="179">
                  <c:v>930422.678825179</c:v>
                </c:pt>
                <c:pt idx="180">
                  <c:v>947572.21942017064</c:v>
                </c:pt>
                <c:pt idx="181">
                  <c:v>963824.70653273829</c:v>
                </c:pt>
                <c:pt idx="182">
                  <c:v>980239.34744690487</c:v>
                </c:pt>
                <c:pt idx="183">
                  <c:v>1000347.7854850558</c:v>
                </c:pt>
                <c:pt idx="184">
                  <c:v>1019211.8294407114</c:v>
                </c:pt>
                <c:pt idx="185">
                  <c:v>1064652.3734953802</c:v>
                </c:pt>
                <c:pt idx="186">
                  <c:v>1106645.3583057313</c:v>
                </c:pt>
                <c:pt idx="187">
                  <c:v>1147883.3224911876</c:v>
                </c:pt>
                <c:pt idx="188">
                  <c:v>1161057.1228107703</c:v>
                </c:pt>
                <c:pt idx="189">
                  <c:v>1178275.2157210009</c:v>
                </c:pt>
                <c:pt idx="190">
                  <c:v>1192269.3648956472</c:v>
                </c:pt>
                <c:pt idx="191">
                  <c:v>1199005.8575103465</c:v>
                </c:pt>
                <c:pt idx="192">
                  <c:v>1198729.6090086966</c:v>
                </c:pt>
                <c:pt idx="193">
                  <c:v>1214194.7208057747</c:v>
                </c:pt>
                <c:pt idx="194">
                  <c:v>1223354.0230723107</c:v>
                </c:pt>
                <c:pt idx="195">
                  <c:v>1249231.0409051115</c:v>
                </c:pt>
                <c:pt idx="196">
                  <c:v>1264850.1571991972</c:v>
                </c:pt>
                <c:pt idx="197">
                  <c:v>1253254.238059866</c:v>
                </c:pt>
                <c:pt idx="198">
                  <c:v>1278252.6437962339</c:v>
                </c:pt>
                <c:pt idx="199">
                  <c:v>1306093.881759929</c:v>
                </c:pt>
                <c:pt idx="200">
                  <c:v>1300262.4728118365</c:v>
                </c:pt>
                <c:pt idx="201">
                  <c:v>1304268.4544208799</c:v>
                </c:pt>
                <c:pt idx="202">
                  <c:v>1335459.6241198345</c:v>
                </c:pt>
                <c:pt idx="203">
                  <c:v>1360713.5423527646</c:v>
                </c:pt>
                <c:pt idx="204">
                  <c:v>1345342.7242664145</c:v>
                </c:pt>
                <c:pt idx="205">
                  <c:v>1322456.2482602184</c:v>
                </c:pt>
                <c:pt idx="206">
                  <c:v>1255811.236629833</c:v>
                </c:pt>
                <c:pt idx="207">
                  <c:v>1195757.2667103398</c:v>
                </c:pt>
                <c:pt idx="208">
                  <c:v>1146944.9813540832</c:v>
                </c:pt>
                <c:pt idx="209">
                  <c:v>1140961.9012722278</c:v>
                </c:pt>
                <c:pt idx="210">
                  <c:v>1151474.4306446484</c:v>
                </c:pt>
                <c:pt idx="211">
                  <c:v>1141850.9586746709</c:v>
                </c:pt>
                <c:pt idx="212">
                  <c:v>1131155.0133947269</c:v>
                </c:pt>
                <c:pt idx="213">
                  <c:v>1116364.6367445732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</c:numCache>
            </c:numRef>
          </c:cat>
          <c:val>
            <c:numRef>
              <c:f>Data!$E$6608:$E$7034</c:f>
              <c:numCache>
                <c:formatCode>#,##0</c:formatCode>
                <c:ptCount val="427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  <c:pt idx="91">
                  <c:v>154209</c:v>
                </c:pt>
                <c:pt idx="92">
                  <c:v>235170</c:v>
                </c:pt>
                <c:pt idx="93">
                  <c:v>182235</c:v>
                </c:pt>
                <c:pt idx="94">
                  <c:v>31641</c:v>
                </c:pt>
                <c:pt idx="95">
                  <c:v>417721</c:v>
                </c:pt>
                <c:pt idx="96">
                  <c:v>2325385</c:v>
                </c:pt>
                <c:pt idx="97">
                  <c:v>237813</c:v>
                </c:pt>
                <c:pt idx="98">
                  <c:v>246783</c:v>
                </c:pt>
                <c:pt idx="99">
                  <c:v>-58326</c:v>
                </c:pt>
                <c:pt idx="100">
                  <c:v>26229</c:v>
                </c:pt>
                <c:pt idx="101">
                  <c:v>243561</c:v>
                </c:pt>
                <c:pt idx="102">
                  <c:v>-40088</c:v>
                </c:pt>
                <c:pt idx="103">
                  <c:v>-102196</c:v>
                </c:pt>
                <c:pt idx="104">
                  <c:v>19260</c:v>
                </c:pt>
                <c:pt idx="105">
                  <c:v>177434</c:v>
                </c:pt>
                <c:pt idx="106">
                  <c:v>196897</c:v>
                </c:pt>
                <c:pt idx="107">
                  <c:v>429710</c:v>
                </c:pt>
                <c:pt idx="108">
                  <c:v>199930</c:v>
                </c:pt>
                <c:pt idx="109">
                  <c:v>482196</c:v>
                </c:pt>
                <c:pt idx="110">
                  <c:v>282401</c:v>
                </c:pt>
                <c:pt idx="111">
                  <c:v>582438</c:v>
                </c:pt>
                <c:pt idx="112">
                  <c:v>464623</c:v>
                </c:pt>
                <c:pt idx="113">
                  <c:v>596777</c:v>
                </c:pt>
                <c:pt idx="114">
                  <c:v>2614308</c:v>
                </c:pt>
                <c:pt idx="115">
                  <c:v>857436</c:v>
                </c:pt>
                <c:pt idx="116">
                  <c:v>2226302</c:v>
                </c:pt>
                <c:pt idx="117">
                  <c:v>374276</c:v>
                </c:pt>
                <c:pt idx="118">
                  <c:v>1021080</c:v>
                </c:pt>
                <c:pt idx="119">
                  <c:v>619734</c:v>
                </c:pt>
                <c:pt idx="120">
                  <c:v>649670</c:v>
                </c:pt>
                <c:pt idx="121">
                  <c:v>548431</c:v>
                </c:pt>
                <c:pt idx="122">
                  <c:v>465705</c:v>
                </c:pt>
                <c:pt idx="123">
                  <c:v>283577</c:v>
                </c:pt>
                <c:pt idx="124">
                  <c:v>335726</c:v>
                </c:pt>
                <c:pt idx="125">
                  <c:v>347035</c:v>
                </c:pt>
                <c:pt idx="126">
                  <c:v>-144025</c:v>
                </c:pt>
                <c:pt idx="127">
                  <c:v>13609</c:v>
                </c:pt>
                <c:pt idx="128">
                  <c:v>26483</c:v>
                </c:pt>
                <c:pt idx="129">
                  <c:v>-26722</c:v>
                </c:pt>
                <c:pt idx="130">
                  <c:v>85508</c:v>
                </c:pt>
                <c:pt idx="131">
                  <c:v>3465</c:v>
                </c:pt>
                <c:pt idx="132">
                  <c:v>-54550</c:v>
                </c:pt>
                <c:pt idx="133">
                  <c:v>99358</c:v>
                </c:pt>
                <c:pt idx="134">
                  <c:v>82629</c:v>
                </c:pt>
                <c:pt idx="135">
                  <c:v>562420</c:v>
                </c:pt>
                <c:pt idx="136">
                  <c:v>230838</c:v>
                </c:pt>
                <c:pt idx="137">
                  <c:v>799999</c:v>
                </c:pt>
                <c:pt idx="138">
                  <c:v>401642</c:v>
                </c:pt>
                <c:pt idx="139">
                  <c:v>96044</c:v>
                </c:pt>
                <c:pt idx="140">
                  <c:v>176008</c:v>
                </c:pt>
                <c:pt idx="141">
                  <c:v>468386</c:v>
                </c:pt>
                <c:pt idx="142">
                  <c:v>2259691</c:v>
                </c:pt>
                <c:pt idx="143">
                  <c:v>241098</c:v>
                </c:pt>
                <c:pt idx="144">
                  <c:v>616771</c:v>
                </c:pt>
                <c:pt idx="145">
                  <c:v>350811</c:v>
                </c:pt>
                <c:pt idx="146">
                  <c:v>191837</c:v>
                </c:pt>
                <c:pt idx="147">
                  <c:v>1924744</c:v>
                </c:pt>
                <c:pt idx="148">
                  <c:v>87853</c:v>
                </c:pt>
                <c:pt idx="149">
                  <c:v>435465</c:v>
                </c:pt>
                <c:pt idx="150">
                  <c:v>357759</c:v>
                </c:pt>
                <c:pt idx="151">
                  <c:v>629998</c:v>
                </c:pt>
                <c:pt idx="152">
                  <c:v>319715</c:v>
                </c:pt>
                <c:pt idx="153">
                  <c:v>279558</c:v>
                </c:pt>
                <c:pt idx="154">
                  <c:v>121103</c:v>
                </c:pt>
                <c:pt idx="155">
                  <c:v>557692</c:v>
                </c:pt>
                <c:pt idx="156">
                  <c:v>799616</c:v>
                </c:pt>
                <c:pt idx="157">
                  <c:v>1121591</c:v>
                </c:pt>
                <c:pt idx="158">
                  <c:v>1115268</c:v>
                </c:pt>
                <c:pt idx="159">
                  <c:v>1084094</c:v>
                </c:pt>
                <c:pt idx="160">
                  <c:v>1088114</c:v>
                </c:pt>
                <c:pt idx="161">
                  <c:v>1232286</c:v>
                </c:pt>
                <c:pt idx="162">
                  <c:v>1515162</c:v>
                </c:pt>
                <c:pt idx="163">
                  <c:v>680696</c:v>
                </c:pt>
                <c:pt idx="164">
                  <c:v>2481279</c:v>
                </c:pt>
                <c:pt idx="165">
                  <c:v>1307385</c:v>
                </c:pt>
                <c:pt idx="166">
                  <c:v>2149169</c:v>
                </c:pt>
                <c:pt idx="167">
                  <c:v>2481279</c:v>
                </c:pt>
                <c:pt idx="168">
                  <c:v>1497024</c:v>
                </c:pt>
                <c:pt idx="169">
                  <c:v>1432882</c:v>
                </c:pt>
                <c:pt idx="170">
                  <c:v>1298129</c:v>
                </c:pt>
                <c:pt idx="171">
                  <c:v>1198704</c:v>
                </c:pt>
                <c:pt idx="172">
                  <c:v>1168157</c:v>
                </c:pt>
                <c:pt idx="173">
                  <c:v>1049344</c:v>
                </c:pt>
                <c:pt idx="174">
                  <c:v>1550487</c:v>
                </c:pt>
                <c:pt idx="175">
                  <c:v>1113142</c:v>
                </c:pt>
                <c:pt idx="176">
                  <c:v>3288231</c:v>
                </c:pt>
                <c:pt idx="177">
                  <c:v>1103181</c:v>
                </c:pt>
                <c:pt idx="178">
                  <c:v>1050043</c:v>
                </c:pt>
                <c:pt idx="179">
                  <c:v>511758</c:v>
                </c:pt>
                <c:pt idx="180">
                  <c:v>596732</c:v>
                </c:pt>
                <c:pt idx="181">
                  <c:v>1266488</c:v>
                </c:pt>
                <c:pt idx="182">
                  <c:v>393970</c:v>
                </c:pt>
                <c:pt idx="183">
                  <c:v>539058</c:v>
                </c:pt>
                <c:pt idx="184">
                  <c:v>4950146</c:v>
                </c:pt>
                <c:pt idx="185">
                  <c:v>656691</c:v>
                </c:pt>
                <c:pt idx="186">
                  <c:v>1410421</c:v>
                </c:pt>
                <c:pt idx="187">
                  <c:v>800087</c:v>
                </c:pt>
                <c:pt idx="188">
                  <c:v>601229</c:v>
                </c:pt>
                <c:pt idx="189">
                  <c:v>1754744</c:v>
                </c:pt>
                <c:pt idx="190">
                  <c:v>1490095</c:v>
                </c:pt>
                <c:pt idx="191">
                  <c:v>2387975</c:v>
                </c:pt>
                <c:pt idx="192">
                  <c:v>1232064</c:v>
                </c:pt>
                <c:pt idx="193">
                  <c:v>1405151</c:v>
                </c:pt>
                <c:pt idx="194">
                  <c:v>1308055</c:v>
                </c:pt>
                <c:pt idx="195">
                  <c:v>1792977</c:v>
                </c:pt>
                <c:pt idx="196">
                  <c:v>1296516</c:v>
                </c:pt>
                <c:pt idx="197">
                  <c:v>1209198</c:v>
                </c:pt>
                <c:pt idx="198">
                  <c:v>851628</c:v>
                </c:pt>
                <c:pt idx="199">
                  <c:v>1629935</c:v>
                </c:pt>
                <c:pt idx="200">
                  <c:v>1315409</c:v>
                </c:pt>
                <c:pt idx="201">
                  <c:v>1248636</c:v>
                </c:pt>
                <c:pt idx="202">
                  <c:v>1593885</c:v>
                </c:pt>
                <c:pt idx="203">
                  <c:v>685619</c:v>
                </c:pt>
                <c:pt idx="204">
                  <c:v>1253852</c:v>
                </c:pt>
                <c:pt idx="205">
                  <c:v>1790396</c:v>
                </c:pt>
                <c:pt idx="206">
                  <c:v>2015926</c:v>
                </c:pt>
                <c:pt idx="207">
                  <c:v>3776170</c:v>
                </c:pt>
                <c:pt idx="208">
                  <c:v>2625815</c:v>
                </c:pt>
                <c:pt idx="209">
                  <c:v>2441719</c:v>
                </c:pt>
                <c:pt idx="210">
                  <c:v>3306079</c:v>
                </c:pt>
                <c:pt idx="211">
                  <c:v>4307555</c:v>
                </c:pt>
                <c:pt idx="212">
                  <c:v>6322915</c:v>
                </c:pt>
                <c:pt idx="213">
                  <c:v>2266333.980000006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</c:numCache>
            </c:numRef>
          </c:cat>
          <c:val>
            <c:numRef>
              <c:f>Data!$L$6608:$L$7034</c:f>
              <c:numCache>
                <c:formatCode>#,##0</c:formatCode>
                <c:ptCount val="427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  <c:pt idx="91">
                  <c:v>350610.03333333333</c:v>
                </c:pt>
                <c:pt idx="92">
                  <c:v>362875.56666666665</c:v>
                </c:pt>
                <c:pt idx="93">
                  <c:v>365942.96666666667</c:v>
                </c:pt>
                <c:pt idx="94">
                  <c:v>355201.56666666665</c:v>
                </c:pt>
                <c:pt idx="95">
                  <c:v>338619.86666666664</c:v>
                </c:pt>
                <c:pt idx="96">
                  <c:v>396361.16666666669</c:v>
                </c:pt>
                <c:pt idx="97">
                  <c:v>377468.66666666669</c:v>
                </c:pt>
                <c:pt idx="98">
                  <c:v>394237.5</c:v>
                </c:pt>
                <c:pt idx="99">
                  <c:v>357517.76666666666</c:v>
                </c:pt>
                <c:pt idx="100">
                  <c:v>353454.56666666665</c:v>
                </c:pt>
                <c:pt idx="101">
                  <c:v>350541.83333333331</c:v>
                </c:pt>
                <c:pt idx="102">
                  <c:v>324836.33333333331</c:v>
                </c:pt>
                <c:pt idx="103">
                  <c:v>306002.66666666669</c:v>
                </c:pt>
                <c:pt idx="104">
                  <c:v>305828.63333333336</c:v>
                </c:pt>
                <c:pt idx="105">
                  <c:v>301195.26666666666</c:v>
                </c:pt>
                <c:pt idx="106">
                  <c:v>297916.83333333331</c:v>
                </c:pt>
                <c:pt idx="107">
                  <c:v>290379.16666666669</c:v>
                </c:pt>
                <c:pt idx="108">
                  <c:v>295432.56666666665</c:v>
                </c:pt>
                <c:pt idx="109">
                  <c:v>299740.3</c:v>
                </c:pt>
                <c:pt idx="110">
                  <c:v>300277.16666666669</c:v>
                </c:pt>
                <c:pt idx="111">
                  <c:v>307364.93333333335</c:v>
                </c:pt>
                <c:pt idx="112">
                  <c:v>304072.5</c:v>
                </c:pt>
                <c:pt idx="113">
                  <c:v>312318.7</c:v>
                </c:pt>
                <c:pt idx="114">
                  <c:v>381301.7</c:v>
                </c:pt>
                <c:pt idx="115">
                  <c:v>383023.3</c:v>
                </c:pt>
                <c:pt idx="116">
                  <c:v>457529.53333333333</c:v>
                </c:pt>
                <c:pt idx="117">
                  <c:v>457672.36666666664</c:v>
                </c:pt>
                <c:pt idx="118">
                  <c:v>490089.93333333335</c:v>
                </c:pt>
                <c:pt idx="119">
                  <c:v>499305.1</c:v>
                </c:pt>
                <c:pt idx="120">
                  <c:v>523153.63333333336</c:v>
                </c:pt>
                <c:pt idx="121">
                  <c:v>536294.3666666667</c:v>
                </c:pt>
                <c:pt idx="122">
                  <c:v>543978.8666666667</c:v>
                </c:pt>
                <c:pt idx="123">
                  <c:v>547356.93333333335</c:v>
                </c:pt>
                <c:pt idx="124">
                  <c:v>557493.1</c:v>
                </c:pt>
                <c:pt idx="125">
                  <c:v>555136.9</c:v>
                </c:pt>
                <c:pt idx="126">
                  <c:v>472823.23333333334</c:v>
                </c:pt>
                <c:pt idx="127">
                  <c:v>465349.76666666666</c:v>
                </c:pt>
                <c:pt idx="128">
                  <c:v>458006.43333333335</c:v>
                </c:pt>
                <c:pt idx="129">
                  <c:v>459059.9</c:v>
                </c:pt>
                <c:pt idx="130">
                  <c:v>461035.86666666664</c:v>
                </c:pt>
                <c:pt idx="131">
                  <c:v>453032.66666666669</c:v>
                </c:pt>
                <c:pt idx="132">
                  <c:v>452550.6</c:v>
                </c:pt>
                <c:pt idx="133">
                  <c:v>459269.06666666665</c:v>
                </c:pt>
                <c:pt idx="134">
                  <c:v>461381.36666666664</c:v>
                </c:pt>
                <c:pt idx="135">
                  <c:v>474214.23333333334</c:v>
                </c:pt>
                <c:pt idx="136">
                  <c:v>475345.6</c:v>
                </c:pt>
                <c:pt idx="137">
                  <c:v>487688.56666666665</c:v>
                </c:pt>
                <c:pt idx="138">
                  <c:v>494412.3</c:v>
                </c:pt>
                <c:pt idx="139">
                  <c:v>481540.56666666665</c:v>
                </c:pt>
                <c:pt idx="140">
                  <c:v>477994.13333333336</c:v>
                </c:pt>
                <c:pt idx="141">
                  <c:v>474192.4</c:v>
                </c:pt>
                <c:pt idx="142">
                  <c:v>534028</c:v>
                </c:pt>
                <c:pt idx="143">
                  <c:v>522172.03333333333</c:v>
                </c:pt>
                <c:pt idx="144">
                  <c:v>455587.46666666667</c:v>
                </c:pt>
                <c:pt idx="145">
                  <c:v>438699.96666666667</c:v>
                </c:pt>
                <c:pt idx="146">
                  <c:v>370884.46666666667</c:v>
                </c:pt>
                <c:pt idx="147">
                  <c:v>422566.73333333334</c:v>
                </c:pt>
                <c:pt idx="148">
                  <c:v>391459.16666666669</c:v>
                </c:pt>
                <c:pt idx="149">
                  <c:v>385316.86666666664</c:v>
                </c:pt>
                <c:pt idx="150">
                  <c:v>375586.5</c:v>
                </c:pt>
                <c:pt idx="151">
                  <c:v>378305.4</c:v>
                </c:pt>
                <c:pt idx="152">
                  <c:v>373439.06666666665</c:v>
                </c:pt>
                <c:pt idx="153">
                  <c:v>373305.1</c:v>
                </c:pt>
                <c:pt idx="154">
                  <c:v>366151</c:v>
                </c:pt>
                <c:pt idx="155">
                  <c:v>373172.9</c:v>
                </c:pt>
                <c:pt idx="156">
                  <c:v>404627.6</c:v>
                </c:pt>
                <c:pt idx="157">
                  <c:v>441560.33333333331</c:v>
                </c:pt>
                <c:pt idx="158">
                  <c:v>477853.16666666669</c:v>
                </c:pt>
                <c:pt idx="159">
                  <c:v>514880.36666666664</c:v>
                </c:pt>
                <c:pt idx="160">
                  <c:v>548300.56666666665</c:v>
                </c:pt>
                <c:pt idx="161">
                  <c:v>589261.26666666672</c:v>
                </c:pt>
                <c:pt idx="162">
                  <c:v>641585</c:v>
                </c:pt>
                <c:pt idx="163">
                  <c:v>660962.93333333335</c:v>
                </c:pt>
                <c:pt idx="164">
                  <c:v>740917.93333333335</c:v>
                </c:pt>
                <c:pt idx="165">
                  <c:v>765750.1</c:v>
                </c:pt>
                <c:pt idx="166">
                  <c:v>829694.46666666667</c:v>
                </c:pt>
                <c:pt idx="167">
                  <c:v>885737.1333333333</c:v>
                </c:pt>
                <c:pt idx="168">
                  <c:v>922249.8666666667</c:v>
                </c:pt>
                <c:pt idx="169">
                  <c:v>966811.1333333333</c:v>
                </c:pt>
                <c:pt idx="170">
                  <c:v>1004215.1666666666</c:v>
                </c:pt>
                <c:pt idx="171">
                  <c:v>1028559.1</c:v>
                </c:pt>
                <c:pt idx="172">
                  <c:v>992174.6333333333</c:v>
                </c:pt>
                <c:pt idx="173">
                  <c:v>1019116.1666666666</c:v>
                </c:pt>
                <c:pt idx="174">
                  <c:v>1050240.0333333334</c:v>
                </c:pt>
                <c:pt idx="175">
                  <c:v>1075651.0666666667</c:v>
                </c:pt>
                <c:pt idx="176">
                  <c:v>1178864.2</c:v>
                </c:pt>
                <c:pt idx="177">
                  <c:v>1151478.7666666666</c:v>
                </c:pt>
                <c:pt idx="178">
                  <c:v>1183551.7666666666</c:v>
                </c:pt>
                <c:pt idx="179">
                  <c:v>1186094.8666666667</c:v>
                </c:pt>
                <c:pt idx="180">
                  <c:v>1194060.6333333333</c:v>
                </c:pt>
                <c:pt idx="181">
                  <c:v>1215276.9666666666</c:v>
                </c:pt>
                <c:pt idx="182">
                  <c:v>1217752.1333333333</c:v>
                </c:pt>
                <c:pt idx="183">
                  <c:v>1226402.1333333333</c:v>
                </c:pt>
                <c:pt idx="184">
                  <c:v>1387370.2333333334</c:v>
                </c:pt>
                <c:pt idx="185">
                  <c:v>1390670.2</c:v>
                </c:pt>
                <c:pt idx="186">
                  <c:v>1411030.3666666667</c:v>
                </c:pt>
                <c:pt idx="187">
                  <c:v>1400313.5666666667</c:v>
                </c:pt>
                <c:pt idx="188">
                  <c:v>1383178.9333333333</c:v>
                </c:pt>
                <c:pt idx="189">
                  <c:v>1405533.9333333333</c:v>
                </c:pt>
                <c:pt idx="190">
                  <c:v>1418933.3</c:v>
                </c:pt>
                <c:pt idx="191">
                  <c:v>1457456.2666666666</c:v>
                </c:pt>
                <c:pt idx="192">
                  <c:v>1448019.6666666667</c:v>
                </c:pt>
                <c:pt idx="193">
                  <c:v>1472168.1666666667</c:v>
                </c:pt>
                <c:pt idx="194">
                  <c:v>1433060.7</c:v>
                </c:pt>
                <c:pt idx="195">
                  <c:v>1449247.1</c:v>
                </c:pt>
                <c:pt idx="196">
                  <c:v>1420825.3333333333</c:v>
                </c:pt>
                <c:pt idx="197">
                  <c:v>1378422.6333333333</c:v>
                </c:pt>
                <c:pt idx="198">
                  <c:v>1356909.4333333333</c:v>
                </c:pt>
                <c:pt idx="199">
                  <c:v>1363477.8666666667</c:v>
                </c:pt>
                <c:pt idx="200">
                  <c:v>1364053.8666666667</c:v>
                </c:pt>
                <c:pt idx="201">
                  <c:v>1365718.2666666666</c:v>
                </c:pt>
                <c:pt idx="202">
                  <c:v>1379909.2</c:v>
                </c:pt>
                <c:pt idx="203">
                  <c:v>1367785.0333333334</c:v>
                </c:pt>
                <c:pt idx="204">
                  <c:v>1357897.2</c:v>
                </c:pt>
                <c:pt idx="205">
                  <c:v>1380472.3333333333</c:v>
                </c:pt>
                <c:pt idx="206">
                  <c:v>1338062.1666666667</c:v>
                </c:pt>
                <c:pt idx="207">
                  <c:v>1427161.8</c:v>
                </c:pt>
                <c:pt idx="208">
                  <c:v>1479687.5333333334</c:v>
                </c:pt>
                <c:pt idx="209">
                  <c:v>1544019.5666666667</c:v>
                </c:pt>
                <c:pt idx="210">
                  <c:v>1634331.1333333333</c:v>
                </c:pt>
                <c:pt idx="211">
                  <c:v>1735700.0333333334</c:v>
                </c:pt>
                <c:pt idx="212">
                  <c:v>1933331.5333333334</c:v>
                </c:pt>
                <c:pt idx="213">
                  <c:v>1990907.3993333334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WS'!$D$4:$D$22</c:f>
              <c:numCache>
                <c:formatCode>#,##0.00</c:formatCode>
                <c:ptCount val="19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590.52551595045531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WS'!$F$4:$F$22</c:f>
              <c:numCache>
                <c:formatCode>#,##0.00</c:formatCode>
                <c:ptCount val="19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343.88348506954429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WS'!$H$4:$H$22</c:f>
              <c:numCache>
                <c:formatCode>#,##0.00</c:formatCode>
                <c:ptCount val="19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169.08156198000003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320255</xdr:colOff>
      <xdr:row>6826</xdr:row>
      <xdr:rowOff>26811</xdr:rowOff>
    </xdr:from>
    <xdr:to>
      <xdr:col>9</xdr:col>
      <xdr:colOff>1310990</xdr:colOff>
      <xdr:row>6835</xdr:row>
      <xdr:rowOff>166138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8226005" y="1147717874"/>
          <a:ext cx="7015298" cy="1639514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again on M+16 with the previous month's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bi-annually,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959"/>
  <sheetViews>
    <sheetView tabSelected="1" zoomScale="80" zoomScaleNormal="80" workbookViewId="0">
      <pane ySplit="1" topLeftCell="A6788" activePane="bottomLeft" state="frozen"/>
      <selection pane="bottomLeft" activeCell="C6825" sqref="C6825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48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47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10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26565263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30845042.175913274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11786115.380566668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15895140.619763779</v>
      </c>
    </row>
    <row r="5513" spans="1:14" x14ac:dyDescent="0.25">
      <c r="A5513" s="6">
        <v>44653</v>
      </c>
      <c r="B5513" s="24">
        <v>18433632.122132193</v>
      </c>
      <c r="C5513" s="24">
        <v>18992857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25561676.877867807</v>
      </c>
      <c r="H5513" s="5"/>
      <c r="I5513" s="5">
        <f t="shared" si="4206"/>
        <v>11572821.831540631</v>
      </c>
      <c r="J5513" s="5">
        <f t="shared" si="4207"/>
        <v>11561045.047233334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15749064.449026039</v>
      </c>
    </row>
    <row r="5514" spans="1:14" x14ac:dyDescent="0.25">
      <c r="A5514" s="6">
        <v>44654</v>
      </c>
      <c r="B5514" s="24">
        <v>16569512.493749097</v>
      </c>
      <c r="C5514" s="24">
        <v>17088062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23655500.506250903</v>
      </c>
      <c r="H5514" s="5"/>
      <c r="I5514" s="5">
        <f t="shared" si="4206"/>
        <v>12162548.6146656</v>
      </c>
      <c r="J5514" s="5">
        <f t="shared" si="4207"/>
        <v>12147952.247233333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16341116.699234402</v>
      </c>
    </row>
    <row r="5515" spans="1:14" x14ac:dyDescent="0.25">
      <c r="A5515" s="6">
        <v>44655</v>
      </c>
      <c r="B5515" s="24">
        <v>8100722.0624486506</v>
      </c>
      <c r="C5515" s="24">
        <v>8700488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18070877.937551349</v>
      </c>
      <c r="H5515" s="5"/>
      <c r="I5515" s="5">
        <f t="shared" si="4206"/>
        <v>12273946.91674722</v>
      </c>
      <c r="J5515" s="5">
        <f t="shared" si="4207"/>
        <v>12257884.747233333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16545080.230486115</v>
      </c>
    </row>
    <row r="5516" spans="1:14" x14ac:dyDescent="0.25">
      <c r="A5516" s="6">
        <v>44656</v>
      </c>
      <c r="B5516" s="24">
        <v>15683179.65698117</v>
      </c>
      <c r="C5516" s="24">
        <v>16108014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25608891.34301883</v>
      </c>
      <c r="H5516" s="5"/>
      <c r="I5516" s="5">
        <f t="shared" si="4206"/>
        <v>12181698.071979927</v>
      </c>
      <c r="J5516" s="5">
        <f t="shared" si="4207"/>
        <v>12159823.454033334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16507050.415386742</v>
      </c>
    </row>
    <row r="5517" spans="1:14" x14ac:dyDescent="0.25">
      <c r="A5517" s="6">
        <v>44657</v>
      </c>
      <c r="B5517" s="24">
        <v>5044162.6264136322</v>
      </c>
      <c r="C5517" s="24">
        <v>5448640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12794242.373586368</v>
      </c>
      <c r="H5517" s="5"/>
      <c r="I5517" s="5">
        <f t="shared" si="4206"/>
        <v>11646071.326193715</v>
      </c>
      <c r="J5517" s="5">
        <f t="shared" si="4207"/>
        <v>11616970.154033333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15799563.027839622</v>
      </c>
    </row>
    <row r="5518" spans="1:14" x14ac:dyDescent="0.25">
      <c r="A5518" s="6">
        <v>44658</v>
      </c>
      <c r="B5518" s="24">
        <v>-11381366.038015457</v>
      </c>
      <c r="C5518" s="24">
        <v>-10941900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-2694110.9619845431</v>
      </c>
      <c r="H5518" s="5"/>
      <c r="I5518" s="5">
        <f t="shared" si="4206"/>
        <v>10660908.524926532</v>
      </c>
      <c r="J5518" s="5">
        <f t="shared" si="4207"/>
        <v>10628246.660833335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14731026.835906804</v>
      </c>
    </row>
    <row r="5519" spans="1:14" x14ac:dyDescent="0.25">
      <c r="A5519" s="6">
        <v>44659</v>
      </c>
      <c r="B5519" s="24">
        <v>15992089.982106101</v>
      </c>
      <c r="C5519" s="24">
        <v>16447801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26325141.017893899</v>
      </c>
      <c r="H5519" s="5"/>
      <c r="I5519" s="5">
        <f t="shared" si="4206"/>
        <v>10657441.8576634</v>
      </c>
      <c r="J5519" s="5">
        <f t="shared" si="4207"/>
        <v>10625091.804300001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14764348.913303263</v>
      </c>
    </row>
    <row r="5520" spans="1:14" x14ac:dyDescent="0.25">
      <c r="A5520" s="6">
        <v>44660</v>
      </c>
      <c r="B5520" s="24">
        <v>7616423.4727699272</v>
      </c>
      <c r="C5520" s="24">
        <v>8004606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15243219.527230073</v>
      </c>
      <c r="H5520" s="5"/>
      <c r="I5520" s="5">
        <f t="shared" si="4206"/>
        <v>10472563.740089064</v>
      </c>
      <c r="J5520" s="5">
        <f t="shared" si="4207"/>
        <v>10440126.570899999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14620107.030810934</v>
      </c>
    </row>
    <row r="5521" spans="1:14" x14ac:dyDescent="0.25">
      <c r="A5521" s="6">
        <v>44661</v>
      </c>
      <c r="B5521" s="24">
        <v>26037482.357904173</v>
      </c>
      <c r="C5521" s="24">
        <v>26365921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33815348.642095827</v>
      </c>
      <c r="H5521" s="5"/>
      <c r="I5521" s="5">
        <f t="shared" si="4206"/>
        <v>11435565.385352539</v>
      </c>
      <c r="J5521" s="5">
        <f t="shared" si="4207"/>
        <v>11399836.0341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15605741.61541413</v>
      </c>
    </row>
    <row r="5522" spans="1:14" x14ac:dyDescent="0.25">
      <c r="A5522" s="6">
        <v>44662</v>
      </c>
      <c r="B5522" s="24">
        <v>28644213.068085056</v>
      </c>
      <c r="C5522" s="24">
        <v>28972719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35915351.93191494</v>
      </c>
      <c r="H5522" s="5"/>
      <c r="I5522" s="5">
        <f t="shared" si="4206"/>
        <v>11748088.587622043</v>
      </c>
      <c r="J5522" s="5">
        <f t="shared" si="4207"/>
        <v>11723621.096399998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15952001.642111292</v>
      </c>
    </row>
    <row r="5523" spans="1:14" x14ac:dyDescent="0.25">
      <c r="A5523" s="6">
        <v>44663</v>
      </c>
      <c r="B5523" s="24">
        <v>-1460987.4123523743</v>
      </c>
      <c r="C5523" s="24">
        <v>-1208376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5667394.4123523738</v>
      </c>
      <c r="H5523" s="5"/>
      <c r="I5523" s="5">
        <f t="shared" si="4206"/>
        <v>12129169.740543628</v>
      </c>
      <c r="J5523" s="5">
        <f t="shared" si="4207"/>
        <v>12099230.834766665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16376790.960889705</v>
      </c>
    </row>
    <row r="5524" spans="1:14" x14ac:dyDescent="0.25">
      <c r="A5524" s="6">
        <v>44664</v>
      </c>
      <c r="B5524" s="24">
        <v>15121524.59265868</v>
      </c>
      <c r="C5524" s="24">
        <v>15360798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22758425.40734132</v>
      </c>
      <c r="H5524" s="5"/>
      <c r="I5524" s="5">
        <f t="shared" si="4206"/>
        <v>12136134.760298919</v>
      </c>
      <c r="J5524" s="5">
        <f t="shared" si="4207"/>
        <v>12100354.603000002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16403024.776034413</v>
      </c>
    </row>
    <row r="5525" spans="1:14" x14ac:dyDescent="0.25">
      <c r="A5525" s="6">
        <v>44665</v>
      </c>
      <c r="B5525" s="24">
        <v>16733373.641292267</v>
      </c>
      <c r="C5525" s="24">
        <v>16946196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22546492.358707733</v>
      </c>
      <c r="H5525" s="5"/>
      <c r="I5525" s="5">
        <f t="shared" si="4206"/>
        <v>12547250.281675331</v>
      </c>
      <c r="J5525" s="5">
        <f t="shared" si="4207"/>
        <v>12508180.946466666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16881688.764791336</v>
      </c>
    </row>
    <row r="5526" spans="1:14" x14ac:dyDescent="0.25">
      <c r="A5526" s="6">
        <v>44666</v>
      </c>
      <c r="B5526" s="24">
        <v>12598845.861731958</v>
      </c>
      <c r="C5526" s="24">
        <v>12813314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18983938.138268042</v>
      </c>
      <c r="H5526" s="5"/>
      <c r="I5526" s="5">
        <f t="shared" si="4206"/>
        <v>12816519.477066396</v>
      </c>
      <c r="J5526" s="5">
        <f t="shared" si="4207"/>
        <v>12766652.654900001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17250468.244500272</v>
      </c>
    </row>
    <row r="5527" spans="1:14" x14ac:dyDescent="0.25">
      <c r="A5527" s="6">
        <v>44667</v>
      </c>
      <c r="B5527" s="24">
        <v>14194498.380600441</v>
      </c>
      <c r="C5527" s="24">
        <v>14391989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19639049.619399559</v>
      </c>
      <c r="H5527" s="5"/>
      <c r="I5527" s="5">
        <f t="shared" si="4206"/>
        <v>12727899.223086409</v>
      </c>
      <c r="J5527" s="5">
        <f t="shared" si="4207"/>
        <v>12657082.863333333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17236907.273580261</v>
      </c>
    </row>
    <row r="5528" spans="1:14" x14ac:dyDescent="0.25">
      <c r="A5528" s="6">
        <v>44668</v>
      </c>
      <c r="B5528" s="24">
        <v>2046218.144156598</v>
      </c>
      <c r="C5528" s="24">
        <v>2252912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8143667.8558434024</v>
      </c>
      <c r="H5528" s="5"/>
      <c r="I5528" s="5">
        <f t="shared" si="4206"/>
        <v>12936153.827891627</v>
      </c>
      <c r="J5528" s="5">
        <f t="shared" si="4207"/>
        <v>12859091.4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17527285.605441708</v>
      </c>
    </row>
    <row r="5529" spans="1:14" x14ac:dyDescent="0.25">
      <c r="A5529" s="6">
        <v>44669</v>
      </c>
      <c r="B5529" s="24">
        <v>-3376949.5553123262</v>
      </c>
      <c r="C5529" s="24">
        <v>-3162311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2033714.5553123264</v>
      </c>
      <c r="H5529" s="5"/>
      <c r="I5529" s="5">
        <f t="shared" si="4206"/>
        <v>11655689.942714548</v>
      </c>
      <c r="J5529" s="5">
        <f t="shared" si="4207"/>
        <v>11574251.966666667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16369433.390618782</v>
      </c>
    </row>
    <row r="5530" spans="1:14" x14ac:dyDescent="0.25">
      <c r="A5530" s="6">
        <v>44670</v>
      </c>
      <c r="B5530" s="24">
        <v>41363633.285065584</v>
      </c>
      <c r="C5530" s="24">
        <v>41627558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46253485.714934416</v>
      </c>
      <c r="H5530" s="5"/>
      <c r="I5530" s="5">
        <f t="shared" si="4206"/>
        <v>12564997.285550067</v>
      </c>
      <c r="J5530" s="5">
        <f t="shared" si="4207"/>
        <v>12959928.366666667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17880151.581116598</v>
      </c>
    </row>
    <row r="5531" spans="1:14" x14ac:dyDescent="0.25">
      <c r="A5531" s="6">
        <v>44671</v>
      </c>
      <c r="B5531" s="24">
        <v>12178353.886542719</v>
      </c>
      <c r="C5531" s="24">
        <v>12453475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16736806.113457281</v>
      </c>
      <c r="H5531" s="5"/>
      <c r="I5531" s="5">
        <f t="shared" si="4206"/>
        <v>11787862.28176816</v>
      </c>
      <c r="J5531" s="5">
        <f t="shared" si="4207"/>
        <v>12177309.866666667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17240475.684898507</v>
      </c>
    </row>
    <row r="5532" spans="1:14" x14ac:dyDescent="0.25">
      <c r="A5532" s="6">
        <v>44672</v>
      </c>
      <c r="B5532" s="24">
        <v>22375162.441945225</v>
      </c>
      <c r="C5532" s="24">
        <v>16678736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21709400.558054775</v>
      </c>
      <c r="H5532" s="5"/>
      <c r="I5532" s="5">
        <f t="shared" si="4206"/>
        <v>12433710.463166332</v>
      </c>
      <c r="J5532" s="5">
        <f t="shared" si="4207"/>
        <v>12620025.9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17781929.270166997</v>
      </c>
    </row>
    <row r="5533" spans="1:14" x14ac:dyDescent="0.25">
      <c r="A5533" s="6">
        <v>44673</v>
      </c>
      <c r="B5533" s="24">
        <v>20206143.87149398</v>
      </c>
      <c r="C5533" s="24">
        <v>6070832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11015801.12850602</v>
      </c>
      <c r="H5533" s="5"/>
      <c r="I5533" s="5">
        <f t="shared" si="4206"/>
        <v>13289280.625549465</v>
      </c>
      <c r="J5533" s="5">
        <f t="shared" si="4207"/>
        <v>12991883.733333332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18330825.674450532</v>
      </c>
    </row>
    <row r="5534" spans="1:14" x14ac:dyDescent="0.25">
      <c r="A5534" s="6">
        <v>44674</v>
      </c>
      <c r="B5534" s="24">
        <v>-12557045.032386754</v>
      </c>
      <c r="C5534" s="24">
        <v>-26915945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-24322180.967613246</v>
      </c>
      <c r="H5534" s="5"/>
      <c r="I5534" s="5">
        <f t="shared" si="4206"/>
        <v>12155050.757803239</v>
      </c>
      <c r="J5534" s="5">
        <f t="shared" si="4207"/>
        <v>11366798.699999999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16765857.242196757</v>
      </c>
    </row>
    <row r="5535" spans="1:14" x14ac:dyDescent="0.25">
      <c r="A5535" s="6">
        <v>44675</v>
      </c>
      <c r="B5535" s="24">
        <v>-6636943.6220200891</v>
      </c>
      <c r="C5535" s="24">
        <v>-19974355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-17247554.377979912</v>
      </c>
      <c r="H5535" s="5"/>
      <c r="I5535" s="5">
        <f t="shared" si="4206"/>
        <v>11417504.737069238</v>
      </c>
      <c r="J5535" s="5">
        <f t="shared" si="4207"/>
        <v>10171888.733333332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15615151.496264093</v>
      </c>
    </row>
    <row r="5536" spans="1:14" x14ac:dyDescent="0.25">
      <c r="A5536" s="6">
        <v>44676</v>
      </c>
      <c r="B5536" s="24">
        <v>10362678.103486666</v>
      </c>
      <c r="C5536" s="24">
        <v>-7353081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-2399095.1034866665</v>
      </c>
      <c r="H5536" s="5"/>
      <c r="I5536" s="5">
        <f t="shared" si="4206"/>
        <v>11016389.040518796</v>
      </c>
      <c r="J5536" s="5">
        <f t="shared" si="4207"/>
        <v>9169080.9333333336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14759586.392814538</v>
      </c>
    </row>
    <row r="5537" spans="1:14" x14ac:dyDescent="0.25">
      <c r="A5537" s="6">
        <v>44677</v>
      </c>
      <c r="B5537" s="24">
        <v>36538707.581319213</v>
      </c>
      <c r="C5537" s="24">
        <v>27477118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34529720.418680787</v>
      </c>
      <c r="H5537" s="5"/>
      <c r="I5537" s="5">
        <f t="shared" si="4206"/>
        <v>11852976.32656277</v>
      </c>
      <c r="J5537" s="5">
        <f t="shared" si="4207"/>
        <v>9689219.0333333332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15468241.37343723</v>
      </c>
    </row>
    <row r="5538" spans="1:14" x14ac:dyDescent="0.25">
      <c r="A5538" s="6">
        <v>44678</v>
      </c>
      <c r="B5538" s="24">
        <v>10292127.468864435</v>
      </c>
      <c r="C5538" s="24">
        <v>-1354437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4221026.5311355637</v>
      </c>
      <c r="H5538" s="5"/>
      <c r="I5538" s="5">
        <f t="shared" si="4206"/>
        <v>12022342.508858252</v>
      </c>
      <c r="J5538" s="5">
        <f t="shared" si="4207"/>
        <v>9454510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15373833.324475082</v>
      </c>
    </row>
    <row r="5539" spans="1:14" x14ac:dyDescent="0.25">
      <c r="A5539" s="6">
        <v>44679</v>
      </c>
      <c r="B5539" s="24">
        <v>27957855.051035028</v>
      </c>
      <c r="C5539" s="24">
        <v>11464944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17677507.948964972</v>
      </c>
      <c r="H5539" s="5"/>
      <c r="I5539" s="5">
        <f t="shared" si="4206"/>
        <v>13008216.577226086</v>
      </c>
      <c r="J5539" s="5">
        <f t="shared" si="4207"/>
        <v>9872152.0666666664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15930575.222773913</v>
      </c>
    </row>
    <row r="5540" spans="1:14" x14ac:dyDescent="0.25">
      <c r="A5540" s="6">
        <v>44680</v>
      </c>
      <c r="B5540" s="24">
        <v>22569067.403460715</v>
      </c>
      <c r="C5540" s="24">
        <v>10174765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16606386.596539285</v>
      </c>
      <c r="H5540" s="5"/>
      <c r="I5540" s="5">
        <f t="shared" si="4206"/>
        <v>13506853.624008112</v>
      </c>
      <c r="J5540" s="5">
        <f t="shared" si="4207"/>
        <v>9938359.0333333332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16059582.575991889</v>
      </c>
    </row>
    <row r="5541" spans="1:14" x14ac:dyDescent="0.25">
      <c r="A5541" s="6">
        <v>44681</v>
      </c>
      <c r="B5541" s="24">
        <v>33436587.090545658</v>
      </c>
      <c r="C5541" s="24">
        <v>21678355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27128809.909454342</v>
      </c>
      <c r="H5541" s="5"/>
      <c r="I5541" s="5">
        <f t="shared" si="4206"/>
        <v>14354026.493692964</v>
      </c>
      <c r="J5541" s="5">
        <f t="shared" si="4207"/>
        <v>10372498.6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16560799.272973699</v>
      </c>
    </row>
    <row r="5542" spans="1:14" x14ac:dyDescent="0.25">
      <c r="A5542" s="6">
        <v>44682</v>
      </c>
      <c r="B5542" s="24">
        <v>21096193.496287331</v>
      </c>
      <c r="C5542" s="24">
        <v>11509055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16607136.503712669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16086202.417233681</v>
      </c>
    </row>
    <row r="5543" spans="1:14" x14ac:dyDescent="0.25">
      <c r="A5543" s="6">
        <v>44683</v>
      </c>
      <c r="B5543" s="24">
        <v>12604467.060477721</v>
      </c>
      <c r="C5543" s="24">
        <v>-549893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5408975.9395222794</v>
      </c>
      <c r="H5543" s="5"/>
      <c r="I5543" s="5">
        <f t="shared" si="4213"/>
        <v>13998331.047377836</v>
      </c>
      <c r="J5543" s="5">
        <f t="shared" si="4214"/>
        <v>9219200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15414445.71928883</v>
      </c>
    </row>
    <row r="5544" spans="1:14" x14ac:dyDescent="0.25">
      <c r="A5544" s="6">
        <v>44684</v>
      </c>
      <c r="B5544" s="24">
        <v>29465348.060047179</v>
      </c>
      <c r="C5544" s="24">
        <v>13029200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19683017.939952821</v>
      </c>
      <c r="H5544" s="5"/>
      <c r="I5544" s="5">
        <f t="shared" si="4213"/>
        <v>14428192.232921107</v>
      </c>
      <c r="J5544" s="5">
        <f t="shared" si="4214"/>
        <v>9083904.5999999996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15282029.633745559</v>
      </c>
    </row>
    <row r="5545" spans="1:14" x14ac:dyDescent="0.25">
      <c r="A5545" s="6">
        <v>44685</v>
      </c>
      <c r="B5545" s="24">
        <v>22939518.080659788</v>
      </c>
      <c r="C5545" s="24">
        <v>8577245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15205035.919340212</v>
      </c>
      <c r="H5545" s="5"/>
      <c r="I5545" s="5">
        <f t="shared" si="4213"/>
        <v>14922818.766861476</v>
      </c>
      <c r="J5545" s="5">
        <f t="shared" si="4214"/>
        <v>9079796.5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15186501.566471856</v>
      </c>
    </row>
    <row r="5546" spans="1:14" x14ac:dyDescent="0.25">
      <c r="A5546" s="6">
        <v>44686</v>
      </c>
      <c r="B5546" s="24">
        <v>27004975.316889841</v>
      </c>
      <c r="C5546" s="24">
        <v>14829406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21582384.683110159</v>
      </c>
      <c r="H5546" s="5"/>
      <c r="I5546" s="5">
        <f t="shared" si="4213"/>
        <v>15300211.9555251</v>
      </c>
      <c r="J5546" s="5">
        <f t="shared" si="4214"/>
        <v>9037176.2333333325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15052284.677808233</v>
      </c>
    </row>
    <row r="5547" spans="1:14" x14ac:dyDescent="0.25">
      <c r="A5547" s="6">
        <v>44687</v>
      </c>
      <c r="B5547" s="24">
        <v>29120309.348431751</v>
      </c>
      <c r="C5547" s="24">
        <v>18385167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26408765.651568249</v>
      </c>
      <c r="H5547" s="5"/>
      <c r="I5547" s="5">
        <f t="shared" si="4213"/>
        <v>16102750.179592369</v>
      </c>
      <c r="J5547" s="5">
        <f t="shared" si="4214"/>
        <v>9468393.8000000007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15506102.120407632</v>
      </c>
    </row>
    <row r="5548" spans="1:14" x14ac:dyDescent="0.25">
      <c r="A5548" s="6">
        <v>44688</v>
      </c>
      <c r="B5548" s="24">
        <v>11813342.830473902</v>
      </c>
      <c r="C5548" s="24">
        <v>1303242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9487638.1695260983</v>
      </c>
      <c r="H5548" s="5"/>
      <c r="I5548" s="5">
        <f t="shared" si="4213"/>
        <v>16875907.141875349</v>
      </c>
      <c r="J5548" s="5">
        <f t="shared" si="4214"/>
        <v>9876565.1999999993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15912160.424791317</v>
      </c>
    </row>
    <row r="5549" spans="1:14" x14ac:dyDescent="0.25">
      <c r="A5549" s="6">
        <v>44689</v>
      </c>
      <c r="B5549" s="24">
        <v>26332410.277392093</v>
      </c>
      <c r="C5549" s="24">
        <v>15990374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23676295.722607907</v>
      </c>
      <c r="H5549" s="5"/>
      <c r="I5549" s="5">
        <f t="shared" si="4213"/>
        <v>17220584.48505155</v>
      </c>
      <c r="J5549" s="5">
        <f t="shared" si="4214"/>
        <v>9861317.6333333328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15823865.581615118</v>
      </c>
    </row>
    <row r="5550" spans="1:14" x14ac:dyDescent="0.25">
      <c r="A5550" s="6">
        <v>44690</v>
      </c>
      <c r="B5550" s="24">
        <v>24690274.151830833</v>
      </c>
      <c r="C5550" s="24">
        <v>14648307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21330944.848169167</v>
      </c>
      <c r="H5550" s="5"/>
      <c r="I5550" s="5">
        <f t="shared" si="4213"/>
        <v>17789712.841020245</v>
      </c>
      <c r="J5550" s="5">
        <f t="shared" si="4214"/>
        <v>10082774.333333334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16026789.758979751</v>
      </c>
    </row>
    <row r="5551" spans="1:14" x14ac:dyDescent="0.25">
      <c r="A5551" s="6">
        <v>44691</v>
      </c>
      <c r="B5551" s="24">
        <v>16881257.185053244</v>
      </c>
      <c r="C5551" s="24">
        <v>7296961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13061859.814946756</v>
      </c>
      <c r="H5551" s="5"/>
      <c r="I5551" s="5">
        <f t="shared" si="4213"/>
        <v>17484505.335258547</v>
      </c>
      <c r="J5551" s="5">
        <f t="shared" si="4214"/>
        <v>9447142.333333334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15335006.798074787</v>
      </c>
    </row>
    <row r="5552" spans="1:14" x14ac:dyDescent="0.25">
      <c r="A5552" s="6">
        <v>44692</v>
      </c>
      <c r="B5552" s="24">
        <v>6937284.9501640238</v>
      </c>
      <c r="C5552" s="24">
        <v>-5307674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1583423.0498359762</v>
      </c>
      <c r="H5552" s="5"/>
      <c r="I5552" s="5">
        <f t="shared" si="4213"/>
        <v>16760941.064661177</v>
      </c>
      <c r="J5552" s="5">
        <f t="shared" si="4214"/>
        <v>8304462.5666666664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14190609.168672156</v>
      </c>
    </row>
    <row r="5553" spans="1:14" x14ac:dyDescent="0.25">
      <c r="A5553" s="6">
        <v>44693</v>
      </c>
      <c r="B5553" s="24">
        <v>32314224.680023998</v>
      </c>
      <c r="C5553" s="24">
        <v>20588533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28404198.319976002</v>
      </c>
      <c r="H5553" s="5"/>
      <c r="I5553" s="5">
        <f t="shared" si="4213"/>
        <v>17886781.467740394</v>
      </c>
      <c r="J5553" s="5">
        <f t="shared" si="4214"/>
        <v>9031026.1999999993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14948502.632259607</v>
      </c>
    </row>
    <row r="5554" spans="1:14" x14ac:dyDescent="0.25">
      <c r="A5554" s="6">
        <v>44694</v>
      </c>
      <c r="B5554" s="24">
        <v>14270851.553196054</v>
      </c>
      <c r="C5554" s="24">
        <v>3392063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9867220.446803946</v>
      </c>
      <c r="H5554" s="5"/>
      <c r="I5554" s="5">
        <f t="shared" si="4213"/>
        <v>17858425.699758302</v>
      </c>
      <c r="J5554" s="5">
        <f t="shared" si="4214"/>
        <v>8632068.3666666672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14518795.800241698</v>
      </c>
    </row>
    <row r="5555" spans="1:14" x14ac:dyDescent="0.25">
      <c r="A5555" s="6">
        <v>44695</v>
      </c>
      <c r="B5555" s="24">
        <v>29774619.496301148</v>
      </c>
      <c r="C5555" s="24">
        <v>20206815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26933044.503698852</v>
      </c>
      <c r="H5555" s="5"/>
      <c r="I5555" s="5">
        <f t="shared" si="4213"/>
        <v>18293133.89492527</v>
      </c>
      <c r="J5555" s="5">
        <f t="shared" si="4214"/>
        <v>8740755.666666666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14665014.205074731</v>
      </c>
    </row>
    <row r="5556" spans="1:14" x14ac:dyDescent="0.25">
      <c r="A5556" s="6">
        <v>44696</v>
      </c>
      <c r="B5556" s="24">
        <v>13771954.57018736</v>
      </c>
      <c r="C5556" s="24">
        <v>4088830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10252297.42981264</v>
      </c>
      <c r="H5556" s="5"/>
      <c r="I5556" s="5">
        <f t="shared" si="4213"/>
        <v>18332237.518540446</v>
      </c>
      <c r="J5556" s="5">
        <f t="shared" si="4214"/>
        <v>8449939.5333333332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14373959.514792887</v>
      </c>
    </row>
    <row r="5557" spans="1:14" x14ac:dyDescent="0.25">
      <c r="A5557" s="6">
        <v>44697</v>
      </c>
      <c r="B5557" s="24">
        <v>15977099.414774656</v>
      </c>
      <c r="C5557" s="24">
        <v>5358630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12270955.585225344</v>
      </c>
      <c r="H5557" s="5"/>
      <c r="I5557" s="5">
        <f t="shared" si="4213"/>
        <v>18391657.553012919</v>
      </c>
      <c r="J5557" s="5">
        <f t="shared" si="4214"/>
        <v>8148827.5666666664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14128356.380320413</v>
      </c>
    </row>
    <row r="5558" spans="1:14" x14ac:dyDescent="0.25">
      <c r="A5558" s="6">
        <v>44698</v>
      </c>
      <c r="B5558" s="24">
        <v>21906362.717354037</v>
      </c>
      <c r="C5558" s="24">
        <v>11606821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18173613.282645963</v>
      </c>
      <c r="H5558" s="5"/>
      <c r="I5558" s="5">
        <f t="shared" si="4213"/>
        <v>19053662.372119501</v>
      </c>
      <c r="J5558" s="5">
        <f t="shared" si="4214"/>
        <v>8460624.5333333332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14462687.894547164</v>
      </c>
    </row>
    <row r="5559" spans="1:14" x14ac:dyDescent="0.25">
      <c r="A5559" s="6">
        <v>44699</v>
      </c>
      <c r="B5559" s="24">
        <v>20546632.888221279</v>
      </c>
      <c r="C5559" s="24">
        <v>11520922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18222817.111778721</v>
      </c>
      <c r="H5559" s="5"/>
      <c r="I5559" s="5">
        <f t="shared" si="4213"/>
        <v>19851115.120237291</v>
      </c>
      <c r="J5559" s="5">
        <f t="shared" si="4214"/>
        <v>8950065.6333333328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15002324.64642938</v>
      </c>
    </row>
    <row r="5560" spans="1:14" x14ac:dyDescent="0.25">
      <c r="A5560" s="6">
        <v>44700</v>
      </c>
      <c r="B5560" s="24">
        <v>27376415.170845367</v>
      </c>
      <c r="C5560" s="24">
        <v>17566902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24308162.829154633</v>
      </c>
      <c r="H5560" s="5"/>
      <c r="I5560" s="5">
        <f t="shared" si="4213"/>
        <v>19384874.51642995</v>
      </c>
      <c r="J5560" s="5">
        <f t="shared" si="4214"/>
        <v>8148043.7666666666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14270813.883570051</v>
      </c>
    </row>
    <row r="5561" spans="1:14" x14ac:dyDescent="0.25">
      <c r="A5561" s="6">
        <v>44701</v>
      </c>
      <c r="B5561" s="24">
        <v>2109077.2680185148</v>
      </c>
      <c r="C5561" s="24">
        <v>-7518925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-873451.26801851485</v>
      </c>
      <c r="H5561" s="5"/>
      <c r="I5561" s="5">
        <f t="shared" si="4213"/>
        <v>19049231.962479141</v>
      </c>
      <c r="J5561" s="5">
        <f t="shared" si="4214"/>
        <v>7482297.0999999996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13683805.304187523</v>
      </c>
    </row>
    <row r="5562" spans="1:14" x14ac:dyDescent="0.25">
      <c r="A5562" s="6">
        <v>44702</v>
      </c>
      <c r="B5562" s="24">
        <v>17142491.542401217</v>
      </c>
      <c r="C5562" s="24">
        <v>6423155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12993242.457598783</v>
      </c>
      <c r="H5562" s="5"/>
      <c r="I5562" s="5">
        <f t="shared" si="4213"/>
        <v>18874809.599161007</v>
      </c>
      <c r="J5562" s="5">
        <f t="shared" si="4214"/>
        <v>7140444.4000000004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13393266.700838992</v>
      </c>
    </row>
    <row r="5563" spans="1:14" x14ac:dyDescent="0.25">
      <c r="A5563" s="6">
        <v>44703</v>
      </c>
      <c r="B5563" s="24">
        <v>30753563.108982962</v>
      </c>
      <c r="C5563" s="24">
        <v>20775978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27010113.891017038</v>
      </c>
      <c r="H5563" s="5"/>
      <c r="I5563" s="5">
        <f t="shared" si="4213"/>
        <v>19226390.240410641</v>
      </c>
      <c r="J5563" s="5">
        <f t="shared" si="4214"/>
        <v>7630615.9333333336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13926410.459589358</v>
      </c>
    </row>
    <row r="5564" spans="1:14" x14ac:dyDescent="0.25">
      <c r="A5564" s="6">
        <v>44704</v>
      </c>
      <c r="B5564" s="24">
        <v>-2890832.9997482076</v>
      </c>
      <c r="C5564" s="24">
        <v>-12922582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-7515129.0002517924</v>
      </c>
      <c r="H5564" s="5"/>
      <c r="I5564" s="5">
        <f t="shared" si="4213"/>
        <v>19548597.308165256</v>
      </c>
      <c r="J5564" s="5">
        <f t="shared" si="4214"/>
        <v>8097061.3666666662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14486645.525168072</v>
      </c>
    </row>
    <row r="5565" spans="1:14" x14ac:dyDescent="0.25">
      <c r="A5565" s="6">
        <v>44705</v>
      </c>
      <c r="B5565" s="24">
        <v>39808442.843819544</v>
      </c>
      <c r="C5565" s="24">
        <v>30233352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34547375.156180456</v>
      </c>
      <c r="H5565" s="5"/>
      <c r="I5565" s="5">
        <f t="shared" si="4213"/>
        <v>21096776.857026573</v>
      </c>
      <c r="J5565" s="5">
        <f t="shared" si="4214"/>
        <v>9770651.5999999996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16213143.176306754</v>
      </c>
    </row>
    <row r="5566" spans="1:14" x14ac:dyDescent="0.25">
      <c r="A5566" s="6">
        <v>44706</v>
      </c>
      <c r="B5566" s="24">
        <v>13025132.425083205</v>
      </c>
      <c r="C5566" s="24">
        <v>4018078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11036967.574916795</v>
      </c>
      <c r="H5566" s="5"/>
      <c r="I5566" s="5">
        <f t="shared" si="4213"/>
        <v>21185525.334413122</v>
      </c>
      <c r="J5566" s="5">
        <f t="shared" si="4214"/>
        <v>10149690.233333332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16661011.932253536</v>
      </c>
    </row>
    <row r="5567" spans="1:14" x14ac:dyDescent="0.25">
      <c r="A5567" s="6">
        <v>44707</v>
      </c>
      <c r="B5567" s="24">
        <v>34734244.10041324</v>
      </c>
      <c r="C5567" s="24">
        <v>24935946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34981419.89958676</v>
      </c>
      <c r="H5567" s="5"/>
      <c r="I5567" s="5">
        <f t="shared" si="4213"/>
        <v>21125376.551716261</v>
      </c>
      <c r="J5567" s="5">
        <f t="shared" si="4214"/>
        <v>10064984.5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16676068.581617067</v>
      </c>
    </row>
    <row r="5568" spans="1:14" x14ac:dyDescent="0.25">
      <c r="A5568" s="6">
        <v>44708</v>
      </c>
      <c r="B5568" s="24">
        <v>-10186521.872926958</v>
      </c>
      <c r="C5568" s="24">
        <v>-19936573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-13547094.127073042</v>
      </c>
      <c r="H5568" s="5"/>
      <c r="I5568" s="5">
        <f t="shared" si="4213"/>
        <v>20442754.90698988</v>
      </c>
      <c r="J5568" s="5">
        <f t="shared" si="4214"/>
        <v>9445579.9666666668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16083797.893010113</v>
      </c>
    </row>
    <row r="5569" spans="1:14" x14ac:dyDescent="0.25">
      <c r="A5569" s="6">
        <v>44709</v>
      </c>
      <c r="B5569" s="24">
        <v>23956225.168830927</v>
      </c>
      <c r="C5569" s="24">
        <v>13400288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20233946.831169073</v>
      </c>
      <c r="H5569" s="5"/>
      <c r="I5569" s="5">
        <f t="shared" si="4213"/>
        <v>20309367.244249746</v>
      </c>
      <c r="J5569" s="5">
        <f t="shared" si="4214"/>
        <v>9510091.4333333336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16169012.522416918</v>
      </c>
    </row>
    <row r="5570" spans="1:14" x14ac:dyDescent="0.25">
      <c r="A5570" s="6">
        <v>44710</v>
      </c>
      <c r="B5570" s="24">
        <v>21121408.268975362</v>
      </c>
      <c r="C5570" s="24">
        <v>9965969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17524048.731024638</v>
      </c>
      <c r="H5570" s="5"/>
      <c r="I5570" s="5">
        <f t="shared" si="4213"/>
        <v>20261111.939766902</v>
      </c>
      <c r="J5570" s="5">
        <f t="shared" si="4214"/>
        <v>9503131.5666666664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16199601.260233095</v>
      </c>
    </row>
    <row r="5571" spans="1:14" x14ac:dyDescent="0.25">
      <c r="A5571" s="6">
        <v>44711</v>
      </c>
      <c r="B5571" s="24">
        <v>22540998.082464002</v>
      </c>
      <c r="C5571" s="24">
        <v>10097934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17849792.917535998</v>
      </c>
      <c r="H5571" s="5"/>
      <c r="I5571" s="5">
        <f t="shared" si="4213"/>
        <v>19897925.639497515</v>
      </c>
      <c r="J5571" s="5">
        <f t="shared" si="4214"/>
        <v>9117117.5333333332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15890300.693835817</v>
      </c>
    </row>
    <row r="5572" spans="1:14" x14ac:dyDescent="0.25">
      <c r="A5572" s="6">
        <v>44712</v>
      </c>
      <c r="B5572" s="24">
        <v>15362991.517442126</v>
      </c>
      <c r="C5572" s="24">
        <v>3609304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12145045.482557874</v>
      </c>
      <c r="H5572" s="5"/>
      <c r="I5572" s="5">
        <f t="shared" si="4213"/>
        <v>19706818.906869344</v>
      </c>
      <c r="J5572" s="5">
        <f t="shared" si="4214"/>
        <v>8853792.5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15741564.326463992</v>
      </c>
    </row>
    <row r="5573" spans="1:14" x14ac:dyDescent="0.25">
      <c r="A5573" s="6">
        <v>44713</v>
      </c>
      <c r="B5573" s="24">
        <v>15583692.615996839</v>
      </c>
      <c r="C5573" s="5">
        <v>5247962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11421856.384003161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9047054.333333334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15941993.674613355</v>
      </c>
    </row>
    <row r="5574" spans="1:14" x14ac:dyDescent="0.25">
      <c r="A5574" s="6">
        <v>44714</v>
      </c>
      <c r="B5574" s="24">
        <v>38016308.043247402</v>
      </c>
      <c r="C5574" s="5">
        <v>27945768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35810165.956752598</v>
      </c>
      <c r="H5574" s="5"/>
      <c r="I5574" s="5">
        <f t="shared" si="4221"/>
        <v>20091158.424826656</v>
      </c>
      <c r="J5574" s="5">
        <f t="shared" si="4222"/>
        <v>9544273.2666666675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16479565.275173347</v>
      </c>
    </row>
    <row r="5575" spans="1:14" x14ac:dyDescent="0.25">
      <c r="A5575" s="6">
        <v>44715</v>
      </c>
      <c r="B5575" s="24">
        <v>8409410.3865893539</v>
      </c>
      <c r="C5575" s="5">
        <v>-746444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7352096.6134106461</v>
      </c>
      <c r="H5575" s="5"/>
      <c r="I5575" s="5">
        <f t="shared" si="4221"/>
        <v>19606821.501690973</v>
      </c>
      <c r="J5575" s="5">
        <f t="shared" si="4222"/>
        <v>9233483.6333333328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16217800.631642364</v>
      </c>
    </row>
    <row r="5576" spans="1:14" x14ac:dyDescent="0.25">
      <c r="A5576" s="6">
        <v>44716</v>
      </c>
      <c r="B5576" s="24">
        <v>11887960.328733787</v>
      </c>
      <c r="C5576" s="5">
        <v>2037072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8719526.6712662131</v>
      </c>
      <c r="H5576" s="5"/>
      <c r="I5576" s="5">
        <f t="shared" si="4221"/>
        <v>19102921.002085771</v>
      </c>
      <c r="J5576" s="5">
        <f t="shared" si="4222"/>
        <v>8807072.5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15789038.697914232</v>
      </c>
    </row>
    <row r="5577" spans="1:14" x14ac:dyDescent="0.25">
      <c r="A5577" s="6">
        <v>44717</v>
      </c>
      <c r="B5577" s="24">
        <v>21421881.711837962</v>
      </c>
      <c r="C5577" s="5">
        <v>7268777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13542430.28816204</v>
      </c>
      <c r="H5577" s="5"/>
      <c r="I5577" s="5">
        <f t="shared" si="4221"/>
        <v>18846306.747532643</v>
      </c>
      <c r="J5577" s="5">
        <f t="shared" si="4222"/>
        <v>8436526.166666666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15360160.852467358</v>
      </c>
    </row>
    <row r="5578" spans="1:14" x14ac:dyDescent="0.25">
      <c r="A5578" s="6">
        <v>44718</v>
      </c>
      <c r="B5578" s="24">
        <v>27307320.986442003</v>
      </c>
      <c r="C5578" s="5">
        <v>15104293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21208713.013557997</v>
      </c>
      <c r="H5578" s="5"/>
      <c r="I5578" s="5">
        <f t="shared" si="4221"/>
        <v>19362772.68606491</v>
      </c>
      <c r="J5578" s="5">
        <f t="shared" si="4222"/>
        <v>8896561.1999999993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15750863.347268421</v>
      </c>
    </row>
    <row r="5579" spans="1:14" x14ac:dyDescent="0.25">
      <c r="A5579" s="6">
        <v>44719</v>
      </c>
      <c r="B5579" s="24">
        <v>38044753.868798196</v>
      </c>
      <c r="C5579" s="5">
        <v>26564140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32304486.131201804</v>
      </c>
      <c r="H5579" s="5"/>
      <c r="I5579" s="5">
        <f t="shared" si="4221"/>
        <v>19753184.13911178</v>
      </c>
      <c r="J5579" s="5">
        <f t="shared" si="4222"/>
        <v>9249020.0666666664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16038469.694221551</v>
      </c>
    </row>
    <row r="5580" spans="1:14" x14ac:dyDescent="0.25">
      <c r="A5580" s="6">
        <v>44720</v>
      </c>
      <c r="B5580" s="24">
        <v>4688459.2791056316</v>
      </c>
      <c r="C5580" s="5">
        <v>-4446521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2622336.7208943684</v>
      </c>
      <c r="H5580" s="5"/>
      <c r="I5580" s="5">
        <f t="shared" si="4221"/>
        <v>19086456.97668761</v>
      </c>
      <c r="J5580" s="5">
        <f t="shared" si="4222"/>
        <v>8612525.8000000007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15414849.423312392</v>
      </c>
    </row>
    <row r="5581" spans="1:14" x14ac:dyDescent="0.25">
      <c r="A5581" s="6">
        <v>44721</v>
      </c>
      <c r="B5581" s="24">
        <v>-2829066.2411498427</v>
      </c>
      <c r="C5581" s="5">
        <v>-12806379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-6386292.7588501573</v>
      </c>
      <c r="H5581" s="5"/>
      <c r="I5581" s="5">
        <f t="shared" si="4221"/>
        <v>18429446.195814174</v>
      </c>
      <c r="J5581" s="5">
        <f t="shared" si="4222"/>
        <v>7942414.4666666668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14766577.670852493</v>
      </c>
    </row>
    <row r="5582" spans="1:14" x14ac:dyDescent="0.25">
      <c r="A5582" s="6">
        <v>44722</v>
      </c>
      <c r="B5582" s="24">
        <v>34030641.954729825</v>
      </c>
      <c r="C5582" s="5">
        <v>25158851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30638553.045270178</v>
      </c>
      <c r="H5582" s="5"/>
      <c r="I5582" s="5">
        <f t="shared" si="4221"/>
        <v>19332558.095966361</v>
      </c>
      <c r="J5582" s="5">
        <f t="shared" si="4222"/>
        <v>8957965.3000000007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15735082.004033634</v>
      </c>
    </row>
    <row r="5583" spans="1:14" x14ac:dyDescent="0.25">
      <c r="A5583" s="6">
        <v>44723</v>
      </c>
      <c r="B5583" s="24">
        <v>14868214.163749058</v>
      </c>
      <c r="C5583" s="5">
        <v>3417330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10091455.836250942</v>
      </c>
      <c r="H5583" s="5"/>
      <c r="I5583" s="5">
        <f t="shared" si="4221"/>
        <v>18751024.412090536</v>
      </c>
      <c r="J5583" s="5">
        <f t="shared" si="4222"/>
        <v>8385591.8666666662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15124657.254576135</v>
      </c>
    </row>
    <row r="5584" spans="1:14" x14ac:dyDescent="0.25">
      <c r="A5584" s="6">
        <v>44724</v>
      </c>
      <c r="B5584" s="24">
        <v>13624436.03358331</v>
      </c>
      <c r="C5584" s="5">
        <v>3968709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11424912.96641669</v>
      </c>
      <c r="H5584" s="5"/>
      <c r="I5584" s="5">
        <f t="shared" si="4221"/>
        <v>18729477.228103444</v>
      </c>
      <c r="J5584" s="5">
        <f t="shared" si="4222"/>
        <v>8404813.4000000004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15176580.338563226</v>
      </c>
    </row>
    <row r="5585" spans="1:14" x14ac:dyDescent="0.25">
      <c r="A5585" s="6">
        <v>44725</v>
      </c>
      <c r="B5585" s="24">
        <v>22326630.515451752</v>
      </c>
      <c r="C5585" s="5">
        <v>11507086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18027935.484548248</v>
      </c>
      <c r="H5585" s="5"/>
      <c r="I5585" s="5">
        <f t="shared" si="4221"/>
        <v>18481210.928741794</v>
      </c>
      <c r="J5585" s="5">
        <f t="shared" si="4222"/>
        <v>8114822.4333333336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14879743.371258205</v>
      </c>
    </row>
    <row r="5586" spans="1:14" x14ac:dyDescent="0.25">
      <c r="A5586" s="6">
        <v>44726</v>
      </c>
      <c r="B5586" s="24">
        <v>4298924.1216923203</v>
      </c>
      <c r="C5586" s="5">
        <v>-5398516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1598460.8783076797</v>
      </c>
      <c r="H5586" s="5"/>
      <c r="I5586" s="5">
        <f t="shared" si="4221"/>
        <v>18165443.24712529</v>
      </c>
      <c r="J5586" s="5">
        <f t="shared" si="4222"/>
        <v>7798577.5666666664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14591282.152874708</v>
      </c>
    </row>
    <row r="5587" spans="1:14" x14ac:dyDescent="0.25">
      <c r="A5587" s="6">
        <v>44727</v>
      </c>
      <c r="B5587" s="24">
        <v>30275942.118842453</v>
      </c>
      <c r="C5587" s="5">
        <v>20729531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26246624.881157547</v>
      </c>
      <c r="H5587" s="5"/>
      <c r="I5587" s="5">
        <f t="shared" si="4221"/>
        <v>18642071.337260887</v>
      </c>
      <c r="J5587" s="5">
        <f t="shared" si="4222"/>
        <v>8310940.9333333336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15057137.796072448</v>
      </c>
    </row>
    <row r="5588" spans="1:14" x14ac:dyDescent="0.25">
      <c r="A5588" s="6">
        <v>44728</v>
      </c>
      <c r="B5588" s="24">
        <v>32772609.781198502</v>
      </c>
      <c r="C5588" s="5">
        <v>23850870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29188696.218801498</v>
      </c>
      <c r="H5588" s="5"/>
      <c r="I5588" s="5">
        <f t="shared" si="4221"/>
        <v>19004279.572722372</v>
      </c>
      <c r="J5588" s="5">
        <f t="shared" si="4222"/>
        <v>8719075.9000000004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15424307.227277633</v>
      </c>
    </row>
    <row r="5589" spans="1:14" x14ac:dyDescent="0.25">
      <c r="A5589" s="6">
        <v>44729</v>
      </c>
      <c r="B5589" s="24">
        <v>-23505401.171931241</v>
      </c>
      <c r="C5589" s="5">
        <v>-33271558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-28202214.828068759</v>
      </c>
      <c r="H5589" s="5"/>
      <c r="I5589" s="5">
        <f t="shared" si="4221"/>
        <v>17535878.43738395</v>
      </c>
      <c r="J5589" s="5">
        <f t="shared" si="4222"/>
        <v>7225993.2333333334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13876806.16261605</v>
      </c>
    </row>
    <row r="5590" spans="1:14" x14ac:dyDescent="0.25">
      <c r="A5590" s="6">
        <v>44730</v>
      </c>
      <c r="B5590" s="24">
        <v>24980373.636744615</v>
      </c>
      <c r="C5590" s="5">
        <v>15117049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20659316.363255385</v>
      </c>
      <c r="H5590" s="5"/>
      <c r="I5590" s="5">
        <f t="shared" si="4221"/>
        <v>17456010.386247262</v>
      </c>
      <c r="J5590" s="5">
        <f t="shared" si="4222"/>
        <v>7144331.4666666668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13755177.947086075</v>
      </c>
    </row>
    <row r="5591" spans="1:14" x14ac:dyDescent="0.25">
      <c r="A5591" s="6">
        <v>44731</v>
      </c>
      <c r="B5591" s="24">
        <v>22681057.881829247</v>
      </c>
      <c r="C5591" s="5">
        <v>12342584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17542449.118170753</v>
      </c>
      <c r="H5591" s="5"/>
      <c r="I5591" s="5">
        <f t="shared" si="4221"/>
        <v>18141743.073374283</v>
      </c>
      <c r="J5591" s="5">
        <f t="shared" si="4222"/>
        <v>7806381.7666666666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14369041.293292383</v>
      </c>
    </row>
    <row r="5592" spans="1:14" x14ac:dyDescent="0.25">
      <c r="A5592" s="6">
        <v>44732</v>
      </c>
      <c r="B5592" s="24">
        <v>27186517.221757006</v>
      </c>
      <c r="C5592" s="5">
        <v>17367769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22721244.778242994</v>
      </c>
      <c r="H5592" s="5"/>
      <c r="I5592" s="5">
        <f t="shared" si="4221"/>
        <v>18476543.929352812</v>
      </c>
      <c r="J5592" s="5">
        <f t="shared" si="4222"/>
        <v>8171202.2333333334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14693308.03731386</v>
      </c>
    </row>
    <row r="5593" spans="1:14" x14ac:dyDescent="0.25">
      <c r="A5593" s="6">
        <v>44733</v>
      </c>
      <c r="B5593" s="24">
        <v>19533273.669471063</v>
      </c>
      <c r="C5593" s="5">
        <v>8438541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14542265.330528937</v>
      </c>
      <c r="H5593" s="5"/>
      <c r="I5593" s="5">
        <f t="shared" si="4221"/>
        <v>18102534.281369083</v>
      </c>
      <c r="J5593" s="5">
        <f t="shared" si="4222"/>
        <v>7759954.333333333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14277713.085297588</v>
      </c>
    </row>
    <row r="5594" spans="1:14" x14ac:dyDescent="0.25">
      <c r="A5594" s="6">
        <v>44734</v>
      </c>
      <c r="B5594" s="24">
        <v>13747391.216829697</v>
      </c>
      <c r="C5594" s="5">
        <v>4710337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10989828.783170303</v>
      </c>
      <c r="H5594" s="5"/>
      <c r="I5594" s="5">
        <f t="shared" si="4221"/>
        <v>18657141.755255006</v>
      </c>
      <c r="J5594" s="5">
        <f t="shared" si="4222"/>
        <v>8347718.2999999998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14894545.011411658</v>
      </c>
    </row>
    <row r="5595" spans="1:14" x14ac:dyDescent="0.25">
      <c r="A5595" s="6">
        <v>44735</v>
      </c>
      <c r="B5595" s="24">
        <v>18947488.597866066</v>
      </c>
      <c r="C5595" s="5">
        <v>9294427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16195829.402133932</v>
      </c>
      <c r="H5595" s="5"/>
      <c r="I5595" s="5">
        <f t="shared" si="4221"/>
        <v>17961776.61372323</v>
      </c>
      <c r="J5595" s="5">
        <f t="shared" si="4222"/>
        <v>7649754.1333333338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14282826.819610106</v>
      </c>
    </row>
    <row r="5596" spans="1:14" x14ac:dyDescent="0.25">
      <c r="A5596" s="6">
        <v>44736</v>
      </c>
      <c r="B5596" s="24">
        <v>2911041.5221233573</v>
      </c>
      <c r="C5596" s="5">
        <v>-7573466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-1474558.5221233573</v>
      </c>
      <c r="H5596" s="5"/>
      <c r="I5596" s="5">
        <f t="shared" si="4221"/>
        <v>17624640.250291236</v>
      </c>
      <c r="J5596" s="5">
        <f t="shared" si="4222"/>
        <v>7263369.333333333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13865775.949708765</v>
      </c>
    </row>
    <row r="5597" spans="1:14" x14ac:dyDescent="0.25">
      <c r="A5597" s="6">
        <v>44737</v>
      </c>
      <c r="B5597" s="24">
        <v>10405448.169864226</v>
      </c>
      <c r="C5597" s="5">
        <v>1270356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5915341.8301357739</v>
      </c>
      <c r="H5597" s="5"/>
      <c r="I5597" s="5">
        <f t="shared" si="4221"/>
        <v>16813680.385939598</v>
      </c>
      <c r="J5597" s="5">
        <f t="shared" si="4222"/>
        <v>6474516.333333333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12896906.680727065</v>
      </c>
    </row>
    <row r="5598" spans="1:14" x14ac:dyDescent="0.25">
      <c r="A5598" s="6">
        <v>44738</v>
      </c>
      <c r="B5598" s="24">
        <v>36455691.855733894</v>
      </c>
      <c r="C5598" s="5">
        <v>26466810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30443356.144266102</v>
      </c>
      <c r="H5598" s="5"/>
      <c r="I5598" s="5">
        <f t="shared" si="4221"/>
        <v>18368420.843561627</v>
      </c>
      <c r="J5598" s="5">
        <f t="shared" si="4222"/>
        <v>8021295.7666666666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14363255.023105036</v>
      </c>
    </row>
    <row r="5599" spans="1:14" x14ac:dyDescent="0.25">
      <c r="A5599" s="6">
        <v>44739</v>
      </c>
      <c r="B5599" s="24">
        <v>7471342.7831035899</v>
      </c>
      <c r="C5599" s="5">
        <v>-5223671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-1077950.7831035899</v>
      </c>
      <c r="H5599" s="5"/>
      <c r="I5599" s="5">
        <f t="shared" si="4221"/>
        <v>17818924.764037382</v>
      </c>
      <c r="J5599" s="5">
        <f t="shared" si="4222"/>
        <v>7400497.1333333338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13652858.435962614</v>
      </c>
    </row>
    <row r="5600" spans="1:14" x14ac:dyDescent="0.25">
      <c r="A5600" s="6">
        <v>44740</v>
      </c>
      <c r="B5600" s="24">
        <v>40734110.419584721</v>
      </c>
      <c r="C5600" s="5">
        <v>29247566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34216992.580415279</v>
      </c>
      <c r="H5600" s="5"/>
      <c r="I5600" s="5">
        <f t="shared" si="4221"/>
        <v>18472681.502391033</v>
      </c>
      <c r="J5600" s="5">
        <f t="shared" si="4222"/>
        <v>8043217.0333333332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14209289.897608967</v>
      </c>
    </row>
    <row r="5601" spans="1:14" x14ac:dyDescent="0.25">
      <c r="A5601" s="6">
        <v>44741</v>
      </c>
      <c r="B5601" s="24">
        <v>9122215.2784197666</v>
      </c>
      <c r="C5601" s="5">
        <v>-3720080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2062722.7215802334</v>
      </c>
      <c r="H5601" s="5"/>
      <c r="I5601" s="5">
        <f t="shared" si="4221"/>
        <v>18025388.742256224</v>
      </c>
      <c r="J5601" s="5">
        <f t="shared" si="4222"/>
        <v>7582616.5666666664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13683054.224410441</v>
      </c>
    </row>
    <row r="5602" spans="1:14" x14ac:dyDescent="0.25">
      <c r="A5602" s="6">
        <v>44742</v>
      </c>
      <c r="B5602" s="24">
        <v>25226456.629014999</v>
      </c>
      <c r="C5602" s="5">
        <v>14139037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18861497.370985001</v>
      </c>
      <c r="H5602" s="5"/>
      <c r="I5602" s="5">
        <f t="shared" si="4221"/>
        <v>18354170.912641991</v>
      </c>
      <c r="J5602" s="5">
        <f t="shared" si="4222"/>
        <v>7933607.666666667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13906935.95402468</v>
      </c>
    </row>
    <row r="5603" spans="1:14" x14ac:dyDescent="0.25">
      <c r="A5603" s="6">
        <v>44743</v>
      </c>
      <c r="B5603" s="24">
        <v>31419931.473255005</v>
      </c>
      <c r="C5603" s="5">
        <v>21511092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27600750.526744995</v>
      </c>
      <c r="H5603" s="5"/>
      <c r="I5603" s="5">
        <f t="shared" si="4221"/>
        <v>18882045.54121726</v>
      </c>
      <c r="J5603" s="5">
        <f t="shared" si="4222"/>
        <v>8475712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14446232.425449409</v>
      </c>
    </row>
    <row r="5604" spans="1:14" x14ac:dyDescent="0.25">
      <c r="A5604" s="6">
        <v>44744</v>
      </c>
      <c r="B5604" s="24">
        <v>25905346.346498862</v>
      </c>
      <c r="C5604" s="5">
        <v>16687476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22295635.653501138</v>
      </c>
      <c r="H5604" s="5"/>
      <c r="I5604" s="5">
        <f t="shared" si="4221"/>
        <v>18478346.817992311</v>
      </c>
      <c r="J5604" s="5">
        <f t="shared" si="4222"/>
        <v>8100435.5999999996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13995748.082007697</v>
      </c>
    </row>
    <row r="5605" spans="1:14" x14ac:dyDescent="0.25">
      <c r="A5605" s="6">
        <v>44745</v>
      </c>
      <c r="B5605" s="24">
        <v>23048110.005784482</v>
      </c>
      <c r="C5605" s="5">
        <v>13773511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19615270.994215518</v>
      </c>
      <c r="H5605" s="5"/>
      <c r="I5605" s="5">
        <f t="shared" si="4221"/>
        <v>18966303.471965481</v>
      </c>
      <c r="J5605" s="5">
        <f t="shared" si="4222"/>
        <v>8584434.0999999996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14404520.561367858</v>
      </c>
    </row>
    <row r="5606" spans="1:14" x14ac:dyDescent="0.25">
      <c r="A5606" s="6">
        <v>44746</v>
      </c>
      <c r="B5606" s="24">
        <v>21562966.098644301</v>
      </c>
      <c r="C5606" s="5">
        <v>14697073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20366635.901355699</v>
      </c>
      <c r="H5606" s="5"/>
      <c r="I5606" s="5">
        <f t="shared" si="4221"/>
        <v>19288803.664295826</v>
      </c>
      <c r="J5606" s="5">
        <f t="shared" si="4222"/>
        <v>9006434.1333333328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14792757.535704173</v>
      </c>
    </row>
    <row r="5607" spans="1:14" x14ac:dyDescent="0.25">
      <c r="A5607" s="6">
        <v>44747</v>
      </c>
      <c r="B5607" s="24">
        <v>13067005.752144597</v>
      </c>
      <c r="C5607" s="5">
        <v>13362416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17512469.247855403</v>
      </c>
      <c r="H5607" s="5"/>
      <c r="I5607" s="5">
        <f t="shared" si="4221"/>
        <v>19010307.798972715</v>
      </c>
      <c r="J5607" s="5">
        <f t="shared" si="4222"/>
        <v>9209555.4333333336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14925092.167693954</v>
      </c>
    </row>
    <row r="5608" spans="1:14" x14ac:dyDescent="0.25">
      <c r="A5608" s="6">
        <v>44748</v>
      </c>
      <c r="B5608" s="24">
        <v>13089423.658273527</v>
      </c>
      <c r="C5608" s="5">
        <v>13380571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18155115.341726474</v>
      </c>
      <c r="H5608" s="5"/>
      <c r="I5608" s="5">
        <f t="shared" si="4221"/>
        <v>18536377.888033766</v>
      </c>
      <c r="J5608" s="5">
        <f t="shared" si="4222"/>
        <v>9152098.0333333332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14823305.578632902</v>
      </c>
    </row>
    <row r="5609" spans="1:14" x14ac:dyDescent="0.25">
      <c r="A5609" s="6">
        <v>44749</v>
      </c>
      <c r="B5609" s="24">
        <v>2836967.9249014971</v>
      </c>
      <c r="C5609" s="5">
        <v>2611183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8067068.0750985024</v>
      </c>
      <c r="H5609" s="5"/>
      <c r="I5609" s="5">
        <f t="shared" si="4221"/>
        <v>17362785.023237206</v>
      </c>
      <c r="J5609" s="5">
        <f t="shared" si="4222"/>
        <v>8353666.1333333338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14015391.643429458</v>
      </c>
    </row>
    <row r="5610" spans="1:14" x14ac:dyDescent="0.25">
      <c r="A5610" s="6">
        <v>44750</v>
      </c>
      <c r="B5610" s="24">
        <v>10964102.69477528</v>
      </c>
      <c r="C5610" s="5">
        <v>11216802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16624263.30522472</v>
      </c>
      <c r="H5610" s="5"/>
      <c r="I5610" s="5">
        <f t="shared" si="4221"/>
        <v>17571973.137092862</v>
      </c>
      <c r="J5610" s="5">
        <f t="shared" si="4222"/>
        <v>8875776.9000000004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14482122.529573804</v>
      </c>
    </row>
    <row r="5611" spans="1:14" x14ac:dyDescent="0.25">
      <c r="A5611" s="6">
        <v>44751</v>
      </c>
      <c r="B5611" s="24">
        <v>11407712.076869959</v>
      </c>
      <c r="C5611" s="5">
        <v>11595041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16390644.923130041</v>
      </c>
      <c r="H5611" s="5"/>
      <c r="I5611" s="5">
        <f t="shared" si="4221"/>
        <v>18046532.414360184</v>
      </c>
      <c r="J5611" s="5">
        <f t="shared" si="4222"/>
        <v>9689157.5666666664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15241353.785639813</v>
      </c>
    </row>
    <row r="5612" spans="1:14" x14ac:dyDescent="0.25">
      <c r="A5612" s="6">
        <v>44752</v>
      </c>
      <c r="B5612" s="24">
        <v>27180811.465741996</v>
      </c>
      <c r="C5612" s="5">
        <v>27369053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32151083.534258004</v>
      </c>
      <c r="H5612" s="5"/>
      <c r="I5612" s="5">
        <f t="shared" si="4221"/>
        <v>17818204.731393926</v>
      </c>
      <c r="J5612" s="5">
        <f t="shared" si="4222"/>
        <v>9762830.9666666668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15291771.468606073</v>
      </c>
    </row>
    <row r="5613" spans="1:14" x14ac:dyDescent="0.25">
      <c r="A5613" s="6">
        <v>44753</v>
      </c>
      <c r="B5613" s="24">
        <v>-84618.701806461264</v>
      </c>
      <c r="C5613" s="5">
        <v>129972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5015388.7018064614</v>
      </c>
      <c r="H5613" s="5"/>
      <c r="I5613" s="5">
        <f t="shared" si="4221"/>
        <v>17319776.969208743</v>
      </c>
      <c r="J5613" s="5">
        <f t="shared" si="4222"/>
        <v>9653252.3666666672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15122569.230791254</v>
      </c>
    </row>
    <row r="5614" spans="1:14" x14ac:dyDescent="0.25">
      <c r="A5614" s="6">
        <v>44754</v>
      </c>
      <c r="B5614" s="24">
        <v>12919640.170398701</v>
      </c>
      <c r="C5614" s="5">
        <v>13212598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17477871.829601299</v>
      </c>
      <c r="H5614" s="5"/>
      <c r="I5614" s="5">
        <f t="shared" si="4221"/>
        <v>17296283.773769256</v>
      </c>
      <c r="J5614" s="5">
        <f t="shared" si="4222"/>
        <v>9961382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15324334.526230741</v>
      </c>
    </row>
    <row r="5615" spans="1:14" x14ac:dyDescent="0.25">
      <c r="A5615" s="6">
        <v>44755</v>
      </c>
      <c r="B5615" s="24">
        <v>-8622415.6586240977</v>
      </c>
      <c r="C5615" s="5">
        <v>-8333940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-3685276.3413759028</v>
      </c>
      <c r="H5615" s="5"/>
      <c r="I5615" s="5">
        <f t="shared" si="4221"/>
        <v>16264648.901300063</v>
      </c>
      <c r="J5615" s="5">
        <f t="shared" si="4222"/>
        <v>9300014.4666666668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14600560.798699938</v>
      </c>
    </row>
    <row r="5616" spans="1:14" x14ac:dyDescent="0.25">
      <c r="A5616" s="6">
        <v>44756</v>
      </c>
      <c r="B5616" s="24">
        <v>29201630.326292772</v>
      </c>
      <c r="C5616" s="5">
        <v>29478418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34883295.673707232</v>
      </c>
      <c r="H5616" s="5"/>
      <c r="I5616" s="5">
        <f t="shared" si="4221"/>
        <v>17094739.108120073</v>
      </c>
      <c r="J5616" s="5">
        <f t="shared" si="4222"/>
        <v>10462578.933333334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15710055.291879922</v>
      </c>
    </row>
    <row r="5617" spans="1:14" x14ac:dyDescent="0.25">
      <c r="A5617" s="6">
        <v>44757</v>
      </c>
      <c r="B5617" s="24">
        <v>6095309.297192933</v>
      </c>
      <c r="C5617" s="5">
        <v>6356883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11360039.702807065</v>
      </c>
      <c r="H5617" s="5"/>
      <c r="I5617" s="5">
        <f t="shared" si="4221"/>
        <v>16288718.014065092</v>
      </c>
      <c r="J5617" s="5">
        <f t="shared" si="4222"/>
        <v>9983490.666666666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15213835.785934906</v>
      </c>
    </row>
    <row r="5618" spans="1:14" x14ac:dyDescent="0.25">
      <c r="A5618" s="6">
        <v>44758</v>
      </c>
      <c r="B5618" s="24">
        <v>32557187.516678549</v>
      </c>
      <c r="C5618" s="5">
        <v>32761122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37436749.483321451</v>
      </c>
      <c r="H5618" s="5"/>
      <c r="I5618" s="5">
        <f t="shared" si="4221"/>
        <v>16281537.271914428</v>
      </c>
      <c r="J5618" s="5">
        <f t="shared" si="4222"/>
        <v>10280499.066666666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15488770.894752238</v>
      </c>
    </row>
    <row r="5619" spans="1:14" x14ac:dyDescent="0.25">
      <c r="A5619" s="6">
        <v>44759</v>
      </c>
      <c r="B5619" s="24">
        <v>17017493.012707982</v>
      </c>
      <c r="C5619" s="5">
        <v>17209559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21594307.987292018</v>
      </c>
      <c r="H5619" s="5"/>
      <c r="I5619" s="5">
        <f t="shared" si="4221"/>
        <v>17632300.411402404</v>
      </c>
      <c r="J5619" s="5">
        <f t="shared" si="4222"/>
        <v>11963202.966666667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17148654.988597598</v>
      </c>
    </row>
    <row r="5620" spans="1:14" x14ac:dyDescent="0.25">
      <c r="A5620" s="6">
        <v>44760</v>
      </c>
      <c r="B5620" s="24">
        <v>12426856.746774485</v>
      </c>
      <c r="C5620" s="5">
        <v>12669176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16426687.253225515</v>
      </c>
      <c r="H5620" s="5"/>
      <c r="I5620" s="5">
        <f t="shared" si="4221"/>
        <v>17213849.848403402</v>
      </c>
      <c r="J5620" s="5">
        <f t="shared" si="4222"/>
        <v>11881607.199999999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17007567.351596601</v>
      </c>
    </row>
    <row r="5621" spans="1:14" x14ac:dyDescent="0.25">
      <c r="A5621" s="6">
        <v>44761</v>
      </c>
      <c r="B5621" s="24">
        <v>32461755.685490131</v>
      </c>
      <c r="C5621" s="5">
        <v>32828317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36342858.314509869</v>
      </c>
      <c r="H5621" s="5"/>
      <c r="I5621" s="5">
        <f t="shared" si="4221"/>
        <v>17539873.108525429</v>
      </c>
      <c r="J5621" s="5">
        <f t="shared" si="4222"/>
        <v>12564464.966666667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17634247.658141237</v>
      </c>
    </row>
    <row r="5622" spans="1:14" x14ac:dyDescent="0.25">
      <c r="A5622" s="6">
        <v>44762</v>
      </c>
      <c r="B5622" s="24">
        <v>-304553.69736591692</v>
      </c>
      <c r="C5622" s="5">
        <v>-63737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4029079.6973659168</v>
      </c>
      <c r="H5622" s="5"/>
      <c r="I5622" s="5">
        <f t="shared" si="4221"/>
        <v>16623504.077887995</v>
      </c>
      <c r="J5622" s="5">
        <f t="shared" si="4222"/>
        <v>11983414.766666668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17011175.488778669</v>
      </c>
    </row>
    <row r="5623" spans="1:14" x14ac:dyDescent="0.25">
      <c r="A5623" s="6">
        <v>44763</v>
      </c>
      <c r="B5623" s="24">
        <v>388474.08271547774</v>
      </c>
      <c r="C5623" s="5">
        <v>654202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4929091.9172845222</v>
      </c>
      <c r="H5623" s="5"/>
      <c r="I5623" s="5">
        <f t="shared" si="4221"/>
        <v>15985344.091662811</v>
      </c>
      <c r="J5623" s="5">
        <f t="shared" si="4222"/>
        <v>11723936.800000001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16690736.375003856</v>
      </c>
    </row>
    <row r="5624" spans="1:14" x14ac:dyDescent="0.25">
      <c r="A5624" s="6">
        <v>44764</v>
      </c>
      <c r="B5624" s="24">
        <v>-6580691.0996469194</v>
      </c>
      <c r="C5624" s="5">
        <v>-6270031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-1903285.9003530801</v>
      </c>
      <c r="H5624" s="5"/>
      <c r="I5624" s="5">
        <f t="shared" si="4221"/>
        <v>15307741.347780257</v>
      </c>
      <c r="J5624" s="5">
        <f t="shared" si="4222"/>
        <v>11357924.533333333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16260965.885553079</v>
      </c>
    </row>
    <row r="5625" spans="1:14" x14ac:dyDescent="0.25">
      <c r="A5625" s="6">
        <v>44765</v>
      </c>
      <c r="B5625" s="24">
        <v>-3886253.0187200163</v>
      </c>
      <c r="C5625" s="5">
        <v>-3650895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1530341.0187200163</v>
      </c>
      <c r="H5625" s="5"/>
      <c r="I5625" s="5">
        <f t="shared" si="4221"/>
        <v>14546616.627227386</v>
      </c>
      <c r="J5625" s="5">
        <f t="shared" si="4222"/>
        <v>10926413.800000001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15772116.272772612</v>
      </c>
    </row>
    <row r="5626" spans="1:14" x14ac:dyDescent="0.25">
      <c r="A5626" s="6">
        <v>44766</v>
      </c>
      <c r="B5626" s="24">
        <v>20056073.969801631</v>
      </c>
      <c r="C5626" s="5">
        <v>20237924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25759389.030198369</v>
      </c>
      <c r="H5626" s="5"/>
      <c r="I5626" s="5">
        <f t="shared" si="4221"/>
        <v>15118117.708816661</v>
      </c>
      <c r="J5626" s="5">
        <f t="shared" si="4222"/>
        <v>11853460.133333333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16679914.52451667</v>
      </c>
    </row>
    <row r="5627" spans="1:14" x14ac:dyDescent="0.25">
      <c r="A5627" s="6">
        <v>44767</v>
      </c>
      <c r="B5627" s="24">
        <v>4313890.672292579</v>
      </c>
      <c r="C5627" s="5">
        <v>4556824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9741978.327707421</v>
      </c>
      <c r="H5627" s="5"/>
      <c r="I5627" s="5">
        <f t="shared" si="4221"/>
        <v>14915065.792230939</v>
      </c>
      <c r="J5627" s="5">
        <f t="shared" si="4222"/>
        <v>11963009.066666666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16807469.074435726</v>
      </c>
    </row>
    <row r="5628" spans="1:14" x14ac:dyDescent="0.25">
      <c r="A5628" s="6">
        <v>44768</v>
      </c>
      <c r="B5628" s="24">
        <v>2198725.1962974481</v>
      </c>
      <c r="C5628" s="5">
        <v>2495641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7806940.8037025519</v>
      </c>
      <c r="H5628" s="5"/>
      <c r="I5628" s="5">
        <f t="shared" si="4221"/>
        <v>13773166.903583061</v>
      </c>
      <c r="J5628" s="5">
        <f t="shared" si="4222"/>
        <v>11163970.1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16052921.89641694</v>
      </c>
    </row>
    <row r="5629" spans="1:14" x14ac:dyDescent="0.25">
      <c r="A5629" s="6">
        <v>44769</v>
      </c>
      <c r="B5629" s="24">
        <v>24067181.692710638</v>
      </c>
      <c r="C5629" s="5">
        <v>24365001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29457272.307289362</v>
      </c>
      <c r="H5629" s="5"/>
      <c r="I5629" s="5">
        <f t="shared" si="4221"/>
        <v>14326361.533903297</v>
      </c>
      <c r="J5629" s="5">
        <f t="shared" si="4222"/>
        <v>12150259.166666666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17070762.666096706</v>
      </c>
    </row>
    <row r="5630" spans="1:14" x14ac:dyDescent="0.25">
      <c r="A5630" s="6">
        <v>44770</v>
      </c>
      <c r="B5630" s="24">
        <v>7209963.42245977</v>
      </c>
      <c r="C5630" s="5">
        <v>7511856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13581403.57754023</v>
      </c>
      <c r="H5630" s="5"/>
      <c r="I5630" s="5">
        <f t="shared" si="4221"/>
        <v>13208889.967332464</v>
      </c>
      <c r="J5630" s="5">
        <f t="shared" si="4222"/>
        <v>11425735.5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16382909.6993342</v>
      </c>
    </row>
    <row r="5631" spans="1:14" x14ac:dyDescent="0.25">
      <c r="A5631" s="6">
        <v>44771</v>
      </c>
      <c r="B5631" s="24">
        <v>30660796.335611794</v>
      </c>
      <c r="C5631" s="5">
        <v>30948221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36428872.664388202</v>
      </c>
      <c r="H5631" s="5"/>
      <c r="I5631" s="5">
        <f t="shared" si="4221"/>
        <v>13926842.669238867</v>
      </c>
      <c r="J5631" s="5">
        <f t="shared" si="4222"/>
        <v>12581345.533333333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17528448.030761134</v>
      </c>
    </row>
    <row r="5632" spans="1:14" x14ac:dyDescent="0.25">
      <c r="A5632" s="6">
        <v>44772</v>
      </c>
      <c r="B5632" s="24">
        <v>7063881.7917158483</v>
      </c>
      <c r="C5632" s="5">
        <v>7304167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12079002.208284151</v>
      </c>
      <c r="H5632" s="5"/>
      <c r="I5632" s="5">
        <f t="shared" si="4221"/>
        <v>13321423.507995564</v>
      </c>
      <c r="J5632" s="5">
        <f t="shared" si="4222"/>
        <v>12353516.533333333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17302364.858671103</v>
      </c>
    </row>
    <row r="5633" spans="1:14" x14ac:dyDescent="0.25">
      <c r="A5633" s="6">
        <v>44773</v>
      </c>
      <c r="B5633" s="24">
        <v>4669378.8323973101</v>
      </c>
      <c r="C5633" s="5">
        <v>4903524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10842743.167602692</v>
      </c>
      <c r="H5633" s="18"/>
      <c r="I5633" s="18">
        <f t="shared" si="4221"/>
        <v>12429738.419966972</v>
      </c>
      <c r="J5633" s="18">
        <f t="shared" si="4222"/>
        <v>11799930.933333334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16743764.613366362</v>
      </c>
    </row>
    <row r="5634" spans="1:14" x14ac:dyDescent="0.25">
      <c r="A5634" s="6">
        <v>44774</v>
      </c>
      <c r="B5634" s="25">
        <v>27875440.290990669</v>
      </c>
      <c r="C5634" s="25">
        <v>28021875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34687084.709009334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12177744.233333332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17156812.915216636</v>
      </c>
    </row>
    <row r="5635" spans="1:14" x14ac:dyDescent="0.25">
      <c r="A5635" s="6">
        <v>44775</v>
      </c>
      <c r="B5635" s="24">
        <v>26256787.679865539</v>
      </c>
      <c r="C5635" s="24">
        <v>26472358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32580328.320134461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12601039.133333333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17588981.492747266</v>
      </c>
    </row>
    <row r="5636" spans="1:14" x14ac:dyDescent="0.25">
      <c r="A5636" s="6">
        <v>44776</v>
      </c>
      <c r="B5636" s="24">
        <v>-1907385.765816126</v>
      </c>
      <c r="C5636" s="24">
        <v>-1643733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3579982.765816126</v>
      </c>
      <c r="H5636" s="5"/>
      <c r="I5636" s="5">
        <f t="shared" si="4239"/>
        <v>11820019.078437384</v>
      </c>
      <c r="J5636" s="5">
        <f t="shared" si="4240"/>
        <v>12056345.6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17029426.388229284</v>
      </c>
    </row>
    <row r="5637" spans="1:14" x14ac:dyDescent="0.25">
      <c r="A5637" s="6">
        <v>44777</v>
      </c>
      <c r="B5637" s="24">
        <v>-2815782.6590392841</v>
      </c>
      <c r="C5637" s="24">
        <v>-2553632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1871298.6590392841</v>
      </c>
      <c r="H5637" s="5"/>
      <c r="I5637" s="5">
        <f t="shared" si="4239"/>
        <v>11290592.79806459</v>
      </c>
      <c r="J5637" s="5">
        <f t="shared" si="4240"/>
        <v>11525810.666666666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16508054.035268746</v>
      </c>
    </row>
    <row r="5638" spans="1:14" x14ac:dyDescent="0.25">
      <c r="A5638" s="6">
        <v>44778</v>
      </c>
      <c r="B5638" s="24">
        <v>26078451.425547894</v>
      </c>
      <c r="C5638" s="24">
        <v>21835201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26382325.574452106</v>
      </c>
      <c r="H5638" s="5"/>
      <c r="I5638" s="5">
        <f t="shared" si="4239"/>
        <v>11723560.390307067</v>
      </c>
      <c r="J5638" s="5">
        <f t="shared" si="4240"/>
        <v>11807631.666666666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16782294.376359597</v>
      </c>
    </row>
    <row r="5639" spans="1:14" x14ac:dyDescent="0.25">
      <c r="A5639" s="6">
        <v>44779</v>
      </c>
      <c r="B5639" s="24">
        <v>18674676.915535107</v>
      </c>
      <c r="C5639" s="24">
        <v>18895804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22955550.084464893</v>
      </c>
      <c r="H5639" s="5"/>
      <c r="I5639" s="5">
        <f t="shared" si="4239"/>
        <v>12251484.023328187</v>
      </c>
      <c r="J5639" s="5">
        <f t="shared" si="4240"/>
        <v>12350452.366666667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17278577.110005144</v>
      </c>
    </row>
    <row r="5640" spans="1:14" x14ac:dyDescent="0.25">
      <c r="A5640" s="6">
        <v>44780</v>
      </c>
      <c r="B5640" s="24">
        <v>7311503.4493972585</v>
      </c>
      <c r="C5640" s="24">
        <v>7540207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12118422.550602742</v>
      </c>
      <c r="H5640" s="5"/>
      <c r="I5640" s="5">
        <f t="shared" si="4239"/>
        <v>12129730.715148922</v>
      </c>
      <c r="J5640" s="5">
        <f t="shared" si="4240"/>
        <v>12227899.199999999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17128382.418184411</v>
      </c>
    </row>
    <row r="5641" spans="1:14" x14ac:dyDescent="0.25">
      <c r="A5641" s="6">
        <v>44781</v>
      </c>
      <c r="B5641" s="24">
        <v>22089303.727588922</v>
      </c>
      <c r="C5641" s="24">
        <v>22111863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27085190.272411078</v>
      </c>
      <c r="H5641" s="5"/>
      <c r="I5641" s="5">
        <f t="shared" si="4239"/>
        <v>12485783.770172887</v>
      </c>
      <c r="J5641" s="5">
        <f t="shared" si="4240"/>
        <v>12578459.933333334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17484867.263160449</v>
      </c>
    </row>
    <row r="5642" spans="1:14" x14ac:dyDescent="0.25">
      <c r="A5642" s="6">
        <v>44782</v>
      </c>
      <c r="B5642" s="24">
        <v>13245679.782110088</v>
      </c>
      <c r="C5642" s="24">
        <v>11871258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16855899.217889912</v>
      </c>
      <c r="H5642" s="5"/>
      <c r="I5642" s="5">
        <f t="shared" si="4239"/>
        <v>12021279.380718494</v>
      </c>
      <c r="J5642" s="5">
        <f t="shared" si="4240"/>
        <v>12061866.766666668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16975027.785948176</v>
      </c>
    </row>
    <row r="5643" spans="1:14" x14ac:dyDescent="0.25">
      <c r="A5643" s="6">
        <v>44783</v>
      </c>
      <c r="B5643" s="24">
        <v>-13976.627115134615</v>
      </c>
      <c r="C5643" s="24">
        <v>-447910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6870315.6271151341</v>
      </c>
      <c r="H5643" s="5"/>
      <c r="I5643" s="5">
        <f t="shared" si="4239"/>
        <v>12023634.116541537</v>
      </c>
      <c r="J5643" s="5">
        <f t="shared" si="4240"/>
        <v>12042604.033333333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17036858.683458466</v>
      </c>
    </row>
    <row r="5644" spans="1:14" x14ac:dyDescent="0.25">
      <c r="A5644" s="6">
        <v>44784</v>
      </c>
      <c r="B5644" s="24">
        <v>35996002.184343532</v>
      </c>
      <c r="C5644" s="24">
        <v>35557033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37826180.815656468</v>
      </c>
      <c r="H5644" s="5"/>
      <c r="I5644" s="5">
        <f t="shared" si="4239"/>
        <v>12792846.18367303</v>
      </c>
      <c r="J5644" s="5">
        <f t="shared" si="4240"/>
        <v>12787418.533333333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17715135.649660308</v>
      </c>
    </row>
    <row r="5645" spans="1:14" x14ac:dyDescent="0.25">
      <c r="A5645" s="6">
        <v>44785</v>
      </c>
      <c r="B5645" s="24">
        <v>5414936.6931845862</v>
      </c>
      <c r="C5645" s="24">
        <v>3869740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7985708.3068154138</v>
      </c>
      <c r="H5645" s="5"/>
      <c r="I5645" s="5">
        <f t="shared" si="4239"/>
        <v>13260757.928733319</v>
      </c>
      <c r="J5645" s="5">
        <f t="shared" si="4240"/>
        <v>13194207.866666667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18104168.471266683</v>
      </c>
    </row>
    <row r="5646" spans="1:14" x14ac:dyDescent="0.25">
      <c r="A5646" s="6">
        <v>44786</v>
      </c>
      <c r="B5646" s="24">
        <v>31635451.415975969</v>
      </c>
      <c r="C5646" s="24">
        <v>31152977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34768910.584024027</v>
      </c>
      <c r="H5646" s="5"/>
      <c r="I5646" s="5">
        <f t="shared" si="4239"/>
        <v>13341885.298389427</v>
      </c>
      <c r="J5646" s="5">
        <f t="shared" si="4240"/>
        <v>13250026.5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18100355.634943906</v>
      </c>
    </row>
    <row r="5647" spans="1:14" x14ac:dyDescent="0.25">
      <c r="A5647" s="6">
        <v>44787</v>
      </c>
      <c r="B5647" s="24">
        <v>13510798.317579482</v>
      </c>
      <c r="C5647" s="24">
        <v>12723588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16416743.682420518</v>
      </c>
      <c r="H5647" s="5"/>
      <c r="I5647" s="5">
        <f t="shared" si="4239"/>
        <v>13589068.265735647</v>
      </c>
      <c r="J5647" s="5">
        <f t="shared" si="4240"/>
        <v>13462250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18268912.434264354</v>
      </c>
    </row>
    <row r="5648" spans="1:14" x14ac:dyDescent="0.25">
      <c r="A5648" s="6">
        <v>44788</v>
      </c>
      <c r="B5648" s="24">
        <v>1148417.5833033808</v>
      </c>
      <c r="C5648" s="24">
        <v>397950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4100273.4166966192</v>
      </c>
      <c r="H5648" s="5"/>
      <c r="I5648" s="5">
        <f t="shared" si="4239"/>
        <v>12542109.267956473</v>
      </c>
      <c r="J5648" s="5">
        <f t="shared" si="4240"/>
        <v>12383477.6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17157696.565376859</v>
      </c>
    </row>
    <row r="5649" spans="1:14" x14ac:dyDescent="0.25">
      <c r="A5649" s="6">
        <v>44789</v>
      </c>
      <c r="B5649" s="24">
        <v>4768006.2610404259</v>
      </c>
      <c r="C5649" s="24">
        <v>4046981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9243267.7389595732</v>
      </c>
      <c r="H5649" s="5"/>
      <c r="I5649" s="5">
        <f t="shared" si="4239"/>
        <v>12133793.042900888</v>
      </c>
      <c r="J5649" s="5">
        <f t="shared" si="4240"/>
        <v>11944725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16745995.223765777</v>
      </c>
    </row>
    <row r="5650" spans="1:14" x14ac:dyDescent="0.25">
      <c r="A5650" s="6">
        <v>44790</v>
      </c>
      <c r="B5650" s="24">
        <v>15436990.309583217</v>
      </c>
      <c r="C5650" s="24">
        <v>14819346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19484845.690416783</v>
      </c>
      <c r="H5650" s="5"/>
      <c r="I5650" s="5">
        <f t="shared" si="4239"/>
        <v>12234130.828327846</v>
      </c>
      <c r="J5650" s="5">
        <f t="shared" si="4240"/>
        <v>12016397.333333334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16847933.838338818</v>
      </c>
    </row>
    <row r="5651" spans="1:14" x14ac:dyDescent="0.25">
      <c r="A5651" s="6">
        <v>44791</v>
      </c>
      <c r="B5651" s="24">
        <v>13001179.86242868</v>
      </c>
      <c r="C5651" s="24">
        <v>12410378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18299602.13757132</v>
      </c>
      <c r="H5651" s="5"/>
      <c r="I5651" s="5">
        <f t="shared" si="4239"/>
        <v>11585444.967559131</v>
      </c>
      <c r="J5651" s="5">
        <f t="shared" si="4240"/>
        <v>11335799.366666667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16246491.965774203</v>
      </c>
    </row>
    <row r="5652" spans="1:14" x14ac:dyDescent="0.25">
      <c r="A5652" s="6">
        <v>44792</v>
      </c>
      <c r="B5652" s="24">
        <v>10511382.002919484</v>
      </c>
      <c r="C5652" s="24">
        <v>10258211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16310686.997080516</v>
      </c>
      <c r="H5652" s="5"/>
      <c r="I5652" s="5">
        <f t="shared" si="4239"/>
        <v>11945976.157568643</v>
      </c>
      <c r="J5652" s="5">
        <f t="shared" si="4240"/>
        <v>11679864.300000001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16655878.875764687</v>
      </c>
    </row>
    <row r="5653" spans="1:14" x14ac:dyDescent="0.25">
      <c r="A5653" s="6">
        <v>44793</v>
      </c>
      <c r="B5653" s="24">
        <v>19828797.894020047</v>
      </c>
      <c r="C5653" s="24">
        <v>20001715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25381102.105979953</v>
      </c>
      <c r="H5653" s="5"/>
      <c r="I5653" s="5">
        <f t="shared" si="4239"/>
        <v>12593986.951278795</v>
      </c>
      <c r="J5653" s="5">
        <f t="shared" si="4240"/>
        <v>12324781.4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17337612.548721202</v>
      </c>
    </row>
    <row r="5654" spans="1:14" x14ac:dyDescent="0.25">
      <c r="A5654" s="6">
        <v>44794</v>
      </c>
      <c r="B5654" s="24">
        <v>-1725080.7667980613</v>
      </c>
      <c r="C5654" s="24">
        <v>-1449190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4380782.7667980613</v>
      </c>
      <c r="H5654" s="5"/>
      <c r="I5654" s="5">
        <f t="shared" si="4239"/>
        <v>12755840.629040426</v>
      </c>
      <c r="J5654" s="5">
        <f t="shared" si="4240"/>
        <v>12485476.1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17547081.504292909</v>
      </c>
    </row>
    <row r="5655" spans="1:14" x14ac:dyDescent="0.25">
      <c r="A5655" s="6">
        <v>44795</v>
      </c>
      <c r="B5655" s="24">
        <v>31818898.559484143</v>
      </c>
      <c r="C5655" s="24">
        <v>32139693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38572967.440515861</v>
      </c>
      <c r="H5655" s="5"/>
      <c r="I5655" s="5">
        <f t="shared" si="4239"/>
        <v>13946012.348313898</v>
      </c>
      <c r="J5655" s="5">
        <f t="shared" si="4240"/>
        <v>13678495.699999999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18781835.718352769</v>
      </c>
    </row>
    <row r="5656" spans="1:14" x14ac:dyDescent="0.25">
      <c r="A5656" s="6">
        <v>44796</v>
      </c>
      <c r="B5656" s="24">
        <v>5790154.3706300519</v>
      </c>
      <c r="C5656" s="24">
        <v>6102183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11740795.629369948</v>
      </c>
      <c r="H5656" s="5"/>
      <c r="I5656" s="5">
        <f t="shared" si="4239"/>
        <v>13470481.695008172</v>
      </c>
      <c r="J5656" s="5">
        <f t="shared" si="4240"/>
        <v>13207304.333333334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18314549.271658488</v>
      </c>
    </row>
    <row r="5657" spans="1:14" x14ac:dyDescent="0.25">
      <c r="A5657" s="6">
        <v>44797</v>
      </c>
      <c r="B5657" s="24">
        <v>-5827130.8586598337</v>
      </c>
      <c r="C5657" s="24">
        <v>-5481385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272596.85865983367</v>
      </c>
      <c r="H5657" s="5"/>
      <c r="I5657" s="5">
        <f t="shared" si="4239"/>
        <v>13132447.643976429</v>
      </c>
      <c r="J5657" s="5">
        <f t="shared" si="4240"/>
        <v>12872697.366666667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17998903.222690236</v>
      </c>
    </row>
    <row r="5658" spans="1:14" x14ac:dyDescent="0.25">
      <c r="A5658" s="6">
        <v>44798</v>
      </c>
      <c r="B5658" s="24">
        <v>8927461.229579784</v>
      </c>
      <c r="C5658" s="24">
        <v>9326830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15404019.770420216</v>
      </c>
      <c r="H5658" s="5"/>
      <c r="I5658" s="5">
        <f t="shared" si="4239"/>
        <v>13356738.845085839</v>
      </c>
      <c r="J5658" s="5">
        <f t="shared" si="4240"/>
        <v>13100403.666666666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18252139.188247494</v>
      </c>
    </row>
    <row r="5659" spans="1:14" x14ac:dyDescent="0.25">
      <c r="A5659" s="6">
        <v>44799</v>
      </c>
      <c r="B5659" s="24">
        <v>3228558.199685961</v>
      </c>
      <c r="C5659" s="24">
        <v>10218786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15665919.800314039</v>
      </c>
      <c r="H5659" s="5"/>
      <c r="I5659" s="5">
        <f t="shared" si="4239"/>
        <v>12662118.061985016</v>
      </c>
      <c r="J5659" s="5">
        <f t="shared" si="4240"/>
        <v>12628863.166666666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17792427.43801498</v>
      </c>
    </row>
    <row r="5660" spans="1:14" x14ac:dyDescent="0.25">
      <c r="A5660" s="6">
        <v>44800</v>
      </c>
      <c r="B5660" s="24">
        <v>9053906.0899603292</v>
      </c>
      <c r="C5660" s="24">
        <v>9415550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14118159.910039671</v>
      </c>
      <c r="H5660" s="5"/>
      <c r="I5660" s="5">
        <f t="shared" si="4239"/>
        <v>12723582.817568365</v>
      </c>
      <c r="J5660" s="5">
        <f t="shared" si="4240"/>
        <v>12692319.633333333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17810319.315764964</v>
      </c>
    </row>
    <row r="5661" spans="1:14" x14ac:dyDescent="0.25">
      <c r="A5661" s="6">
        <v>44801</v>
      </c>
      <c r="B5661" s="24">
        <v>22310738.270963393</v>
      </c>
      <c r="C5661" s="24">
        <v>22661672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26050089.729036607</v>
      </c>
      <c r="H5661" s="5"/>
      <c r="I5661" s="5">
        <f t="shared" si="4239"/>
        <v>12445247.548746752</v>
      </c>
      <c r="J5661" s="5">
        <f t="shared" si="4240"/>
        <v>12416101.333333334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17464359.88458658</v>
      </c>
    </row>
    <row r="5662" spans="1:14" x14ac:dyDescent="0.25">
      <c r="A5662" s="6">
        <v>44802</v>
      </c>
      <c r="B5662" s="24">
        <v>-4449793.6443373226</v>
      </c>
      <c r="C5662" s="24">
        <v>-4301560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-817082.35566267744</v>
      </c>
      <c r="H5662" s="5"/>
      <c r="I5662" s="5">
        <f t="shared" si="4239"/>
        <v>12061458.367544983</v>
      </c>
      <c r="J5662" s="5">
        <f t="shared" si="4240"/>
        <v>12029243.766666668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17034490.399121683</v>
      </c>
    </row>
    <row r="5663" spans="1:14" x14ac:dyDescent="0.25">
      <c r="A5663" s="6">
        <v>44803</v>
      </c>
      <c r="B5663" s="24">
        <v>23499540.251590148</v>
      </c>
      <c r="C5663" s="24">
        <v>23836548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27456127.748409852</v>
      </c>
      <c r="H5663" s="5"/>
      <c r="I5663" s="5">
        <f t="shared" si="4239"/>
        <v>12689130.414851408</v>
      </c>
      <c r="J5663" s="5">
        <f t="shared" si="4240"/>
        <v>12660344.566666666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17588269.885148592</v>
      </c>
    </row>
    <row r="5664" spans="1:14" x14ac:dyDescent="0.25">
      <c r="A5664" s="19">
        <v>44804</v>
      </c>
      <c r="B5664" s="26">
        <v>12483586.118701398</v>
      </c>
      <c r="C5664" s="26">
        <v>12811121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16054699.881298602</v>
      </c>
      <c r="H5664" s="18"/>
      <c r="I5664" s="18">
        <f t="shared" si="4239"/>
        <v>12176068.609108437</v>
      </c>
      <c r="J5664" s="18">
        <f t="shared" si="4240"/>
        <v>12153319.433333334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16967190.390891567</v>
      </c>
    </row>
    <row r="5665" spans="1:14" x14ac:dyDescent="0.25">
      <c r="A5665" s="6">
        <v>44805</v>
      </c>
      <c r="B5665" s="24">
        <v>16213109.232738456</v>
      </c>
      <c r="C5665" s="24">
        <v>16554948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20650739.767261546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11822739.1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16569537.439129137</v>
      </c>
    </row>
    <row r="5666" spans="1:14" x14ac:dyDescent="0.25">
      <c r="A5666" s="6">
        <v>44806</v>
      </c>
      <c r="B5666" s="24">
        <v>26321828.061582584</v>
      </c>
      <c r="C5666" s="24">
        <v>26658380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30623940.938417416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12766142.866666667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17471002.711549181</v>
      </c>
    </row>
    <row r="5667" spans="1:14" x14ac:dyDescent="0.25">
      <c r="A5667" s="6">
        <v>44807</v>
      </c>
      <c r="B5667" s="24">
        <v>4990454.2696724776</v>
      </c>
      <c r="C5667" s="24">
        <v>5246887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9629434.7303275224</v>
      </c>
      <c r="H5667" s="5"/>
      <c r="I5667" s="5">
        <f t="shared" si="4251"/>
        <v>13042461.01940788</v>
      </c>
      <c r="J5667" s="5">
        <f t="shared" si="4252"/>
        <v>13026160.166666666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17729607.24725879</v>
      </c>
    </row>
    <row r="5668" spans="1:14" x14ac:dyDescent="0.25">
      <c r="A5668" s="6">
        <v>44808</v>
      </c>
      <c r="B5668" s="24">
        <v>22965488.234408654</v>
      </c>
      <c r="C5668" s="24">
        <v>22947507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27728012.765591346</v>
      </c>
      <c r="H5668" s="5"/>
      <c r="I5668" s="5">
        <f t="shared" si="4251"/>
        <v>12938695.57970324</v>
      </c>
      <c r="J5668" s="5">
        <f t="shared" si="4252"/>
        <v>13063237.033333333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17774463.486963429</v>
      </c>
    </row>
    <row r="5669" spans="1:14" x14ac:dyDescent="0.25">
      <c r="A5669" s="6">
        <v>44809</v>
      </c>
      <c r="B5669" s="24">
        <v>17085981.759546954</v>
      </c>
      <c r="C5669" s="24">
        <v>16955198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20385758.240453046</v>
      </c>
      <c r="H5669" s="5"/>
      <c r="I5669" s="5">
        <f t="shared" si="4251"/>
        <v>12885739.074503634</v>
      </c>
      <c r="J5669" s="5">
        <f t="shared" si="4252"/>
        <v>12998550.166666666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17688803.758829702</v>
      </c>
    </row>
    <row r="5670" spans="1:14" x14ac:dyDescent="0.25">
      <c r="A5670" s="6">
        <v>44810</v>
      </c>
      <c r="B5670" s="24">
        <v>9708298.1741590314</v>
      </c>
      <c r="C5670" s="24">
        <v>9138638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15506960.825840969</v>
      </c>
      <c r="H5670" s="5"/>
      <c r="I5670" s="5">
        <f t="shared" si="4251"/>
        <v>12965632.231995694</v>
      </c>
      <c r="J5670" s="5">
        <f t="shared" si="4252"/>
        <v>13051831.199999999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17801755.034670971</v>
      </c>
    </row>
    <row r="5671" spans="1:14" x14ac:dyDescent="0.25">
      <c r="A5671" s="6">
        <v>44811</v>
      </c>
      <c r="B5671" s="24">
        <v>-10347703.785250101</v>
      </c>
      <c r="C5671" s="24">
        <v>-10719806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-5761295.2147498997</v>
      </c>
      <c r="H5671" s="5"/>
      <c r="I5671" s="5">
        <f t="shared" si="4251"/>
        <v>11884398.648234392</v>
      </c>
      <c r="J5671" s="5">
        <f t="shared" si="4252"/>
        <v>11957442.233333332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16706872.185098941</v>
      </c>
    </row>
    <row r="5672" spans="1:14" x14ac:dyDescent="0.25">
      <c r="A5672" s="6">
        <v>44812</v>
      </c>
      <c r="B5672" s="24">
        <v>14487551.962963626</v>
      </c>
      <c r="C5672" s="24">
        <v>16097029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21601986.037036374</v>
      </c>
      <c r="H5672" s="5"/>
      <c r="I5672" s="5">
        <f t="shared" si="4251"/>
        <v>11925794.387596177</v>
      </c>
      <c r="J5672" s="5">
        <f t="shared" si="4252"/>
        <v>12098301.266666668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16865075.07907049</v>
      </c>
    </row>
    <row r="5673" spans="1:14" x14ac:dyDescent="0.25">
      <c r="A5673" s="6">
        <v>44813</v>
      </c>
      <c r="B5673" s="24">
        <v>-26448605.862359207</v>
      </c>
      <c r="C5673" s="24">
        <v>-26101269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-20381142.137640793</v>
      </c>
      <c r="H5673" s="5"/>
      <c r="I5673" s="5">
        <f t="shared" si="4251"/>
        <v>11044640.079754706</v>
      </c>
      <c r="J5673" s="5">
        <f t="shared" si="4252"/>
        <v>11243189.300000001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15956693.153578628</v>
      </c>
    </row>
    <row r="5674" spans="1:14" x14ac:dyDescent="0.25">
      <c r="A5674" s="6">
        <v>44814</v>
      </c>
      <c r="B5674" s="24">
        <v>3054700.0380999446</v>
      </c>
      <c r="C5674" s="24">
        <v>3393518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8483817.9619000554</v>
      </c>
      <c r="H5674" s="5"/>
      <c r="I5674" s="5">
        <f t="shared" si="4251"/>
        <v>9946596.6748799216</v>
      </c>
      <c r="J5674" s="5">
        <f t="shared" si="4252"/>
        <v>10171072.133333333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14978614.391786747</v>
      </c>
    </row>
    <row r="5675" spans="1:14" x14ac:dyDescent="0.25">
      <c r="A5675" s="6">
        <v>44815</v>
      </c>
      <c r="B5675" s="24">
        <v>22435951.133638203</v>
      </c>
      <c r="C5675" s="24">
        <v>22739526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31727583.866361797</v>
      </c>
      <c r="H5675" s="5"/>
      <c r="I5675" s="5">
        <f t="shared" si="4251"/>
        <v>10513963.822895044</v>
      </c>
      <c r="J5675" s="5">
        <f t="shared" si="4252"/>
        <v>10800065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15770010.243771626</v>
      </c>
    </row>
    <row r="5676" spans="1:14" x14ac:dyDescent="0.25">
      <c r="A5676" s="6">
        <v>44816</v>
      </c>
      <c r="B5676" s="24">
        <v>-1453746.2747081714</v>
      </c>
      <c r="C5676" s="24">
        <v>-1172975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5537972.2747081714</v>
      </c>
      <c r="H5676" s="5"/>
      <c r="I5676" s="5">
        <f t="shared" si="4251"/>
        <v>9410990.5665389057</v>
      </c>
      <c r="J5676" s="5">
        <f t="shared" si="4252"/>
        <v>9722533.2666666675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14795645.633461095</v>
      </c>
    </row>
    <row r="5677" spans="1:14" x14ac:dyDescent="0.25">
      <c r="A5677" s="6">
        <v>44817</v>
      </c>
      <c r="B5677" s="24">
        <v>11058810.17854749</v>
      </c>
      <c r="C5677" s="24">
        <v>11388225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16193158.82145251</v>
      </c>
      <c r="H5677" s="5"/>
      <c r="I5677" s="5">
        <f t="shared" si="4251"/>
        <v>9329257.6285711732</v>
      </c>
      <c r="J5677" s="5">
        <f t="shared" si="4252"/>
        <v>9678021.166666666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14788192.804762162</v>
      </c>
    </row>
    <row r="5678" spans="1:14" x14ac:dyDescent="0.25">
      <c r="A5678" s="6">
        <v>44818</v>
      </c>
      <c r="B5678" s="24">
        <v>21634130.535323195</v>
      </c>
      <c r="C5678" s="24">
        <v>21990801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26821481.464676805</v>
      </c>
      <c r="H5678" s="5"/>
      <c r="I5678" s="5">
        <f t="shared" si="4251"/>
        <v>10012114.726971833</v>
      </c>
      <c r="J5678" s="5">
        <f t="shared" si="4252"/>
        <v>10397782.866666667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15545566.406361502</v>
      </c>
    </row>
    <row r="5679" spans="1:14" x14ac:dyDescent="0.25">
      <c r="A5679" s="6">
        <v>44819</v>
      </c>
      <c r="B5679" s="24">
        <v>24906713.859030776</v>
      </c>
      <c r="C5679" s="24">
        <v>25249854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29892864.140969224</v>
      </c>
      <c r="H5679" s="5"/>
      <c r="I5679" s="5">
        <f t="shared" si="4251"/>
        <v>10683404.980238179</v>
      </c>
      <c r="J5679" s="5">
        <f t="shared" si="4252"/>
        <v>11104545.300000001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16233886.286428489</v>
      </c>
    </row>
    <row r="5680" spans="1:14" x14ac:dyDescent="0.25">
      <c r="A5680" s="6">
        <v>44820</v>
      </c>
      <c r="B5680" s="24">
        <v>-13909487.595236659</v>
      </c>
      <c r="C5680" s="24">
        <v>-13538103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-3269892.404763341</v>
      </c>
      <c r="H5680" s="5"/>
      <c r="I5680" s="5">
        <f t="shared" si="4251"/>
        <v>9705189.0500775166</v>
      </c>
      <c r="J5680" s="5">
        <f t="shared" si="4252"/>
        <v>10159297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15475395.016589152</v>
      </c>
    </row>
    <row r="5681" spans="1:14" x14ac:dyDescent="0.25">
      <c r="A5681" s="6">
        <v>44821</v>
      </c>
      <c r="B5681" s="24">
        <v>14335966.17750001</v>
      </c>
      <c r="C5681" s="24">
        <v>14674666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23934847.82249999</v>
      </c>
      <c r="H5681" s="5"/>
      <c r="I5681" s="5">
        <f t="shared" si="4251"/>
        <v>9749681.9272465613</v>
      </c>
      <c r="J5681" s="5">
        <f t="shared" si="4252"/>
        <v>10234773.266666668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15663236.539420106</v>
      </c>
    </row>
    <row r="5682" spans="1:14" x14ac:dyDescent="0.25">
      <c r="A5682" s="6">
        <v>44822</v>
      </c>
      <c r="B5682" s="24">
        <v>265037.43471120112</v>
      </c>
      <c r="C5682" s="24">
        <v>583996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10723968.565288799</v>
      </c>
      <c r="H5682" s="5"/>
      <c r="I5682" s="5">
        <f t="shared" si="4251"/>
        <v>9408137.108306285</v>
      </c>
      <c r="J5682" s="5">
        <f t="shared" si="4252"/>
        <v>9912299.4333333336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15477012.591693716</v>
      </c>
    </row>
    <row r="5683" spans="1:14" x14ac:dyDescent="0.25">
      <c r="A5683" s="6">
        <v>44823</v>
      </c>
      <c r="B5683" s="24">
        <v>19679143.904413525</v>
      </c>
      <c r="C5683" s="24">
        <v>20032230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33438528.095586475</v>
      </c>
      <c r="H5683" s="5"/>
      <c r="I5683" s="5">
        <f t="shared" si="4251"/>
        <v>9403148.6419860683</v>
      </c>
      <c r="J5683" s="5">
        <f t="shared" si="4252"/>
        <v>9913316.5999999996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15745593.458013931</v>
      </c>
    </row>
    <row r="5684" spans="1:14" x14ac:dyDescent="0.25">
      <c r="A5684" s="6">
        <v>44824</v>
      </c>
      <c r="B5684" s="24">
        <v>14177187.705161022</v>
      </c>
      <c r="C5684" s="24">
        <v>14561764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19686740.29483898</v>
      </c>
      <c r="H5684" s="5"/>
      <c r="I5684" s="5">
        <f t="shared" si="4251"/>
        <v>9933224.257718036</v>
      </c>
      <c r="J5684" s="5">
        <f t="shared" si="4252"/>
        <v>10447015.066666666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16255792.042281961</v>
      </c>
    </row>
    <row r="5685" spans="1:14" x14ac:dyDescent="0.25">
      <c r="A5685" s="6">
        <v>44825</v>
      </c>
      <c r="B5685" s="24">
        <v>4315132.6032093633</v>
      </c>
      <c r="C5685" s="24">
        <v>4655366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10645873.396790637</v>
      </c>
      <c r="H5685" s="5"/>
      <c r="I5685" s="5">
        <f t="shared" si="4251"/>
        <v>9016432.0591755435</v>
      </c>
      <c r="J5685" s="5">
        <f t="shared" si="4252"/>
        <v>9530870.833333334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15324888.90749112</v>
      </c>
    </row>
    <row r="5686" spans="1:14" x14ac:dyDescent="0.25">
      <c r="A5686" s="6">
        <v>44826</v>
      </c>
      <c r="B5686" s="24">
        <v>4338861.2178279506</v>
      </c>
      <c r="C5686" s="24">
        <v>4705281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11353167.78217205</v>
      </c>
      <c r="H5686" s="5"/>
      <c r="I5686" s="5">
        <f t="shared" si="4251"/>
        <v>8968055.6207488086</v>
      </c>
      <c r="J5686" s="5">
        <f t="shared" si="4252"/>
        <v>9484307.4333333336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15311967.979251187</v>
      </c>
    </row>
    <row r="5687" spans="1:14" x14ac:dyDescent="0.25">
      <c r="A5687" s="6">
        <v>44827</v>
      </c>
      <c r="B5687" s="24">
        <v>-5511428.833639035</v>
      </c>
      <c r="C5687" s="24">
        <v>-4410093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360451.833639035</v>
      </c>
      <c r="H5687" s="5"/>
      <c r="I5687" s="5">
        <f t="shared" si="4251"/>
        <v>8978579.0215828344</v>
      </c>
      <c r="J5687" s="5">
        <f t="shared" si="4252"/>
        <v>9520017.166666666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15314896.478417164</v>
      </c>
    </row>
    <row r="5688" spans="1:14" x14ac:dyDescent="0.25">
      <c r="A5688" s="6">
        <v>44828</v>
      </c>
      <c r="B5688" s="24">
        <v>502835.25645341165</v>
      </c>
      <c r="C5688" s="24">
        <v>832716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6147647.7435465883</v>
      </c>
      <c r="H5688" s="5"/>
      <c r="I5688" s="5">
        <f t="shared" si="4251"/>
        <v>8697758.1558119543</v>
      </c>
      <c r="J5688" s="5">
        <f t="shared" si="4252"/>
        <v>9236880.0333333332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15006350.744188044</v>
      </c>
    </row>
    <row r="5689" spans="1:14" x14ac:dyDescent="0.25">
      <c r="A5689" s="6">
        <v>44829</v>
      </c>
      <c r="B5689" s="24">
        <v>-4101922.0538559519</v>
      </c>
      <c r="C5689" s="24">
        <v>-3774724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2246430.0538559519</v>
      </c>
      <c r="H5689" s="5"/>
      <c r="I5689" s="5">
        <f t="shared" si="4251"/>
        <v>8453408.8140272256</v>
      </c>
      <c r="J5689" s="5">
        <f t="shared" si="4252"/>
        <v>8770429.6999999993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14559034.419306107</v>
      </c>
    </row>
    <row r="5690" spans="1:14" x14ac:dyDescent="0.25">
      <c r="A5690" s="6">
        <v>44830</v>
      </c>
      <c r="B5690" s="24">
        <v>-1729559.3729629852</v>
      </c>
      <c r="C5690" s="24">
        <v>-1388986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8555594.3729629852</v>
      </c>
      <c r="H5690" s="5"/>
      <c r="I5690" s="5">
        <f t="shared" si="4251"/>
        <v>8093959.9652631134</v>
      </c>
      <c r="J5690" s="5">
        <f t="shared" si="4252"/>
        <v>8410278.5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14373615.56807022</v>
      </c>
    </row>
    <row r="5691" spans="1:14" x14ac:dyDescent="0.25">
      <c r="A5691" s="6">
        <v>44831</v>
      </c>
      <c r="B5691" s="24">
        <v>21408990.711622216</v>
      </c>
      <c r="C5691" s="24">
        <v>23289074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27346491.288377784</v>
      </c>
      <c r="H5691" s="5"/>
      <c r="I5691" s="5">
        <f t="shared" si="4251"/>
        <v>8063901.7132850746</v>
      </c>
      <c r="J5691" s="5">
        <f t="shared" si="4252"/>
        <v>8431191.9000000004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14416828.953381591</v>
      </c>
    </row>
    <row r="5692" spans="1:14" x14ac:dyDescent="0.25">
      <c r="A5692" s="6">
        <v>44832</v>
      </c>
      <c r="B5692" s="24">
        <v>35912194.332221977</v>
      </c>
      <c r="C5692" s="24">
        <v>36312423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38926761.667778023</v>
      </c>
      <c r="H5692" s="5"/>
      <c r="I5692" s="5">
        <f t="shared" si="4251"/>
        <v>9409301.3125037178</v>
      </c>
      <c r="J5692" s="5">
        <f t="shared" si="4252"/>
        <v>9784991.333333334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15741623.754162947</v>
      </c>
    </row>
    <row r="5693" spans="1:14" x14ac:dyDescent="0.25">
      <c r="A5693" s="6">
        <v>44833</v>
      </c>
      <c r="B5693" s="24">
        <v>-5669337.3270467389</v>
      </c>
      <c r="C5693" s="24">
        <v>-5283349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-1825272.6729532611</v>
      </c>
      <c r="H5693" s="5"/>
      <c r="I5693" s="5">
        <f t="shared" si="4251"/>
        <v>8437005.3932158221</v>
      </c>
      <c r="J5693" s="5">
        <f t="shared" si="4252"/>
        <v>8814328.0999999996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14765577.073450843</v>
      </c>
    </row>
    <row r="5694" spans="1:14" x14ac:dyDescent="0.25">
      <c r="A5694" s="19">
        <v>44834</v>
      </c>
      <c r="B5694" s="26">
        <v>-20333747.968074486</v>
      </c>
      <c r="C5694" s="26">
        <v>-19985637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-15071269.031925514</v>
      </c>
      <c r="H5694" s="18"/>
      <c r="I5694" s="18">
        <f t="shared" si="4251"/>
        <v>7343094.2569899578</v>
      </c>
      <c r="J5694" s="18">
        <f t="shared" si="4252"/>
        <v>7721102.833333333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13728044.776343375</v>
      </c>
    </row>
    <row r="5695" spans="1:14" x14ac:dyDescent="0.25">
      <c r="A5695" s="6">
        <v>44835</v>
      </c>
      <c r="B5695" s="24">
        <v>24607025.50596353</v>
      </c>
      <c r="C5695" s="24">
        <v>24902838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30234370.49403647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7999365.833333333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14047499.13390254</v>
      </c>
    </row>
    <row r="5696" spans="1:14" x14ac:dyDescent="0.25">
      <c r="A5696" s="6">
        <v>44836</v>
      </c>
      <c r="B5696" s="24">
        <v>7774176.4300113712</v>
      </c>
      <c r="C5696" s="24">
        <v>8104973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12070026.569988629</v>
      </c>
      <c r="H5696" s="5"/>
      <c r="I5696" s="5">
        <f t="shared" si="4259"/>
        <v>7004636.4117117543</v>
      </c>
      <c r="J5696" s="5">
        <f t="shared" si="4260"/>
        <v>7380918.9333333336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13429035.32162158</v>
      </c>
    </row>
    <row r="5697" spans="1:14" x14ac:dyDescent="0.25">
      <c r="A5697" s="6">
        <v>44837</v>
      </c>
      <c r="B5697" s="24">
        <v>20994492.56144597</v>
      </c>
      <c r="C5697" s="24">
        <v>21329533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24728405.43855403</v>
      </c>
      <c r="H5697" s="5"/>
      <c r="I5697" s="5">
        <f t="shared" si="4259"/>
        <v>7538104.3547708699</v>
      </c>
      <c r="J5697" s="5">
        <f t="shared" si="4260"/>
        <v>7917007.1333333338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13932334.34522913</v>
      </c>
    </row>
    <row r="5698" spans="1:14" x14ac:dyDescent="0.25">
      <c r="A5698" s="6">
        <v>44838</v>
      </c>
      <c r="B5698" s="24">
        <v>34142421.153197907</v>
      </c>
      <c r="C5698" s="24">
        <v>34447563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38027242.846802093</v>
      </c>
      <c r="H5698" s="5"/>
      <c r="I5698" s="5">
        <f t="shared" si="4259"/>
        <v>7910668.7853971776</v>
      </c>
      <c r="J5698" s="5">
        <f t="shared" si="4260"/>
        <v>8300342.333333333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14275642.014602823</v>
      </c>
    </row>
    <row r="5699" spans="1:14" x14ac:dyDescent="0.25">
      <c r="A5699" s="6">
        <v>44839</v>
      </c>
      <c r="B5699" s="24">
        <v>-30258098.534291718</v>
      </c>
      <c r="C5699" s="24">
        <v>-29944839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-24923181.465708282</v>
      </c>
      <c r="H5699" s="5"/>
      <c r="I5699" s="5">
        <f t="shared" si="4259"/>
        <v>6332532.7756025549</v>
      </c>
      <c r="J5699" s="5">
        <f t="shared" si="4260"/>
        <v>6737007.7666666666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12765344.024397446</v>
      </c>
    </row>
    <row r="5700" spans="1:14" x14ac:dyDescent="0.25">
      <c r="A5700" s="6">
        <v>44840</v>
      </c>
      <c r="B5700" s="24">
        <v>16555859.222786872</v>
      </c>
      <c r="C5700" s="24">
        <v>16865411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22115813.777213126</v>
      </c>
      <c r="H5700" s="5"/>
      <c r="I5700" s="5">
        <f t="shared" si="4259"/>
        <v>6560784.8105568159</v>
      </c>
      <c r="J5700" s="5">
        <f t="shared" si="4260"/>
        <v>6994566.8666666662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12985639.12277652</v>
      </c>
    </row>
    <row r="5701" spans="1:14" x14ac:dyDescent="0.25">
      <c r="A5701" s="6">
        <v>44841</v>
      </c>
      <c r="B5701" s="24">
        <v>11487662.193525691</v>
      </c>
      <c r="C5701" s="24">
        <v>11743788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23124899.806474309</v>
      </c>
      <c r="H5701" s="5"/>
      <c r="I5701" s="5">
        <f t="shared" si="4259"/>
        <v>7288630.3431826774</v>
      </c>
      <c r="J5701" s="5">
        <f t="shared" si="4260"/>
        <v>7743353.333333333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13948512.290150659</v>
      </c>
    </row>
    <row r="5702" spans="1:14" x14ac:dyDescent="0.25">
      <c r="A5702" s="6">
        <v>44842</v>
      </c>
      <c r="B5702" s="24">
        <v>23387985.872026242</v>
      </c>
      <c r="C5702" s="24">
        <v>23640740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31649797.127973758</v>
      </c>
      <c r="H5702" s="5"/>
      <c r="I5702" s="5">
        <f t="shared" si="4259"/>
        <v>7585311.4734847639</v>
      </c>
      <c r="J5702" s="5">
        <f t="shared" si="4260"/>
        <v>7994810.3666666662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14283439.326515239</v>
      </c>
    </row>
    <row r="5703" spans="1:14" x14ac:dyDescent="0.25">
      <c r="A5703" s="6">
        <v>44843</v>
      </c>
      <c r="B5703" s="24">
        <v>15401161.362039205</v>
      </c>
      <c r="C5703" s="24">
        <v>15698322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23884876.637960795</v>
      </c>
      <c r="H5703" s="5"/>
      <c r="I5703" s="5">
        <f t="shared" si="4259"/>
        <v>8980303.7142980434</v>
      </c>
      <c r="J5703" s="5">
        <f t="shared" si="4260"/>
        <v>9388130.0666666664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15758973.285701957</v>
      </c>
    </row>
    <row r="5704" spans="1:14" x14ac:dyDescent="0.25">
      <c r="A5704" s="6">
        <v>44844</v>
      </c>
      <c r="B5704" s="24">
        <v>8273334.4254044108</v>
      </c>
      <c r="C5704" s="24">
        <v>8622396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14258125.574595589</v>
      </c>
      <c r="H5704" s="5"/>
      <c r="I5704" s="5">
        <f t="shared" si="4259"/>
        <v>9154258.1938748602</v>
      </c>
      <c r="J5704" s="5">
        <f t="shared" si="4260"/>
        <v>9562426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15951450.206125142</v>
      </c>
    </row>
    <row r="5705" spans="1:14" x14ac:dyDescent="0.25">
      <c r="A5705" s="6">
        <v>44845</v>
      </c>
      <c r="B5705" s="24">
        <v>-3711414.0012699482</v>
      </c>
      <c r="C5705" s="24">
        <v>-6377754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-2569637.9987300518</v>
      </c>
      <c r="H5705" s="5"/>
      <c r="I5705" s="5">
        <f t="shared" si="4259"/>
        <v>8282679.3560445877</v>
      </c>
      <c r="J5705" s="5">
        <f t="shared" si="4260"/>
        <v>8591850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14808209.477288745</v>
      </c>
    </row>
    <row r="5706" spans="1:14" x14ac:dyDescent="0.25">
      <c r="A5706" s="6">
        <v>44846</v>
      </c>
      <c r="B5706" s="24">
        <v>4452527.0902899345</v>
      </c>
      <c r="C5706" s="24">
        <v>4571963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8729866.9097100645</v>
      </c>
      <c r="H5706" s="5"/>
      <c r="I5706" s="5">
        <f t="shared" si="4259"/>
        <v>8479555.1348778568</v>
      </c>
      <c r="J5706" s="5">
        <f t="shared" si="4260"/>
        <v>8783347.9333333336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14914605.965122141</v>
      </c>
    </row>
    <row r="5707" spans="1:14" x14ac:dyDescent="0.25">
      <c r="A5707" s="6">
        <v>44847</v>
      </c>
      <c r="B5707" s="24">
        <v>37495518.218108281</v>
      </c>
      <c r="C5707" s="24">
        <v>37854073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41323177.781891719</v>
      </c>
      <c r="H5707" s="5"/>
      <c r="I5707" s="5">
        <f t="shared" si="4259"/>
        <v>9360778.7361965515</v>
      </c>
      <c r="J5707" s="5">
        <f t="shared" si="4260"/>
        <v>9665542.8666666672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15752273.263803449</v>
      </c>
    </row>
    <row r="5708" spans="1:14" x14ac:dyDescent="0.25">
      <c r="A5708" s="6">
        <v>44848</v>
      </c>
      <c r="B5708" s="24">
        <v>9472644.5750241932</v>
      </c>
      <c r="C5708" s="24">
        <v>9846495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13260437.424975807</v>
      </c>
      <c r="H5708" s="5"/>
      <c r="I5708" s="5">
        <f t="shared" si="4259"/>
        <v>8955395.8708532508</v>
      </c>
      <c r="J5708" s="5">
        <f t="shared" si="4260"/>
        <v>9260732.666666666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15300238.462480079</v>
      </c>
    </row>
    <row r="5709" spans="1:14" x14ac:dyDescent="0.25">
      <c r="A5709" s="6">
        <v>44849</v>
      </c>
      <c r="B5709" s="24">
        <v>2436579.4728008644</v>
      </c>
      <c r="C5709" s="24">
        <v>2724838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6489484.5271991361</v>
      </c>
      <c r="H5709" s="5"/>
      <c r="I5709" s="5">
        <f t="shared" si="4259"/>
        <v>8206391.3913122537</v>
      </c>
      <c r="J5709" s="5">
        <f t="shared" si="4260"/>
        <v>8509898.8000000007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14520125.808687745</v>
      </c>
    </row>
    <row r="5710" spans="1:14" x14ac:dyDescent="0.25">
      <c r="A5710" s="6">
        <v>44850</v>
      </c>
      <c r="B5710" s="24">
        <v>37658424.643921748</v>
      </c>
      <c r="C5710" s="24">
        <v>37938603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41317854.356078252</v>
      </c>
      <c r="H5710" s="5"/>
      <c r="I5710" s="5">
        <f t="shared" si="4259"/>
        <v>9925321.7992841993</v>
      </c>
      <c r="J5710" s="5">
        <f t="shared" si="4260"/>
        <v>10225789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16006384.034049131</v>
      </c>
    </row>
    <row r="5711" spans="1:14" x14ac:dyDescent="0.25">
      <c r="A5711" s="6">
        <v>44851</v>
      </c>
      <c r="B5711" s="24">
        <v>15782720.802447341</v>
      </c>
      <c r="C5711" s="24">
        <v>15872507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20084825.197552659</v>
      </c>
      <c r="H5711" s="5"/>
      <c r="I5711" s="5">
        <f t="shared" si="4259"/>
        <v>9973546.9534491096</v>
      </c>
      <c r="J5711" s="5">
        <f t="shared" si="4260"/>
        <v>10265717.033333333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15878049.946550887</v>
      </c>
    </row>
    <row r="5712" spans="1:14" x14ac:dyDescent="0.25">
      <c r="A5712" s="6">
        <v>44852</v>
      </c>
      <c r="B5712" s="24">
        <v>20640811.227006391</v>
      </c>
      <c r="C5712" s="24">
        <v>20627922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31257124.772993609</v>
      </c>
      <c r="H5712" s="5"/>
      <c r="I5712" s="5">
        <f t="shared" si="4259"/>
        <v>10652739.413192283</v>
      </c>
      <c r="J5712" s="5">
        <f t="shared" si="4260"/>
        <v>10933847.9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16562488.486807715</v>
      </c>
    </row>
    <row r="5713" spans="1:14" x14ac:dyDescent="0.25">
      <c r="A5713" s="6">
        <v>44853</v>
      </c>
      <c r="B5713" s="24">
        <v>-4279257.3427228555</v>
      </c>
      <c r="C5713" s="24">
        <v>-4292196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36262743.342722856</v>
      </c>
      <c r="H5713" s="5"/>
      <c r="I5713" s="5">
        <f t="shared" si="4259"/>
        <v>9854126.0382877365</v>
      </c>
      <c r="J5713" s="5">
        <f t="shared" si="4260"/>
        <v>10123033.699999999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16656628.995045593</v>
      </c>
    </row>
    <row r="5714" spans="1:14" x14ac:dyDescent="0.25">
      <c r="A5714" s="6">
        <v>44854</v>
      </c>
      <c r="B5714" s="24">
        <v>4321464.7162357559</v>
      </c>
      <c r="C5714" s="24">
        <v>4305403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7142841.2837642441</v>
      </c>
      <c r="H5714" s="5"/>
      <c r="I5714" s="5">
        <f t="shared" si="4259"/>
        <v>9525601.9386568982</v>
      </c>
      <c r="J5714" s="5">
        <f t="shared" si="4260"/>
        <v>9781155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16238499.028009769</v>
      </c>
    </row>
    <row r="5715" spans="1:14" x14ac:dyDescent="0.25">
      <c r="A5715" s="6">
        <v>44855</v>
      </c>
      <c r="B5715" s="24">
        <v>39326576.789410219</v>
      </c>
      <c r="C5715" s="24">
        <v>39311564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42016252.210589781</v>
      </c>
      <c r="H5715" s="5"/>
      <c r="I5715" s="5">
        <f t="shared" si="4259"/>
        <v>10692650.078196926</v>
      </c>
      <c r="J5715" s="5">
        <f t="shared" si="4260"/>
        <v>10936361.6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17284178.321803074</v>
      </c>
    </row>
    <row r="5716" spans="1:14" x14ac:dyDescent="0.25">
      <c r="A5716" s="6">
        <v>44856</v>
      </c>
      <c r="B5716" s="24">
        <v>9332713.0588976536</v>
      </c>
      <c r="C5716" s="24">
        <v>9327382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11509876.941102346</v>
      </c>
      <c r="H5716" s="5"/>
      <c r="I5716" s="5">
        <f t="shared" si="4259"/>
        <v>10859111.806232583</v>
      </c>
      <c r="J5716" s="5">
        <f t="shared" si="4260"/>
        <v>11090431.633333333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17289401.960434083</v>
      </c>
    </row>
    <row r="5717" spans="1:14" x14ac:dyDescent="0.25">
      <c r="A5717" s="6">
        <v>44857</v>
      </c>
      <c r="B5717" s="24">
        <v>16586791.444278698</v>
      </c>
      <c r="C5717" s="24">
        <v>16578488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19265061.555721302</v>
      </c>
      <c r="H5717" s="5"/>
      <c r="I5717" s="5">
        <f t="shared" si="4259"/>
        <v>11595719.148829842</v>
      </c>
      <c r="J5717" s="5">
        <f t="shared" si="4260"/>
        <v>11790051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17919555.617836826</v>
      </c>
    </row>
    <row r="5718" spans="1:14" x14ac:dyDescent="0.25">
      <c r="A5718" s="6">
        <v>44858</v>
      </c>
      <c r="B5718" s="24">
        <v>16097598.305159096</v>
      </c>
      <c r="C5718" s="24">
        <v>16087391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19237538.694840904</v>
      </c>
      <c r="H5718" s="5"/>
      <c r="I5718" s="5">
        <f t="shared" si="4259"/>
        <v>12115544.583786698</v>
      </c>
      <c r="J5718" s="5">
        <f t="shared" si="4260"/>
        <v>12298540.166666666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18355885.316213302</v>
      </c>
    </row>
    <row r="5719" spans="1:14" x14ac:dyDescent="0.25">
      <c r="A5719" s="6">
        <v>44859</v>
      </c>
      <c r="B5719" s="24">
        <v>51078292.499407828</v>
      </c>
      <c r="C5719" s="24">
        <v>51069590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55132090.500592172</v>
      </c>
      <c r="H5719" s="5"/>
      <c r="I5719" s="5">
        <f t="shared" si="4259"/>
        <v>13954885.068895491</v>
      </c>
      <c r="J5719" s="5">
        <f t="shared" si="4260"/>
        <v>14126683.966666667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20118740.664437842</v>
      </c>
    </row>
    <row r="5720" spans="1:14" x14ac:dyDescent="0.25">
      <c r="A5720" s="6">
        <v>44860</v>
      </c>
      <c r="B5720" s="24">
        <v>-7765950.4430658221</v>
      </c>
      <c r="C5720" s="24">
        <v>-7773544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-3802924.5569341779</v>
      </c>
      <c r="H5720" s="5"/>
      <c r="I5720" s="5">
        <f t="shared" si="4259"/>
        <v>13753672.033225397</v>
      </c>
      <c r="J5720" s="5">
        <f t="shared" si="4260"/>
        <v>13913865.366666667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19706790.033441272</v>
      </c>
    </row>
    <row r="5721" spans="1:14" x14ac:dyDescent="0.25">
      <c r="A5721" s="6">
        <v>44861</v>
      </c>
      <c r="B5721" s="24">
        <v>16151062.524616998</v>
      </c>
      <c r="C5721" s="24">
        <v>16140867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20405277.475383002</v>
      </c>
      <c r="H5721" s="5"/>
      <c r="I5721" s="5">
        <f t="shared" si="4259"/>
        <v>13578407.760325221</v>
      </c>
      <c r="J5721" s="5">
        <f t="shared" si="4260"/>
        <v>13675591.800000001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19475416.239674784</v>
      </c>
    </row>
    <row r="5722" spans="1:14" x14ac:dyDescent="0.25">
      <c r="A5722" s="6">
        <v>44862</v>
      </c>
      <c r="B5722" s="24">
        <v>-5037241.2661121041</v>
      </c>
      <c r="C5722" s="24">
        <v>-5045113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-1308307.7338878959</v>
      </c>
      <c r="H5722" s="5"/>
      <c r="I5722" s="5">
        <f t="shared" si="4259"/>
        <v>12213426.573714085</v>
      </c>
      <c r="J5722" s="5">
        <f t="shared" si="4260"/>
        <v>12297007.266666668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18134247.259619247</v>
      </c>
    </row>
    <row r="5723" spans="1:14" x14ac:dyDescent="0.25">
      <c r="A5723" s="6">
        <v>44863</v>
      </c>
      <c r="B5723" s="24">
        <v>16661899.48856201</v>
      </c>
      <c r="C5723" s="24">
        <v>16650156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20983552.51143799</v>
      </c>
      <c r="H5723" s="5"/>
      <c r="I5723" s="5">
        <f t="shared" si="4259"/>
        <v>12957801.134234376</v>
      </c>
      <c r="J5723" s="5">
        <f t="shared" si="4260"/>
        <v>13028124.1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18894541.43243229</v>
      </c>
    </row>
    <row r="5724" spans="1:14" x14ac:dyDescent="0.25">
      <c r="A5724" s="6">
        <v>44864</v>
      </c>
      <c r="B5724" s="24">
        <v>-26980046.840499371</v>
      </c>
      <c r="C5724" s="24">
        <v>-26988051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-21944417.159500629</v>
      </c>
      <c r="H5724" s="5"/>
      <c r="I5724" s="5">
        <f t="shared" si="4259"/>
        <v>12736257.838486882</v>
      </c>
      <c r="J5724" s="5">
        <f t="shared" si="4260"/>
        <v>12794710.300000001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18665436.494846459</v>
      </c>
    </row>
    <row r="5725" spans="1:14" x14ac:dyDescent="0.25">
      <c r="A5725" s="19">
        <v>44865</v>
      </c>
      <c r="B5725" s="26">
        <v>27693912.416194417</v>
      </c>
      <c r="C5725" s="26">
        <v>27679742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31795929.583805583</v>
      </c>
      <c r="H5725" s="18"/>
      <c r="I5725" s="18">
        <f t="shared" si="4259"/>
        <v>12839154.06882791</v>
      </c>
      <c r="J5725" s="18">
        <f t="shared" si="4260"/>
        <v>12887273.766666668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18717488.464505423</v>
      </c>
    </row>
    <row r="5726" spans="1:14" x14ac:dyDescent="0.25">
      <c r="A5726" s="6">
        <v>44866</v>
      </c>
      <c r="B5726" s="24">
        <v>-9811964.1346770637</v>
      </c>
      <c r="C5726" s="24">
        <v>-9840114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-4671285.8653229373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12289104.199999999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18159444.716661703</v>
      </c>
    </row>
    <row r="5727" spans="1:14" x14ac:dyDescent="0.25">
      <c r="A5727" s="6">
        <v>44867</v>
      </c>
      <c r="B5727" s="24">
        <v>23030862.438062161</v>
      </c>
      <c r="C5727" s="24">
        <v>22978718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25677126.561937839</v>
      </c>
      <c r="H5727" s="5"/>
      <c r="I5727" s="5">
        <f t="shared" si="4266"/>
        <v>12320828.379225504</v>
      </c>
      <c r="J5727" s="5">
        <f t="shared" si="4267"/>
        <v>12344077.033333333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18191068.754107829</v>
      </c>
    </row>
    <row r="5728" spans="1:14" x14ac:dyDescent="0.25">
      <c r="A5728" s="6">
        <v>44868</v>
      </c>
      <c r="B5728" s="24">
        <v>-13986937.157679128</v>
      </c>
      <c r="C5728" s="24">
        <v>-14060440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-12332208.842320872</v>
      </c>
      <c r="H5728" s="5"/>
      <c r="I5728" s="5">
        <f t="shared" si="4266"/>
        <v>10716516.435529599</v>
      </c>
      <c r="J5728" s="5">
        <f t="shared" si="4267"/>
        <v>10727143.6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16512420.364470396</v>
      </c>
    </row>
    <row r="5729" spans="1:14" x14ac:dyDescent="0.25">
      <c r="A5729" s="6">
        <v>44869</v>
      </c>
      <c r="B5729" s="24">
        <v>36424230.847295858</v>
      </c>
      <c r="C5729" s="24">
        <v>36382935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40185419.152704142</v>
      </c>
      <c r="H5729" s="5"/>
      <c r="I5729" s="5">
        <f t="shared" si="4266"/>
        <v>12939260.748249186</v>
      </c>
      <c r="J5729" s="5">
        <f t="shared" si="4267"/>
        <v>12938069.4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18682707.051750813</v>
      </c>
    </row>
    <row r="5730" spans="1:14" x14ac:dyDescent="0.25">
      <c r="A5730" s="6">
        <v>44870</v>
      </c>
      <c r="B5730" s="24">
        <v>15016900.392205585</v>
      </c>
      <c r="C5730" s="24">
        <v>14984673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23361537.607794415</v>
      </c>
      <c r="H5730" s="5"/>
      <c r="I5730" s="5">
        <f t="shared" si="4266"/>
        <v>12887962.120563144</v>
      </c>
      <c r="J5730" s="5">
        <f t="shared" si="4267"/>
        <v>12875378.133333333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18724231.179436855</v>
      </c>
    </row>
    <row r="5731" spans="1:14" x14ac:dyDescent="0.25">
      <c r="A5731" s="6">
        <v>44871</v>
      </c>
      <c r="B5731" s="24">
        <v>15760013.60436422</v>
      </c>
      <c r="C5731" s="24">
        <v>15723654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24310076.39563578</v>
      </c>
      <c r="H5731" s="5"/>
      <c r="I5731" s="5">
        <f t="shared" si="4266"/>
        <v>13030373.834257761</v>
      </c>
      <c r="J5731" s="5">
        <f t="shared" si="4267"/>
        <v>13008040.333333334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18763737.065742236</v>
      </c>
    </row>
    <row r="5732" spans="1:14" x14ac:dyDescent="0.25">
      <c r="A5732" s="6">
        <v>44872</v>
      </c>
      <c r="B5732" s="24">
        <v>32955903.077516951</v>
      </c>
      <c r="C5732" s="24">
        <v>32925727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38184496.922483049</v>
      </c>
      <c r="H5732" s="5"/>
      <c r="I5732" s="5">
        <f t="shared" si="4266"/>
        <v>13349304.407774121</v>
      </c>
      <c r="J5732" s="5">
        <f t="shared" si="4267"/>
        <v>13317539.9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18981560.39222588</v>
      </c>
    </row>
    <row r="5733" spans="1:14" x14ac:dyDescent="0.25">
      <c r="A5733" s="6">
        <v>44873</v>
      </c>
      <c r="B5733" s="24">
        <v>5756354.4884287976</v>
      </c>
      <c r="C5733" s="24">
        <v>5722003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12384730.511571202</v>
      </c>
      <c r="H5733" s="5"/>
      <c r="I5733" s="5">
        <f t="shared" si="4266"/>
        <v>13027810.845320439</v>
      </c>
      <c r="J5733" s="5">
        <f t="shared" si="4267"/>
        <v>12984995.933333334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18598222.188012894</v>
      </c>
    </row>
    <row r="5734" spans="1:14" x14ac:dyDescent="0.25">
      <c r="A5734" s="6">
        <v>44874</v>
      </c>
      <c r="B5734" s="24">
        <v>37190516.966201916</v>
      </c>
      <c r="C5734" s="24">
        <v>37153290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46477411.033798084</v>
      </c>
      <c r="H5734" s="5"/>
      <c r="I5734" s="5">
        <f t="shared" si="4266"/>
        <v>13991716.930013685</v>
      </c>
      <c r="J5734" s="5">
        <f t="shared" si="4267"/>
        <v>13936025.733333332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19672198.369986311</v>
      </c>
    </row>
    <row r="5735" spans="1:14" x14ac:dyDescent="0.25">
      <c r="A5735" s="6">
        <v>44875</v>
      </c>
      <c r="B5735" s="24">
        <v>7117557.8146974882</v>
      </c>
      <c r="C5735" s="24">
        <v>7089974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12614444.185302511</v>
      </c>
      <c r="H5735" s="5"/>
      <c r="I5735" s="5">
        <f t="shared" si="4266"/>
        <v>14352682.657212604</v>
      </c>
      <c r="J5735" s="5">
        <f t="shared" si="4267"/>
        <v>14384950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20178334.442787398</v>
      </c>
    </row>
    <row r="5736" spans="1:14" x14ac:dyDescent="0.25">
      <c r="A5736" s="6">
        <v>44876</v>
      </c>
      <c r="B5736" s="24">
        <v>-3767411.8142909231</v>
      </c>
      <c r="C5736" s="24">
        <v>-3808826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1675380.8142909231</v>
      </c>
      <c r="H5736" s="5"/>
      <c r="I5736" s="5">
        <f t="shared" si="4266"/>
        <v>14078684.693726573</v>
      </c>
      <c r="J5736" s="5">
        <f t="shared" si="4267"/>
        <v>14105590.366666667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19943184.906273425</v>
      </c>
    </row>
    <row r="5737" spans="1:14" x14ac:dyDescent="0.25">
      <c r="A5737" s="6">
        <v>44877</v>
      </c>
      <c r="B5737" s="24">
        <v>35556649.589856908</v>
      </c>
      <c r="C5737" s="24">
        <v>35514577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40052620.410143092</v>
      </c>
      <c r="H5737" s="5"/>
      <c r="I5737" s="5">
        <f t="shared" si="4266"/>
        <v>14014055.739451528</v>
      </c>
      <c r="J5737" s="5">
        <f t="shared" si="4267"/>
        <v>14027607.166666666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19900832.993881803</v>
      </c>
    </row>
    <row r="5738" spans="1:14" x14ac:dyDescent="0.25">
      <c r="A5738" s="6">
        <v>44878</v>
      </c>
      <c r="B5738" s="24">
        <v>14728461.298058903</v>
      </c>
      <c r="C5738" s="24">
        <v>14663219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18464532.701941095</v>
      </c>
      <c r="H5738" s="5"/>
      <c r="I5738" s="5">
        <f t="shared" si="4266"/>
        <v>14189249.63021935</v>
      </c>
      <c r="J5738" s="5">
        <f t="shared" si="4267"/>
        <v>14188164.633333333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20074302.836447313</v>
      </c>
    </row>
    <row r="5739" spans="1:14" x14ac:dyDescent="0.25">
      <c r="A5739" s="6">
        <v>44879</v>
      </c>
      <c r="B5739" s="24">
        <v>20990665.743681427</v>
      </c>
      <c r="C5739" s="24">
        <v>20943620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25890435.256318573</v>
      </c>
      <c r="H5739" s="5"/>
      <c r="I5739" s="5">
        <f t="shared" si="4266"/>
        <v>14807719.172582036</v>
      </c>
      <c r="J5739" s="5">
        <f t="shared" si="4267"/>
        <v>14795457.366666667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20721001.194084629</v>
      </c>
    </row>
    <row r="5740" spans="1:14" x14ac:dyDescent="0.25">
      <c r="A5740" s="6">
        <v>44880</v>
      </c>
      <c r="B5740" s="24">
        <v>-12488334.842559244</v>
      </c>
      <c r="C5740" s="24">
        <v>-12553277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-8794133.1574407555</v>
      </c>
      <c r="H5740" s="5"/>
      <c r="I5740" s="5">
        <f t="shared" si="4266"/>
        <v>13136160.523032671</v>
      </c>
      <c r="J5740" s="5">
        <f t="shared" si="4267"/>
        <v>13112394.699999999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19050601.610300664</v>
      </c>
    </row>
    <row r="5741" spans="1:14" x14ac:dyDescent="0.25">
      <c r="A5741" s="6">
        <v>44881</v>
      </c>
      <c r="B5741" s="24">
        <v>24838936.812861107</v>
      </c>
      <c r="C5741" s="24">
        <v>24708894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31290266.187138893</v>
      </c>
      <c r="H5741" s="5"/>
      <c r="I5741" s="5">
        <f t="shared" si="4266"/>
        <v>13438034.390046461</v>
      </c>
      <c r="J5741" s="5">
        <f t="shared" si="4267"/>
        <v>13406940.933333334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19424116.309953537</v>
      </c>
    </row>
    <row r="5742" spans="1:14" x14ac:dyDescent="0.25">
      <c r="A5742" s="6">
        <v>44882</v>
      </c>
      <c r="B5742" s="24">
        <v>7247338.602907192</v>
      </c>
      <c r="C5742" s="24">
        <v>7085638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12736279.397092808</v>
      </c>
      <c r="H5742" s="5"/>
      <c r="I5742" s="5">
        <f t="shared" si="4266"/>
        <v>12991585.30257649</v>
      </c>
      <c r="J5742" s="5">
        <f t="shared" si="4267"/>
        <v>12955531.466666667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18806754.797423508</v>
      </c>
    </row>
    <row r="5743" spans="1:14" x14ac:dyDescent="0.25">
      <c r="A5743" s="6">
        <v>44883</v>
      </c>
      <c r="B5743" s="24">
        <v>14210872.622885033</v>
      </c>
      <c r="C5743" s="24">
        <v>14096897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16458284.377114967</v>
      </c>
      <c r="H5743" s="5"/>
      <c r="I5743" s="5">
        <f t="shared" si="4266"/>
        <v>13607922.968096754</v>
      </c>
      <c r="J5743" s="5">
        <f t="shared" si="4267"/>
        <v>13568501.233333332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18146606.165236585</v>
      </c>
    </row>
    <row r="5744" spans="1:14" x14ac:dyDescent="0.25">
      <c r="A5744" s="6">
        <v>44884</v>
      </c>
      <c r="B5744" s="24">
        <v>5356931.5126858931</v>
      </c>
      <c r="C5744" s="24">
        <v>5303679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10626460.487314107</v>
      </c>
      <c r="H5744" s="5"/>
      <c r="I5744" s="5">
        <f t="shared" si="4266"/>
        <v>13642438.527978424</v>
      </c>
      <c r="J5744" s="5">
        <f t="shared" si="4267"/>
        <v>13601777.1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18262726.805354908</v>
      </c>
    </row>
    <row r="5745" spans="1:14" x14ac:dyDescent="0.25">
      <c r="A5745" s="6">
        <v>44885</v>
      </c>
      <c r="B5745" s="24">
        <v>28098701.540300347</v>
      </c>
      <c r="C5745" s="24">
        <v>27981003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32548598.459699653</v>
      </c>
      <c r="H5745" s="5"/>
      <c r="I5745" s="5">
        <f t="shared" si="4266"/>
        <v>13268176.019674765</v>
      </c>
      <c r="J5745" s="5">
        <f t="shared" si="4267"/>
        <v>13224091.733333332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17947138.346991904</v>
      </c>
    </row>
    <row r="5746" spans="1:14" x14ac:dyDescent="0.25">
      <c r="A5746" s="6">
        <v>44886</v>
      </c>
      <c r="B5746" s="24">
        <v>13078604.67447608</v>
      </c>
      <c r="C5746" s="24">
        <v>12926003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18432521.32552392</v>
      </c>
      <c r="H5746" s="5"/>
      <c r="I5746" s="5">
        <f t="shared" si="4266"/>
        <v>13393039.073527377</v>
      </c>
      <c r="J5746" s="5">
        <f t="shared" si="4267"/>
        <v>13344045.766666668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18177893.159805957</v>
      </c>
    </row>
    <row r="5747" spans="1:14" x14ac:dyDescent="0.25">
      <c r="A5747" s="6">
        <v>44887</v>
      </c>
      <c r="B5747" s="24">
        <v>-17280895.496116873</v>
      </c>
      <c r="C5747" s="24">
        <v>-17406597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-12270680.503883127</v>
      </c>
      <c r="H5747" s="5"/>
      <c r="I5747" s="5">
        <f t="shared" si="4266"/>
        <v>12264116.175514191</v>
      </c>
      <c r="J5747" s="5">
        <f t="shared" si="4267"/>
        <v>12211209.6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17126701.757819142</v>
      </c>
    </row>
    <row r="5748" spans="1:14" x14ac:dyDescent="0.25">
      <c r="A5748" s="6">
        <v>44888</v>
      </c>
      <c r="B5748" s="24">
        <v>29898063.222513832</v>
      </c>
      <c r="C5748" s="24">
        <v>29584792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43604089.77748616</v>
      </c>
      <c r="H5748" s="5"/>
      <c r="I5748" s="5">
        <f t="shared" si="4266"/>
        <v>12724131.672759349</v>
      </c>
      <c r="J5748" s="5">
        <f t="shared" si="4267"/>
        <v>12661122.966666667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17938920.12724065</v>
      </c>
    </row>
    <row r="5749" spans="1:14" x14ac:dyDescent="0.25">
      <c r="A5749" s="6">
        <v>44889</v>
      </c>
      <c r="B5749" s="24">
        <v>25801928.936806899</v>
      </c>
      <c r="C5749" s="24">
        <v>25707290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29134500.063193101</v>
      </c>
      <c r="H5749" s="5"/>
      <c r="I5749" s="5">
        <f t="shared" si="4266"/>
        <v>11881586.22067265</v>
      </c>
      <c r="J5749" s="5">
        <f t="shared" si="4267"/>
        <v>11815712.966666667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17072333.779327348</v>
      </c>
    </row>
    <row r="5750" spans="1:14" x14ac:dyDescent="0.25">
      <c r="A5750" s="6">
        <v>44890</v>
      </c>
      <c r="B5750" s="24">
        <v>16295878.102011941</v>
      </c>
      <c r="C5750" s="24">
        <v>16234383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19360310.897988059</v>
      </c>
      <c r="H5750" s="5"/>
      <c r="I5750" s="5">
        <f t="shared" si="4266"/>
        <v>12683647.172175242</v>
      </c>
      <c r="J5750" s="5">
        <f t="shared" si="4267"/>
        <v>12615977.199999999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17844441.627824757</v>
      </c>
    </row>
    <row r="5751" spans="1:14" x14ac:dyDescent="0.25">
      <c r="A5751" s="6">
        <v>44891</v>
      </c>
      <c r="B5751" s="24">
        <v>12471175.65803932</v>
      </c>
      <c r="C5751" s="24">
        <v>12443259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15000918.34196068</v>
      </c>
      <c r="H5751" s="5"/>
      <c r="I5751" s="5">
        <f t="shared" si="4266"/>
        <v>12560984.276622655</v>
      </c>
      <c r="J5751" s="5">
        <f t="shared" si="4267"/>
        <v>12492723.6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17664296.323377345</v>
      </c>
    </row>
    <row r="5752" spans="1:14" x14ac:dyDescent="0.25">
      <c r="A5752" s="6">
        <v>44892</v>
      </c>
      <c r="B5752" s="24">
        <v>-1119240.9676134726</v>
      </c>
      <c r="C5752" s="24">
        <v>-1230662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2359505.9676134726</v>
      </c>
      <c r="H5752" s="5"/>
      <c r="I5752" s="5">
        <f t="shared" si="4266"/>
        <v>12691584.286572609</v>
      </c>
      <c r="J5752" s="5">
        <f t="shared" si="4267"/>
        <v>12619871.966666667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17786556.780094054</v>
      </c>
    </row>
    <row r="5753" spans="1:14" x14ac:dyDescent="0.25">
      <c r="A5753" s="6">
        <v>44893</v>
      </c>
      <c r="B5753" s="24">
        <v>3073540.863195356</v>
      </c>
      <c r="C5753" s="24">
        <v>2946135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10490872.136804644</v>
      </c>
      <c r="H5753" s="5"/>
      <c r="I5753" s="5">
        <f t="shared" si="4266"/>
        <v>12238638.999060387</v>
      </c>
      <c r="J5753" s="5">
        <f t="shared" si="4267"/>
        <v>12163071.266666668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17436800.767606277</v>
      </c>
    </row>
    <row r="5754" spans="1:14" x14ac:dyDescent="0.25">
      <c r="A5754" s="6">
        <v>44894</v>
      </c>
      <c r="B5754" s="24">
        <v>53931651.954156496</v>
      </c>
      <c r="C5754" s="24">
        <v>53807795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60001819.045843504</v>
      </c>
      <c r="H5754" s="5"/>
      <c r="I5754" s="5">
        <f t="shared" si="4266"/>
        <v>14935695.625548918</v>
      </c>
      <c r="J5754" s="5">
        <f t="shared" si="4267"/>
        <v>14856266.133333333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20168341.97445108</v>
      </c>
    </row>
    <row r="5755" spans="1:14" x14ac:dyDescent="0.25">
      <c r="A5755" s="6">
        <v>44895</v>
      </c>
      <c r="B5755" s="24">
        <v>-2371011.7088461155</v>
      </c>
      <c r="C5755" s="24">
        <v>-2483836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6396761.7088461155</v>
      </c>
      <c r="H5755" s="18"/>
      <c r="I5755" s="18">
        <f t="shared" si="4266"/>
        <v>13933531.488047566</v>
      </c>
      <c r="J5755" s="18">
        <f t="shared" si="4267"/>
        <v>13850813.533333333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19321703.045285769</v>
      </c>
    </row>
    <row r="5756" spans="1:14" ht="14.5" x14ac:dyDescent="0.35">
      <c r="A5756" s="6">
        <v>44896</v>
      </c>
      <c r="B5756" s="13">
        <v>-7055451.3258994669</v>
      </c>
      <c r="C5756" s="21">
        <v>-7129989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6414215.3258994669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13941151.033333333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19691219.751659848</v>
      </c>
    </row>
    <row r="5757" spans="1:14" ht="14.5" x14ac:dyDescent="0.35">
      <c r="A5757" s="6">
        <v>44897</v>
      </c>
      <c r="B5757" s="5">
        <v>18619850.784940753</v>
      </c>
      <c r="C5757" s="20">
        <v>18556587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27403131.215059247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13793746.666666666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19748753.240097228</v>
      </c>
    </row>
    <row r="5758" spans="1:14" ht="14.5" x14ac:dyDescent="0.35">
      <c r="A5758" s="6">
        <v>44898</v>
      </c>
      <c r="B5758" s="5">
        <v>5882965.758085289</v>
      </c>
      <c r="C5758" s="20">
        <v>5807604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13016654.241914712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14456014.800000001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20593715.342905086</v>
      </c>
    </row>
    <row r="5759" spans="1:14" ht="14.5" x14ac:dyDescent="0.35">
      <c r="A5759" s="6">
        <v>44899</v>
      </c>
      <c r="B5759" s="5">
        <v>14951187.32255704</v>
      </c>
      <c r="C5759" s="20">
        <v>14887440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22979921.67744296</v>
      </c>
      <c r="H5759" s="5"/>
      <c r="I5759" s="5">
        <f t="shared" si="4287"/>
        <v>13824943.506270291</v>
      </c>
      <c r="J5759" s="5">
        <f t="shared" si="4288"/>
        <v>13739498.300000001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20020198.760396373</v>
      </c>
    </row>
    <row r="5760" spans="1:14" ht="14.5" x14ac:dyDescent="0.35">
      <c r="A5760" s="6">
        <v>44900</v>
      </c>
      <c r="B5760" s="5">
        <v>9260825.9919296466</v>
      </c>
      <c r="C5760" s="20">
        <v>9186269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17575077.008070353</v>
      </c>
      <c r="H5760" s="5"/>
      <c r="I5760" s="5">
        <f t="shared" si="4287"/>
        <v>13633074.359594429</v>
      </c>
      <c r="J5760" s="5">
        <f t="shared" si="4288"/>
        <v>13546218.166666666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19827316.740405571</v>
      </c>
    </row>
    <row r="5761" spans="1:14" ht="14.5" x14ac:dyDescent="0.35">
      <c r="A5761" s="6">
        <v>44901</v>
      </c>
      <c r="B5761" s="5">
        <v>19593810.229019951</v>
      </c>
      <c r="C5761" s="20">
        <v>19519914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28108592.770980049</v>
      </c>
      <c r="H5761" s="5"/>
      <c r="I5761" s="5">
        <f t="shared" si="4287"/>
        <v>13760867.580416285</v>
      </c>
      <c r="J5761" s="5">
        <f t="shared" si="4288"/>
        <v>13672760.166666666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19953933.952917043</v>
      </c>
    </row>
    <row r="5762" spans="1:14" ht="14.5" x14ac:dyDescent="0.35">
      <c r="A5762" s="6">
        <v>44902</v>
      </c>
      <c r="B5762" s="5">
        <v>21376810.431273025</v>
      </c>
      <c r="C5762" s="20">
        <v>21302824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33282980.568726975</v>
      </c>
      <c r="H5762" s="5"/>
      <c r="I5762" s="5">
        <f t="shared" si="4287"/>
        <v>13374897.825541489</v>
      </c>
      <c r="J5762" s="5">
        <f t="shared" si="4288"/>
        <v>13285330.066666666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19790550.074458513</v>
      </c>
    </row>
    <row r="5763" spans="1:14" ht="14.5" x14ac:dyDescent="0.35">
      <c r="A5763" s="6">
        <v>44903</v>
      </c>
      <c r="B5763" s="5">
        <v>-17585052.279440247</v>
      </c>
      <c r="C5763" s="20">
        <v>-17667368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-8469805.7205597535</v>
      </c>
      <c r="H5763" s="5"/>
      <c r="I5763" s="5">
        <f t="shared" si="4287"/>
        <v>12596850.933279186</v>
      </c>
      <c r="J5763" s="5">
        <f t="shared" si="4288"/>
        <v>12505684.366666667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19095398.866720814</v>
      </c>
    </row>
    <row r="5764" spans="1:14" ht="14.5" x14ac:dyDescent="0.35">
      <c r="A5764" s="6">
        <v>44904</v>
      </c>
      <c r="B5764" s="5">
        <v>39240794.501030989</v>
      </c>
      <c r="C5764" s="20">
        <v>39156443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49087880.498969011</v>
      </c>
      <c r="H5764" s="5"/>
      <c r="I5764" s="5">
        <f t="shared" si="4287"/>
        <v>12665193.517773489</v>
      </c>
      <c r="J5764" s="5">
        <f t="shared" si="4288"/>
        <v>12572456.133333333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19182414.515559841</v>
      </c>
    </row>
    <row r="5765" spans="1:14" ht="14.5" x14ac:dyDescent="0.35">
      <c r="A5765" s="6">
        <v>44905</v>
      </c>
      <c r="B5765" s="5">
        <v>10091562.544294376</v>
      </c>
      <c r="C5765" s="20">
        <v>10013671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20039761.455705624</v>
      </c>
      <c r="H5765" s="5"/>
      <c r="I5765" s="5">
        <f t="shared" si="4287"/>
        <v>12764327.008760052</v>
      </c>
      <c r="J5765" s="5">
        <f t="shared" si="4288"/>
        <v>12669912.699999999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19429925.091239944</v>
      </c>
    </row>
    <row r="5766" spans="1:14" ht="14.5" x14ac:dyDescent="0.35">
      <c r="A5766" s="6">
        <v>44906</v>
      </c>
      <c r="B5766" s="5">
        <v>14243589.59593711</v>
      </c>
      <c r="C5766" s="20">
        <v>14161435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22518797.40406289</v>
      </c>
      <c r="H5766" s="5"/>
      <c r="I5766" s="5">
        <f t="shared" si="4287"/>
        <v>13364693.72243432</v>
      </c>
      <c r="J5766" s="5">
        <f t="shared" si="4288"/>
        <v>13268921.4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20124705.644232344</v>
      </c>
    </row>
    <row r="5767" spans="1:14" ht="14.5" x14ac:dyDescent="0.35">
      <c r="A5767" s="6">
        <v>44907</v>
      </c>
      <c r="B5767" s="5">
        <v>1637033.6375100752</v>
      </c>
      <c r="C5767" s="20">
        <v>1545944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11772229.362489924</v>
      </c>
      <c r="H5767" s="5"/>
      <c r="I5767" s="5">
        <f t="shared" si="4287"/>
        <v>12234039.85735609</v>
      </c>
      <c r="J5767" s="5">
        <f t="shared" si="4288"/>
        <v>12136633.633333333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19182025.942643903</v>
      </c>
    </row>
    <row r="5768" spans="1:14" ht="14.5" x14ac:dyDescent="0.35">
      <c r="A5768" s="6">
        <v>44908</v>
      </c>
      <c r="B5768" s="5">
        <v>21063494.921116024</v>
      </c>
      <c r="C5768" s="20">
        <v>20969991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30135270.078883976</v>
      </c>
      <c r="H5768" s="5"/>
      <c r="I5768" s="5">
        <f t="shared" si="4287"/>
        <v>12445207.644791326</v>
      </c>
      <c r="J5768" s="5">
        <f t="shared" si="4288"/>
        <v>12346859.366666667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19571050.521875337</v>
      </c>
    </row>
    <row r="5769" spans="1:14" ht="14.5" x14ac:dyDescent="0.35">
      <c r="A5769" s="6">
        <v>44909</v>
      </c>
      <c r="B5769" s="5">
        <v>12457982.428591684</v>
      </c>
      <c r="C5769" s="20">
        <v>12363774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20395578.571408316</v>
      </c>
      <c r="H5769" s="5"/>
      <c r="I5769" s="5">
        <f t="shared" si="4287"/>
        <v>12160784.867621666</v>
      </c>
      <c r="J5769" s="5">
        <f t="shared" si="4288"/>
        <v>12060864.5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19387888.632378329</v>
      </c>
    </row>
    <row r="5770" spans="1:14" ht="14.5" x14ac:dyDescent="0.35">
      <c r="A5770" s="6">
        <v>44910</v>
      </c>
      <c r="B5770" s="5">
        <v>20004167.82233898</v>
      </c>
      <c r="C5770" s="20">
        <v>19898130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23791125.17766102</v>
      </c>
      <c r="H5770" s="5"/>
      <c r="I5770" s="5">
        <f t="shared" si="4287"/>
        <v>13243868.289784944</v>
      </c>
      <c r="J5770" s="5">
        <f t="shared" si="4288"/>
        <v>13142578.066666666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20474063.910215054</v>
      </c>
    </row>
    <row r="5771" spans="1:14" ht="14.5" x14ac:dyDescent="0.35">
      <c r="A5771" s="6">
        <v>44911</v>
      </c>
      <c r="B5771" s="5">
        <v>4845160.6375524849</v>
      </c>
      <c r="C5771" s="20">
        <v>4749894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17313616.362447515</v>
      </c>
      <c r="H5771" s="5"/>
      <c r="I5771" s="5">
        <f t="shared" si="4287"/>
        <v>12577409.08394132</v>
      </c>
      <c r="J5771" s="5">
        <f t="shared" si="4288"/>
        <v>12477278.066666666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20008175.582725342</v>
      </c>
    </row>
    <row r="5772" spans="1:14" ht="14.5" x14ac:dyDescent="0.35">
      <c r="A5772" s="6">
        <v>44912</v>
      </c>
      <c r="B5772" s="5">
        <v>11594506.246835627</v>
      </c>
      <c r="C5772" s="20">
        <v>11522990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18971304.753164373</v>
      </c>
      <c r="H5772" s="5"/>
      <c r="I5772" s="5">
        <f t="shared" si="4287"/>
        <v>12722314.672072269</v>
      </c>
      <c r="J5772" s="5">
        <f t="shared" si="4288"/>
        <v>12625189.800000001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20216009.761261061</v>
      </c>
    </row>
    <row r="5773" spans="1:14" ht="14.5" x14ac:dyDescent="0.35">
      <c r="A5773" s="6">
        <v>44913</v>
      </c>
      <c r="B5773" s="5">
        <v>33313090.808711447</v>
      </c>
      <c r="C5773" s="20">
        <v>33270590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40890897.191288553</v>
      </c>
      <c r="H5773" s="5"/>
      <c r="I5773" s="5">
        <f t="shared" si="4287"/>
        <v>13359055.278266482</v>
      </c>
      <c r="J5773" s="5">
        <f t="shared" si="4288"/>
        <v>13264312.9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21030430.188400183</v>
      </c>
    </row>
    <row r="5774" spans="1:14" ht="14.5" x14ac:dyDescent="0.35">
      <c r="A5774" s="6">
        <v>44914</v>
      </c>
      <c r="B5774" s="5">
        <v>9253783.225318335</v>
      </c>
      <c r="C5774" s="20">
        <v>9221840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19477800.774681665</v>
      </c>
      <c r="H5774" s="5"/>
      <c r="I5774" s="5">
        <f t="shared" si="4287"/>
        <v>13488950.335354229</v>
      </c>
      <c r="J5774" s="5">
        <f t="shared" si="4288"/>
        <v>13394918.266666668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21325474.864645772</v>
      </c>
    </row>
    <row r="5775" spans="1:14" ht="14.5" x14ac:dyDescent="0.35">
      <c r="A5775" s="6">
        <v>44915</v>
      </c>
      <c r="B5775" s="5">
        <v>18095523.64828217</v>
      </c>
      <c r="C5775" s="20">
        <v>18063580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28818498.35171783</v>
      </c>
      <c r="H5775" s="5"/>
      <c r="I5775" s="5">
        <f t="shared" si="4287"/>
        <v>13155511.072286958</v>
      </c>
      <c r="J5775" s="5">
        <f t="shared" si="4288"/>
        <v>13064337.5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21201138.19437971</v>
      </c>
    </row>
    <row r="5776" spans="1:14" ht="14.5" x14ac:dyDescent="0.35">
      <c r="A5776" s="6">
        <v>44916</v>
      </c>
      <c r="B5776" s="5">
        <v>19781786.564413853</v>
      </c>
      <c r="C5776" s="20">
        <v>19721620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27505292.435586147</v>
      </c>
      <c r="H5776" s="5"/>
      <c r="I5776" s="5">
        <f t="shared" si="4287"/>
        <v>13378950.468618216</v>
      </c>
      <c r="J5776" s="5">
        <f t="shared" si="4288"/>
        <v>13290858.066666666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21503563.898048446</v>
      </c>
    </row>
    <row r="5777" spans="1:14" ht="14.5" x14ac:dyDescent="0.35">
      <c r="A5777" s="6">
        <v>44917</v>
      </c>
      <c r="B5777" s="5">
        <v>11395041.542324726</v>
      </c>
      <c r="C5777" s="20">
        <v>11257685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16171544.457675274</v>
      </c>
      <c r="H5777" s="5"/>
      <c r="I5777" s="5">
        <f t="shared" si="4287"/>
        <v>14334815.036566269</v>
      </c>
      <c r="J5777" s="5">
        <f t="shared" si="4288"/>
        <v>14246334.133333333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22451638.063433725</v>
      </c>
    </row>
    <row r="5778" spans="1:14" ht="14.5" x14ac:dyDescent="0.35">
      <c r="A5778" s="6">
        <v>44918</v>
      </c>
      <c r="B5778" s="5">
        <v>-1934714.9636298949</v>
      </c>
      <c r="C5778" s="20">
        <v>-1989668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2810803.9636298949</v>
      </c>
      <c r="H5778" s="5"/>
      <c r="I5778" s="5">
        <f t="shared" si="4287"/>
        <v>13273722.43036148</v>
      </c>
      <c r="J5778" s="5">
        <f t="shared" si="4288"/>
        <v>13193852.133333333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21091861.869638514</v>
      </c>
    </row>
    <row r="5779" spans="1:14" ht="14.5" x14ac:dyDescent="0.35">
      <c r="A5779" s="6">
        <v>44919</v>
      </c>
      <c r="B5779" s="5">
        <v>14069242.548361756</v>
      </c>
      <c r="C5779" s="20">
        <v>14041115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17866302.451638244</v>
      </c>
      <c r="H5779" s="5"/>
      <c r="I5779" s="5">
        <f t="shared" si="4287"/>
        <v>12882632.884079972</v>
      </c>
      <c r="J5779" s="5">
        <f t="shared" si="4288"/>
        <v>12804979.633333333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20716255.282586686</v>
      </c>
    </row>
    <row r="5780" spans="1:14" ht="14.5" x14ac:dyDescent="0.35">
      <c r="A5780" s="6">
        <v>44920</v>
      </c>
      <c r="B5780" s="5">
        <v>12453970.082899701</v>
      </c>
      <c r="C5780" s="20">
        <v>12427005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17041880.917100299</v>
      </c>
      <c r="H5780" s="5"/>
      <c r="I5780" s="5">
        <f t="shared" si="4287"/>
        <v>12754569.283442898</v>
      </c>
      <c r="J5780" s="5">
        <f t="shared" si="4288"/>
        <v>12678067.033333333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20638974.283223759</v>
      </c>
    </row>
    <row r="5781" spans="1:14" ht="14.5" x14ac:dyDescent="0.35">
      <c r="A5781" s="6">
        <v>44921</v>
      </c>
      <c r="B5781" s="5">
        <v>-8138944.3713287022</v>
      </c>
      <c r="C5781" s="20">
        <v>-8170295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-2645683.6286712978</v>
      </c>
      <c r="H5781" s="5"/>
      <c r="I5781" s="5">
        <f t="shared" si="4287"/>
        <v>12067565.282463964</v>
      </c>
      <c r="J5781" s="5">
        <f t="shared" si="4288"/>
        <v>11990948.566666666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20050754.217536028</v>
      </c>
    </row>
    <row r="5782" spans="1:14" ht="14.5" x14ac:dyDescent="0.35">
      <c r="A5782" s="6">
        <v>44922</v>
      </c>
      <c r="B5782" s="5">
        <v>40332675.157580502</v>
      </c>
      <c r="C5782" s="20">
        <v>40129353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45433231.842419498</v>
      </c>
      <c r="H5782" s="5"/>
      <c r="I5782" s="5">
        <f t="shared" si="4287"/>
        <v>13449295.819970429</v>
      </c>
      <c r="J5782" s="5">
        <f t="shared" si="4288"/>
        <v>13369615.733333332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21486545.080029562</v>
      </c>
    </row>
    <row r="5783" spans="1:14" ht="14.5" x14ac:dyDescent="0.35">
      <c r="A5783" s="6">
        <v>44923</v>
      </c>
      <c r="B5783" s="5">
        <v>-936325.19678210281</v>
      </c>
      <c r="C5783" s="20">
        <v>-1294376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6933909.1967821028</v>
      </c>
      <c r="H5783" s="5"/>
      <c r="I5783" s="5">
        <f t="shared" si="4287"/>
        <v>13315633.61797118</v>
      </c>
      <c r="J5783" s="5">
        <f t="shared" si="4288"/>
        <v>13228265.366666667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21367979.648695476</v>
      </c>
    </row>
    <row r="5784" spans="1:14" ht="14.5" x14ac:dyDescent="0.35">
      <c r="A5784" s="6">
        <v>44924</v>
      </c>
      <c r="B5784" s="5">
        <v>16026324.06920521</v>
      </c>
      <c r="C5784" s="20">
        <v>15770936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24651740.93079479</v>
      </c>
      <c r="H5784" s="5"/>
      <c r="I5784" s="5">
        <f t="shared" si="4287"/>
        <v>12052122.688472806</v>
      </c>
      <c r="J5784" s="5">
        <f t="shared" si="4288"/>
        <v>11960370.066666666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20189643.711527191</v>
      </c>
    </row>
    <row r="5785" spans="1:14" ht="14.5" x14ac:dyDescent="0.35">
      <c r="A5785" s="6">
        <v>44925</v>
      </c>
      <c r="B5785" s="5">
        <v>14890177.270344431</v>
      </c>
      <c r="C5785" s="20">
        <v>14622601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19538731.729655571</v>
      </c>
      <c r="H5785" s="5"/>
      <c r="I5785" s="5">
        <f t="shared" si="4287"/>
        <v>12627495.654445825</v>
      </c>
      <c r="J5785" s="5">
        <f t="shared" si="4288"/>
        <v>12530584.633333333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20627709.378887512</v>
      </c>
    </row>
    <row r="5786" spans="1:14" ht="14.5" x14ac:dyDescent="0.35">
      <c r="A5786" s="6">
        <v>44926</v>
      </c>
      <c r="B5786" s="5">
        <v>-648905.53242690489</v>
      </c>
      <c r="C5786" s="20">
        <v>-679345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3485580.5324269049</v>
      </c>
      <c r="H5786" s="5"/>
      <c r="I5786" s="5">
        <f t="shared" si="4287"/>
        <v>12841047.180894911</v>
      </c>
      <c r="J5786" s="5">
        <f t="shared" si="4288"/>
        <v>12745606.1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20530088.219105091</v>
      </c>
    </row>
    <row r="5787" spans="1:14" ht="14.5" x14ac:dyDescent="0.35">
      <c r="A5787" s="27">
        <v>44927</v>
      </c>
      <c r="B5787" s="5">
        <v>-20786472.902357966</v>
      </c>
      <c r="C5787" s="20">
        <v>-21126979.289999999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-15522515.387642033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11422820.557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19099233.332348384</v>
      </c>
    </row>
    <row r="5788" spans="1:14" ht="14.5" x14ac:dyDescent="0.35">
      <c r="A5788" s="27">
        <v>44928</v>
      </c>
      <c r="B5788" s="5">
        <v>22734705.417616781</v>
      </c>
      <c r="C5788" s="20">
        <v>22417773.449999999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30175681.032383218</v>
      </c>
      <c r="H5788" s="5"/>
      <c r="I5788" s="5">
        <f t="shared" si="4293"/>
        <v>12089227.71330267</v>
      </c>
      <c r="J5788" s="5">
        <f t="shared" si="4294"/>
        <v>11976492.872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19671200.892030664</v>
      </c>
    </row>
    <row r="5789" spans="1:14" ht="14.5" x14ac:dyDescent="0.35">
      <c r="A5789" s="27">
        <v>44929</v>
      </c>
      <c r="B5789" s="5">
        <v>26973855.175995123</v>
      </c>
      <c r="C5789" s="20">
        <v>26708816.550000001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32879316.374004878</v>
      </c>
      <c r="H5789" s="5"/>
      <c r="I5789" s="5">
        <f t="shared" si="4293"/>
        <v>12489983.30841727</v>
      </c>
      <c r="J5789" s="5">
        <f t="shared" si="4294"/>
        <v>12370538.756999999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20001180.715249397</v>
      </c>
    </row>
    <row r="5790" spans="1:14" ht="14.5" x14ac:dyDescent="0.35">
      <c r="A5790" s="27">
        <v>44930</v>
      </c>
      <c r="B5790" s="5">
        <v>10369863.68331801</v>
      </c>
      <c r="C5790" s="20">
        <v>10113129.720000001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14452230.036681991</v>
      </c>
      <c r="H5790" s="5"/>
      <c r="I5790" s="5">
        <f t="shared" si="4293"/>
        <v>12526951.23146355</v>
      </c>
      <c r="J5790" s="5">
        <f t="shared" si="4294"/>
        <v>12401434.114333333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19897085.816203117</v>
      </c>
    </row>
    <row r="5791" spans="1:14" ht="14.5" x14ac:dyDescent="0.35">
      <c r="A5791" s="27">
        <v>44931</v>
      </c>
      <c r="B5791" s="5">
        <v>12520480.436125826</v>
      </c>
      <c r="C5791" s="20">
        <v>12359135.470000001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17138224.033874176</v>
      </c>
      <c r="H5791" s="5"/>
      <c r="I5791" s="5">
        <f t="shared" si="4293"/>
        <v>12291173.571700415</v>
      </c>
      <c r="J5791" s="5">
        <f t="shared" si="4294"/>
        <v>12162741.496666668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19531406.858299591</v>
      </c>
    </row>
    <row r="5792" spans="1:14" ht="14.5" x14ac:dyDescent="0.35">
      <c r="A5792" s="27">
        <v>44932</v>
      </c>
      <c r="B5792" s="5">
        <v>15795010.238105547</v>
      </c>
      <c r="C5792" s="20">
        <v>15526888.199999999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21215824.961894453</v>
      </c>
      <c r="H5792" s="5"/>
      <c r="I5792" s="5">
        <f t="shared" si="4293"/>
        <v>12105113.565261494</v>
      </c>
      <c r="J5792" s="5">
        <f t="shared" si="4294"/>
        <v>11970210.303333335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19129168.338071838</v>
      </c>
    </row>
    <row r="5793" spans="1:14" ht="14.5" x14ac:dyDescent="0.35">
      <c r="A5793" s="27">
        <v>44933</v>
      </c>
      <c r="B5793" s="5">
        <v>-2048559.7803261839</v>
      </c>
      <c r="C5793" s="20">
        <v>-1874620.71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2181985.0703261839</v>
      </c>
      <c r="H5793" s="5"/>
      <c r="I5793" s="5">
        <f t="shared" si="4293"/>
        <v>12622996.648565298</v>
      </c>
      <c r="J5793" s="5">
        <f t="shared" si="4294"/>
        <v>12496635.213000001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19484228.031101365</v>
      </c>
    </row>
    <row r="5794" spans="1:14" ht="14.5" x14ac:dyDescent="0.35">
      <c r="A5794" s="27">
        <v>44934</v>
      </c>
      <c r="B5794" s="5">
        <v>-5860569.5552724581</v>
      </c>
      <c r="C5794" s="20">
        <v>-6197471.7000000002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-2632841.1447275421</v>
      </c>
      <c r="H5794" s="5"/>
      <c r="I5794" s="5">
        <f t="shared" si="4293"/>
        <v>11119617.846688515</v>
      </c>
      <c r="J5794" s="5">
        <f t="shared" si="4294"/>
        <v>10984838.056333337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17760203.976311482</v>
      </c>
    </row>
    <row r="5795" spans="1:14" ht="14.5" x14ac:dyDescent="0.35">
      <c r="A5795" s="27">
        <v>44935</v>
      </c>
      <c r="B5795" s="5">
        <v>33582903.829471134</v>
      </c>
      <c r="C5795" s="20">
        <v>33304467.399999999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36597782.570528865</v>
      </c>
      <c r="H5795" s="5"/>
      <c r="I5795" s="5">
        <f t="shared" si="4293"/>
        <v>11902662.556194408</v>
      </c>
      <c r="J5795" s="5">
        <f t="shared" si="4294"/>
        <v>11761197.936333334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18312138.013472255</v>
      </c>
    </row>
    <row r="5796" spans="1:14" ht="14.5" x14ac:dyDescent="0.35">
      <c r="A5796" s="27">
        <v>44936</v>
      </c>
      <c r="B5796" s="5">
        <v>-7508116.1161438888</v>
      </c>
      <c r="C5796" s="20">
        <v>-7815534.3700000001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-3625963.2538561113</v>
      </c>
      <c r="H5796" s="5"/>
      <c r="I5796" s="5">
        <f t="shared" si="4293"/>
        <v>11177605.699125042</v>
      </c>
      <c r="J5796" s="5">
        <f t="shared" si="4294"/>
        <v>11028632.290666668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17440645.991541624</v>
      </c>
    </row>
    <row r="5797" spans="1:14" ht="14.5" x14ac:dyDescent="0.35">
      <c r="A5797" s="27">
        <v>44937</v>
      </c>
      <c r="B5797" s="5">
        <v>9673656.5290181302</v>
      </c>
      <c r="C5797" s="20">
        <v>9287774.4900000002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14456785.960981872</v>
      </c>
      <c r="H5797" s="5"/>
      <c r="I5797" s="5">
        <f t="shared" si="4293"/>
        <v>11445493.128841976</v>
      </c>
      <c r="J5797" s="5">
        <f t="shared" si="4294"/>
        <v>11286693.307000002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17530131.211491354</v>
      </c>
    </row>
    <row r="5798" spans="1:14" ht="14.5" x14ac:dyDescent="0.35">
      <c r="A5798" s="27">
        <v>44938</v>
      </c>
      <c r="B5798" s="5">
        <v>8315893.7640922833</v>
      </c>
      <c r="C5798" s="20">
        <v>8053215.1900000004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11506337.425907718</v>
      </c>
      <c r="H5798" s="5"/>
      <c r="I5798" s="5">
        <f t="shared" si="4293"/>
        <v>11020573.090274518</v>
      </c>
      <c r="J5798" s="5">
        <f t="shared" si="4294"/>
        <v>10856134.113333335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16909166.789725479</v>
      </c>
    </row>
    <row r="5799" spans="1:14" ht="14.5" x14ac:dyDescent="0.35">
      <c r="A5799" s="27">
        <v>44939</v>
      </c>
      <c r="B5799" s="5">
        <v>2303542.1400498608</v>
      </c>
      <c r="C5799" s="20">
        <v>1962201.8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5280862.659950139</v>
      </c>
      <c r="H5799" s="5"/>
      <c r="I5799" s="5">
        <f t="shared" si="4293"/>
        <v>10682091.747323124</v>
      </c>
      <c r="J5799" s="5">
        <f t="shared" si="4294"/>
        <v>10509415.040000001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16405342.926010208</v>
      </c>
    </row>
    <row r="5800" spans="1:14" ht="14.5" x14ac:dyDescent="0.35">
      <c r="A5800" s="27">
        <v>44940</v>
      </c>
      <c r="B5800" s="5">
        <v>-3406780.1439274549</v>
      </c>
      <c r="C5800" s="20">
        <v>-3916124.2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5107199.9439274538</v>
      </c>
      <c r="H5800" s="5"/>
      <c r="I5800" s="5">
        <f t="shared" si="4293"/>
        <v>9901726.815114243</v>
      </c>
      <c r="J5800" s="5">
        <f t="shared" si="4294"/>
        <v>9715606.5666666664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15782545.41821909</v>
      </c>
    </row>
    <row r="5801" spans="1:14" ht="14.5" x14ac:dyDescent="0.35">
      <c r="A5801" s="27">
        <v>44941</v>
      </c>
      <c r="B5801" s="5">
        <v>11443653.66511547</v>
      </c>
      <c r="C5801" s="20">
        <v>11430462.789999999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13968499.124884529</v>
      </c>
      <c r="H5801" s="5"/>
      <c r="I5801" s="5">
        <f t="shared" si="4293"/>
        <v>10121676.582699677</v>
      </c>
      <c r="J5801" s="5">
        <f t="shared" si="4294"/>
        <v>9938292.193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15671041.510300325</v>
      </c>
    </row>
    <row r="5802" spans="1:14" ht="14.5" x14ac:dyDescent="0.35">
      <c r="A5802" s="27">
        <v>44942</v>
      </c>
      <c r="B5802" s="5">
        <v>6918192.9998871367</v>
      </c>
      <c r="C5802" s="20">
        <v>6668730.3499999996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9771081.3501128629</v>
      </c>
      <c r="H5802" s="5"/>
      <c r="I5802" s="5">
        <f t="shared" si="4293"/>
        <v>9965799.4744680598</v>
      </c>
      <c r="J5802" s="5">
        <f t="shared" si="4294"/>
        <v>9776483.5380000006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15364367.396865275</v>
      </c>
    </row>
    <row r="5803" spans="1:14" ht="14.5" x14ac:dyDescent="0.35">
      <c r="A5803" s="27">
        <v>44943</v>
      </c>
      <c r="B5803" s="5">
        <v>20123831.416695073</v>
      </c>
      <c r="C5803" s="20">
        <v>19121240.030000001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24159083.613304928</v>
      </c>
      <c r="H5803" s="5"/>
      <c r="I5803" s="5">
        <f t="shared" si="4293"/>
        <v>9526157.4947341867</v>
      </c>
      <c r="J5803" s="5">
        <f t="shared" si="4294"/>
        <v>9304838.5390000008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14806640.277599152</v>
      </c>
    </row>
    <row r="5804" spans="1:14" ht="14.5" x14ac:dyDescent="0.35">
      <c r="A5804" s="27">
        <v>44944</v>
      </c>
      <c r="B5804" s="5">
        <v>20863017.642121006</v>
      </c>
      <c r="C5804" s="20">
        <v>21027802.140000001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30642751.497878995</v>
      </c>
      <c r="H5804" s="5"/>
      <c r="I5804" s="5">
        <f t="shared" si="4293"/>
        <v>9913131.9752942733</v>
      </c>
      <c r="J5804" s="5">
        <f t="shared" si="4294"/>
        <v>9698370.6103333328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15178805.301705725</v>
      </c>
    </row>
    <row r="5805" spans="1:14" ht="14.5" x14ac:dyDescent="0.35">
      <c r="A5805" s="27">
        <v>44945</v>
      </c>
      <c r="B5805" s="5">
        <v>3991102.7053413093</v>
      </c>
      <c r="C5805" s="20">
        <v>3496997.74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11860653.034658691</v>
      </c>
      <c r="H5805" s="5"/>
      <c r="I5805" s="5">
        <f t="shared" si="4293"/>
        <v>9442984.6105295774</v>
      </c>
      <c r="J5805" s="5">
        <f t="shared" si="4294"/>
        <v>9212817.8683333341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14613543.79113709</v>
      </c>
    </row>
    <row r="5806" spans="1:14" ht="14.5" x14ac:dyDescent="0.35">
      <c r="A5806" s="27">
        <v>44946</v>
      </c>
      <c r="B5806" s="5">
        <v>41715826.138524696</v>
      </c>
      <c r="C5806" s="20">
        <v>41833337.259999998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49025470.121475302</v>
      </c>
      <c r="H5806" s="5"/>
      <c r="I5806" s="5">
        <f t="shared" si="4293"/>
        <v>10174119.262999941</v>
      </c>
      <c r="J5806" s="5">
        <f t="shared" si="4294"/>
        <v>9949875.1103333328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15330883.047333391</v>
      </c>
    </row>
    <row r="5807" spans="1:14" ht="14.5" x14ac:dyDescent="0.35">
      <c r="A5807" s="27">
        <v>44947</v>
      </c>
      <c r="B5807" s="5">
        <v>-10986728.725251101</v>
      </c>
      <c r="C5807" s="20">
        <v>-11036871.42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-2385425.694748898</v>
      </c>
      <c r="H5807" s="5"/>
      <c r="I5807" s="5">
        <f t="shared" si="4293"/>
        <v>9428060.2540807463</v>
      </c>
      <c r="J5807" s="5">
        <f t="shared" si="4294"/>
        <v>9206723.2296666671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14712317.375585919</v>
      </c>
    </row>
    <row r="5808" spans="1:14" ht="14.5" x14ac:dyDescent="0.35">
      <c r="A5808" s="27">
        <v>44948</v>
      </c>
      <c r="B5808" s="5">
        <v>19479454.173198763</v>
      </c>
      <c r="C5808" s="20">
        <v>19578841.109999999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27548920.936801236</v>
      </c>
      <c r="H5808" s="5"/>
      <c r="I5808" s="5">
        <f t="shared" si="4293"/>
        <v>10141865.891975036</v>
      </c>
      <c r="J5808" s="5">
        <f t="shared" si="4294"/>
        <v>9925673.5333333332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15536921.274691632</v>
      </c>
    </row>
    <row r="5809" spans="1:14" ht="14.5" x14ac:dyDescent="0.35">
      <c r="A5809" s="27">
        <v>44949</v>
      </c>
      <c r="B5809" s="5">
        <v>16271263.298700981</v>
      </c>
      <c r="C5809" s="20">
        <v>16169071.67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22603124.371299021</v>
      </c>
      <c r="H5809" s="5"/>
      <c r="I5809" s="5">
        <f t="shared" si="4293"/>
        <v>10215266.583653009</v>
      </c>
      <c r="J5809" s="5">
        <f t="shared" si="4294"/>
        <v>9996605.4223333336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15694815.338680325</v>
      </c>
    </row>
    <row r="5810" spans="1:14" ht="14.5" x14ac:dyDescent="0.35">
      <c r="A5810" s="27">
        <v>44950</v>
      </c>
      <c r="B5810" s="5">
        <v>26449047.841742449</v>
      </c>
      <c r="C5810" s="20">
        <v>26470796.98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31736251.138257556</v>
      </c>
      <c r="H5810" s="5"/>
      <c r="I5810" s="5">
        <f t="shared" si="4293"/>
        <v>10681769.175614435</v>
      </c>
      <c r="J5810" s="5">
        <f t="shared" si="4294"/>
        <v>10464731.821666667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16184627.679385569</v>
      </c>
    </row>
    <row r="5811" spans="1:14" ht="14.5" x14ac:dyDescent="0.35">
      <c r="A5811" s="27">
        <v>44951</v>
      </c>
      <c r="B5811" s="5">
        <v>-4393419.6069464833</v>
      </c>
      <c r="C5811" s="20">
        <v>-4404548.33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801475.27694648318</v>
      </c>
      <c r="H5811" s="5"/>
      <c r="I5811" s="5">
        <f t="shared" si="4293"/>
        <v>10806620.001093842</v>
      </c>
      <c r="J5811" s="5">
        <f t="shared" si="4294"/>
        <v>10590256.710666668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16299532.976239495</v>
      </c>
    </row>
    <row r="5812" spans="1:14" ht="14.5" x14ac:dyDescent="0.35">
      <c r="A5812" s="27">
        <v>44952</v>
      </c>
      <c r="B5812" s="5">
        <v>22504518.214672256</v>
      </c>
      <c r="C5812" s="20">
        <v>22479015.329999998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28733164.115327742</v>
      </c>
      <c r="H5812" s="5"/>
      <c r="I5812" s="5">
        <f t="shared" si="4293"/>
        <v>10212348.102996897</v>
      </c>
      <c r="J5812" s="5">
        <f t="shared" si="4294"/>
        <v>10001912.121666666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15742864.052003102</v>
      </c>
    </row>
    <row r="5813" spans="1:14" ht="14.5" x14ac:dyDescent="0.35">
      <c r="A5813" s="27">
        <v>44953</v>
      </c>
      <c r="B5813" s="5">
        <v>12898715.401671667</v>
      </c>
      <c r="C5813" s="20">
        <v>12825401.1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19148817.698328331</v>
      </c>
      <c r="H5813" s="5"/>
      <c r="I5813" s="5">
        <f t="shared" si="4293"/>
        <v>10673516.122945357</v>
      </c>
      <c r="J5813" s="5">
        <f t="shared" si="4294"/>
        <v>10472571.358333332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16150027.668721309</v>
      </c>
    </row>
    <row r="5814" spans="1:14" ht="14.5" x14ac:dyDescent="0.35">
      <c r="A5814" s="27">
        <v>44954</v>
      </c>
      <c r="B5814" s="5">
        <v>14441407.825621231</v>
      </c>
      <c r="C5814" s="20">
        <v>14409240.6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21224012.774378769</v>
      </c>
      <c r="H5814" s="5"/>
      <c r="I5814" s="5">
        <f t="shared" si="4293"/>
        <v>10620685.581492556</v>
      </c>
      <c r="J5814" s="5">
        <f t="shared" si="4294"/>
        <v>10427181.511666667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16035770.06350744</v>
      </c>
    </row>
    <row r="5815" spans="1:14" ht="14.5" x14ac:dyDescent="0.35">
      <c r="A5815" s="27">
        <v>44955</v>
      </c>
      <c r="B5815" s="5">
        <v>8250611.3226520121</v>
      </c>
      <c r="C5815" s="20">
        <v>8329347.7300000004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14842331.407347988</v>
      </c>
      <c r="H5815" s="5"/>
      <c r="I5815" s="5">
        <f t="shared" si="4293"/>
        <v>10399366.716569476</v>
      </c>
      <c r="J5815" s="5">
        <f t="shared" si="4294"/>
        <v>10217406.402666666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15879223.386097189</v>
      </c>
    </row>
    <row r="5816" spans="1:14" ht="14.5" x14ac:dyDescent="0.35">
      <c r="A5816" s="27">
        <v>44956</v>
      </c>
      <c r="B5816" s="5">
        <v>36133390.723501623</v>
      </c>
      <c r="C5816" s="20">
        <v>36061811.219999999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45006931.496498376</v>
      </c>
      <c r="H5816" s="5"/>
      <c r="I5816" s="5">
        <f t="shared" si="4293"/>
        <v>11625443.258433761</v>
      </c>
      <c r="J5816" s="5">
        <f t="shared" si="4294"/>
        <v>11442111.609999998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17263268.418232907</v>
      </c>
    </row>
    <row r="5817" spans="1:14" ht="14.5" x14ac:dyDescent="0.35">
      <c r="A5817" s="27">
        <v>44957</v>
      </c>
      <c r="B5817" s="5">
        <v>1477560.4894023715</v>
      </c>
      <c r="C5817" s="20">
        <v>1564671.1400000001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11070428.650597628</v>
      </c>
      <c r="H5817" s="5"/>
      <c r="I5817" s="5">
        <f t="shared" si="4293"/>
        <v>12367577.70482577</v>
      </c>
      <c r="J5817" s="5">
        <f t="shared" si="4294"/>
        <v>12198499.957666667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18149699.886174224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12626873.666645715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18457405.075740505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11651499.780665809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17370609.628960438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11280690.47994124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16973356.051013131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10811028.349408919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16466949.635018339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10501105.028225755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16094209.788438696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10910111.815319603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16605354.34952167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11348029.507158564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17232610.356184881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10873763.748837508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16876391.725512866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12067917.600334633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18078334.039805189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12357367.146649837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18359981.037087671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11129808.757204555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17152436.606445458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11521316.193672879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17567403.414248779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12104786.316846065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18020309.765957721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11978711.425286045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17954817.096568212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12906268.955318684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18937854.093263753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12301827.84760258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18320038.632770818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11566428.985033868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17390081.124939479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11318606.251114791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17007008.214531776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10647704.676521305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16350278.577889111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11436322.725514222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17039420.336040325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10400377.618229074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15917762.4678618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9948695.2195824515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15396860.279171882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10085839.307870371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15465190.228851216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10009074.268366098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15338891.369115388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9156100.3114054464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14375214.752643816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9238964.0987745244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14357856.920068618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9307096.2530788314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14336177.935226968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9563921.9335463047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14524045.093116175</v>
      </c>
    </row>
    <row r="5846" spans="1:14" ht="14.5" x14ac:dyDescent="0.35">
      <c r="A5846" s="27">
        <v>44986</v>
      </c>
      <c r="B5846" s="5">
        <v>-9056045.9269795716</v>
      </c>
      <c r="C5846" s="20">
        <v>-9134879.8873243965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-4080996.9603448259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8057365.5633021602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12887780.811221398</v>
      </c>
    </row>
    <row r="5847" spans="1:14" ht="14.5" x14ac:dyDescent="0.35">
      <c r="A5847" s="27">
        <v>44987</v>
      </c>
      <c r="B5847" s="5">
        <v>15704585.678833723</v>
      </c>
      <c r="C5847" s="20">
        <v>15621797.25773387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19767129.578900147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8525936.4338932894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13177670.842164818</v>
      </c>
    </row>
    <row r="5848" spans="1:14" ht="14.5" x14ac:dyDescent="0.35">
      <c r="A5848" s="27">
        <v>44988</v>
      </c>
      <c r="B5848" s="5">
        <v>-39411902.615514502</v>
      </c>
      <c r="C5848" s="20">
        <v>-39530669.093158871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-35676442.477644369</v>
      </c>
      <c r="H5848" s="5"/>
      <c r="I5848" s="5">
        <f t="shared" si="4315"/>
        <v>7579693.8378779888</v>
      </c>
      <c r="J5848" s="5">
        <f t="shared" si="4316"/>
        <v>6032614.640142276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10674894.868930954</v>
      </c>
    </row>
    <row r="5849" spans="1:14" ht="14.5" x14ac:dyDescent="0.35">
      <c r="A5849" s="27">
        <v>44989</v>
      </c>
      <c r="B5849" s="5">
        <v>10846346.237601683</v>
      </c>
      <c r="C5849" s="20">
        <v>10765278.78322853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14183821.545626847</v>
      </c>
      <c r="H5849" s="5"/>
      <c r="I5849" s="5">
        <f t="shared" si="4315"/>
        <v>8000875.612464712</v>
      </c>
      <c r="J5849" s="5">
        <f t="shared" si="4316"/>
        <v>6476537.2672297973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11138507.154765083</v>
      </c>
    </row>
    <row r="5850" spans="1:14" ht="14.5" x14ac:dyDescent="0.35">
      <c r="A5850" s="27">
        <v>44990</v>
      </c>
      <c r="B5850" s="5">
        <v>4879427.7063915022</v>
      </c>
      <c r="C5850" s="20">
        <v>4887868.1563079823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7032581.4499164801</v>
      </c>
      <c r="H5850" s="5"/>
      <c r="I5850" s="5">
        <f t="shared" si="4315"/>
        <v>8143010.7360110963</v>
      </c>
      <c r="J5850" s="5">
        <f t="shared" si="4316"/>
        <v>6673171.182497968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11288439.11315354</v>
      </c>
    </row>
    <row r="5851" spans="1:14" ht="14.5" x14ac:dyDescent="0.35">
      <c r="A5851" s="27">
        <v>44991</v>
      </c>
      <c r="B5851" s="5">
        <v>-29520722.112993151</v>
      </c>
      <c r="C5851" s="20">
        <v>-29663860.098708488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-25264322.985715337</v>
      </c>
      <c r="H5851" s="5"/>
      <c r="I5851" s="5">
        <f t="shared" si="4315"/>
        <v>7159108.2655779906</v>
      </c>
      <c r="J5851" s="5">
        <f t="shared" si="4316"/>
        <v>5742066.7940733368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10381427.295162013</v>
      </c>
    </row>
    <row r="5852" spans="1:14" ht="14.5" x14ac:dyDescent="0.35">
      <c r="A5852" s="27">
        <v>44992</v>
      </c>
      <c r="B5852" s="5">
        <v>67987361.692846686</v>
      </c>
      <c r="C5852" s="20">
        <v>67919117.099323377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72079538.406476691</v>
      </c>
      <c r="H5852" s="5"/>
      <c r="I5852" s="5">
        <f t="shared" si="4315"/>
        <v>9124333.5220062137</v>
      </c>
      <c r="J5852" s="5">
        <f t="shared" si="4316"/>
        <v>7798397.7452339474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12449624.256561067</v>
      </c>
    </row>
    <row r="5853" spans="1:14" ht="14.5" x14ac:dyDescent="0.35">
      <c r="A5853" s="27">
        <v>44993</v>
      </c>
      <c r="B5853" s="5">
        <v>16317869.311297823</v>
      </c>
      <c r="C5853" s="20">
        <v>16213209.916214274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20773006.604916453</v>
      </c>
      <c r="H5853" s="5"/>
      <c r="I5853" s="5">
        <f t="shared" si="4315"/>
        <v>9324573.4990494754</v>
      </c>
      <c r="J5853" s="5">
        <f t="shared" si="4316"/>
        <v>7992318.6456805747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12558180.413297765</v>
      </c>
    </row>
    <row r="5854" spans="1:14" ht="14.5" x14ac:dyDescent="0.35">
      <c r="A5854" s="27">
        <v>44994</v>
      </c>
      <c r="B5854" s="5">
        <v>-9803323.1117210295</v>
      </c>
      <c r="C5854" s="20">
        <v>-9885308.617346609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-4434458.5056255795</v>
      </c>
      <c r="H5854" s="5"/>
      <c r="I5854" s="5">
        <f t="shared" si="4315"/>
        <v>8711452.4953254405</v>
      </c>
      <c r="J5854" s="5">
        <f t="shared" si="4316"/>
        <v>7431473.0565967271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11870870.494604619</v>
      </c>
    </row>
    <row r="5855" spans="1:14" ht="14.5" x14ac:dyDescent="0.35">
      <c r="A5855" s="27">
        <v>44995</v>
      </c>
      <c r="B5855" s="5">
        <v>3191328.2908160929</v>
      </c>
      <c r="C5855" s="20">
        <v>3126853.7885397654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9473857.4977236725</v>
      </c>
      <c r="H5855" s="5"/>
      <c r="I5855" s="5">
        <f t="shared" si="4315"/>
        <v>8129932.5383526431</v>
      </c>
      <c r="J5855" s="5">
        <f t="shared" si="4316"/>
        <v>6899818.3612024421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11322958.289516466</v>
      </c>
    </row>
    <row r="5856" spans="1:14" ht="14.5" x14ac:dyDescent="0.35">
      <c r="A5856" s="27">
        <v>44996</v>
      </c>
      <c r="B5856" s="5">
        <v>12006691.863822654</v>
      </c>
      <c r="C5856" s="20">
        <v>11947025.783072863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18622799.919250209</v>
      </c>
      <c r="H5856" s="5"/>
      <c r="I5856" s="5">
        <f t="shared" si="4315"/>
        <v>7532305.9004800655</v>
      </c>
      <c r="J5856" s="5">
        <f t="shared" si="4316"/>
        <v>6364416.5148077467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10862641.414327683</v>
      </c>
    </row>
    <row r="5857" spans="1:14" ht="14.5" x14ac:dyDescent="0.35">
      <c r="A5857" s="27">
        <v>44997</v>
      </c>
      <c r="B5857" s="5">
        <v>32384529.822709262</v>
      </c>
      <c r="C5857" s="20">
        <v>32344030.247012548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38725446.424303286</v>
      </c>
      <c r="H5857" s="5"/>
      <c r="I5857" s="5">
        <f t="shared" si="4315"/>
        <v>7958842.227903706</v>
      </c>
      <c r="J5857" s="5">
        <f t="shared" si="4316"/>
        <v>6843508.8270596266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11389949.765822588</v>
      </c>
    </row>
    <row r="5858" spans="1:14" ht="14.5" x14ac:dyDescent="0.35">
      <c r="A5858" s="27">
        <v>44998</v>
      </c>
      <c r="B5858" s="5">
        <v>-32115715.966555975</v>
      </c>
      <c r="C5858" s="20">
        <v>-32135668.981864728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-26406684.015308753</v>
      </c>
      <c r="H5858" s="5"/>
      <c r="I5858" s="5">
        <f t="shared" si="4315"/>
        <v>7790239.2623518417</v>
      </c>
      <c r="J5858" s="5">
        <f t="shared" si="4316"/>
        <v>6731437.744109421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11333726.815090915</v>
      </c>
    </row>
    <row r="5859" spans="1:14" ht="14.5" x14ac:dyDescent="0.35">
      <c r="A5859" s="27">
        <v>44999</v>
      </c>
      <c r="B5859" s="5">
        <v>-11557583.535678383</v>
      </c>
      <c r="C5859" s="20">
        <v>-11587475.603502277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-6665692.0678238943</v>
      </c>
      <c r="H5859" s="5"/>
      <c r="I5859" s="5">
        <f t="shared" si="4315"/>
        <v>6880384.7778292289</v>
      </c>
      <c r="J5859" s="5">
        <f t="shared" si="4316"/>
        <v>5888274.3941910174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10520541.516361792</v>
      </c>
    </row>
    <row r="5860" spans="1:14" ht="14.5" x14ac:dyDescent="0.35">
      <c r="A5860" s="27">
        <v>45000</v>
      </c>
      <c r="B5860" s="5">
        <v>52653259.469744876</v>
      </c>
      <c r="C5860" s="20">
        <v>52646176.483182423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58414201.013437547</v>
      </c>
      <c r="H5860" s="5"/>
      <c r="I5860" s="5">
        <f t="shared" si="4315"/>
        <v>8123229.1601540567</v>
      </c>
      <c r="J5860" s="5">
        <f t="shared" si="4316"/>
        <v>7190214.2937905798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11844535.200303191</v>
      </c>
    </row>
    <row r="5861" spans="1:14" ht="14.5" x14ac:dyDescent="0.35">
      <c r="A5861" s="27">
        <v>45001</v>
      </c>
      <c r="B5861" s="5">
        <v>-4138566.7123822351</v>
      </c>
      <c r="C5861" s="20">
        <v>-4113260.2583983918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1305781.4539838433</v>
      </c>
      <c r="H5861" s="5"/>
      <c r="I5861" s="5">
        <f t="shared" si="4315"/>
        <v>7672071.8364079827</v>
      </c>
      <c r="J5861" s="5">
        <f t="shared" si="4316"/>
        <v>6798165.083737324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11487937.280662676</v>
      </c>
    </row>
    <row r="5862" spans="1:14" ht="14.5" x14ac:dyDescent="0.35">
      <c r="A5862" s="27">
        <v>45002</v>
      </c>
      <c r="B5862" s="5">
        <v>19613883.788491726</v>
      </c>
      <c r="C5862" s="20">
        <v>19558774.26770179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26963032.479210064</v>
      </c>
      <c r="H5862" s="5"/>
      <c r="I5862" s="5">
        <f t="shared" si="4315"/>
        <v>7099726.8293577069</v>
      </c>
      <c r="J5862" s="5">
        <f t="shared" si="4316"/>
        <v>6300275.6842947425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11077965.321603706</v>
      </c>
    </row>
    <row r="5863" spans="1:14" ht="14.5" x14ac:dyDescent="0.35">
      <c r="A5863" s="27">
        <v>45003</v>
      </c>
      <c r="B5863" s="5">
        <v>12913048.736114075</v>
      </c>
      <c r="C5863" s="20">
        <v>12896801.610730641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21096569.874616563</v>
      </c>
      <c r="H5863" s="5"/>
      <c r="I5863" s="5">
        <f t="shared" si="4315"/>
        <v>7446921.887228176</v>
      </c>
      <c r="J5863" s="5">
        <f t="shared" si="4316"/>
        <v>6697235.5113685345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11593696.990807027</v>
      </c>
    </row>
    <row r="5864" spans="1:14" ht="14.5" x14ac:dyDescent="0.35">
      <c r="A5864" s="27">
        <v>45004</v>
      </c>
      <c r="B5864" s="5">
        <v>-1777040.4068637639</v>
      </c>
      <c r="C5864" s="20">
        <v>-1789227.5243696743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5892561.8824940901</v>
      </c>
      <c r="H5864" s="5"/>
      <c r="I5864" s="5">
        <f t="shared" si="4315"/>
        <v>7362074.4069993831</v>
      </c>
      <c r="J5864" s="5">
        <f t="shared" si="4316"/>
        <v>6672066.7184582558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11698648.17812554</v>
      </c>
    </row>
    <row r="5865" spans="1:14" ht="14.5" x14ac:dyDescent="0.35">
      <c r="A5865" s="27">
        <v>45005</v>
      </c>
      <c r="B5865" s="5">
        <v>34413321.665854312</v>
      </c>
      <c r="C5865" s="20">
        <v>34407081.62476024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42922112.958905928</v>
      </c>
      <c r="H5865" s="5"/>
      <c r="I5865" s="5">
        <f t="shared" si="4315"/>
        <v>8576967.2291945275</v>
      </c>
      <c r="J5865" s="5">
        <f t="shared" si="4316"/>
        <v>7950225.5818693424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13117103.08600815</v>
      </c>
    </row>
    <row r="5866" spans="1:14" ht="14.5" x14ac:dyDescent="0.35">
      <c r="A5866" s="27">
        <v>45006</v>
      </c>
      <c r="B5866" s="5">
        <v>-15927282.550548408</v>
      </c>
      <c r="C5866" s="20">
        <v>-15955154.828462122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-8902307.2779137157</v>
      </c>
      <c r="H5866" s="5"/>
      <c r="I5866" s="5">
        <f t="shared" si="4315"/>
        <v>7257667.0775095802</v>
      </c>
      <c r="J5866" s="5">
        <f t="shared" si="4316"/>
        <v>6694844.0868474282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11842906.809337849</v>
      </c>
    </row>
    <row r="5867" spans="1:14" ht="14.5" x14ac:dyDescent="0.35">
      <c r="A5867" s="27">
        <v>45007</v>
      </c>
      <c r="B5867" s="5">
        <v>-7018450.6443862533</v>
      </c>
      <c r="C5867" s="20">
        <v>-7063369.2052764576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-2541247.5608902043</v>
      </c>
      <c r="H5867" s="5"/>
      <c r="I5867" s="5">
        <f t="shared" si="4315"/>
        <v>6522271.4560300382</v>
      </c>
      <c r="J5867" s="5">
        <f t="shared" si="4316"/>
        <v>6038676.1116786273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11148570.988981925</v>
      </c>
    </row>
    <row r="5868" spans="1:14" ht="14.5" x14ac:dyDescent="0.35">
      <c r="A5868" s="27">
        <v>45008</v>
      </c>
      <c r="B5868" s="5">
        <v>14394321.430217944</v>
      </c>
      <c r="C5868" s="20">
        <v>14343868.557827234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18992530.12760929</v>
      </c>
      <c r="H5868" s="5"/>
      <c r="I5868" s="5">
        <f t="shared" si="4315"/>
        <v>7319755.6703706365</v>
      </c>
      <c r="J5868" s="5">
        <f t="shared" si="4316"/>
        <v>6900122.1338913506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11985015.830187384</v>
      </c>
    </row>
    <row r="5869" spans="1:14" ht="14.5" x14ac:dyDescent="0.35">
      <c r="A5869" s="27">
        <v>45009</v>
      </c>
      <c r="B5869" s="5">
        <v>9415840.0606245305</v>
      </c>
      <c r="C5869" s="20">
        <v>9379348.4741535578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14211526.413529027</v>
      </c>
      <c r="H5869" s="5"/>
      <c r="I5869" s="5">
        <f t="shared" si="4315"/>
        <v>7510445.6057247873</v>
      </c>
      <c r="J5869" s="5">
        <f t="shared" si="4316"/>
        <v>7125480.4260097565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12226198.08695164</v>
      </c>
    </row>
    <row r="5870" spans="1:14" ht="14.5" x14ac:dyDescent="0.35">
      <c r="A5870" s="27">
        <v>45010</v>
      </c>
      <c r="B5870" s="5">
        <v>4382427.9253027923</v>
      </c>
      <c r="C5870" s="20">
        <v>4358875.0664836094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7730782.141180817</v>
      </c>
      <c r="H5870" s="5"/>
      <c r="I5870" s="5">
        <f t="shared" si="4315"/>
        <v>6564703.8699015481</v>
      </c>
      <c r="J5870" s="5">
        <f t="shared" si="4316"/>
        <v>6251272.2739379574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11357685.837369746</v>
      </c>
    </row>
    <row r="5871" spans="1:14" ht="14.5" x14ac:dyDescent="0.35">
      <c r="A5871" s="27">
        <v>45011</v>
      </c>
      <c r="B5871" s="5">
        <v>9771567.4719869345</v>
      </c>
      <c r="C5871" s="20">
        <v>7015808.7291845195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13882111.257197585</v>
      </c>
      <c r="H5871" s="5"/>
      <c r="I5871" s="5">
        <f t="shared" si="4315"/>
        <v>7034357.3523011124</v>
      </c>
      <c r="J5871" s="5">
        <f t="shared" si="4316"/>
        <v>6708715.8820817163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11920005.896447273</v>
      </c>
    </row>
    <row r="5872" spans="1:14" ht="14.5" x14ac:dyDescent="0.35">
      <c r="A5872" s="27">
        <v>45012</v>
      </c>
      <c r="B5872" s="5">
        <v>16761373.851461135</v>
      </c>
      <c r="C5872" s="20">
        <v>15878582.488695584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22641141.637234449</v>
      </c>
      <c r="H5872" s="5"/>
      <c r="I5872" s="5">
        <f t="shared" si="4315"/>
        <v>7610952.5473498171</v>
      </c>
      <c r="J5872" s="5">
        <f t="shared" si="4316"/>
        <v>7341675.4109988846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12680615.096982403</v>
      </c>
    </row>
    <row r="5873" spans="1:14" ht="14.5" x14ac:dyDescent="0.35">
      <c r="A5873" s="27">
        <v>45013</v>
      </c>
      <c r="B5873" s="5">
        <v>16315977.193848625</v>
      </c>
      <c r="C5873" s="20">
        <v>18645145.192456946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25817832.998608321</v>
      </c>
      <c r="H5873" s="5"/>
      <c r="I5873" s="5">
        <f t="shared" si="4315"/>
        <v>7565117.6871447721</v>
      </c>
      <c r="J5873" s="5">
        <f t="shared" si="4316"/>
        <v>7452803.0933783734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12920273.439566938</v>
      </c>
    </row>
    <row r="5874" spans="1:14" ht="14.5" x14ac:dyDescent="0.35">
      <c r="A5874" s="27">
        <v>45014</v>
      </c>
      <c r="B5874" s="5">
        <v>4678409.6084789187</v>
      </c>
      <c r="C5874" s="20">
        <v>4563232.3409102606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9860329.7324313428</v>
      </c>
      <c r="H5874" s="5"/>
      <c r="I5874" s="5">
        <f t="shared" si="4315"/>
        <v>7147229.7740940666</v>
      </c>
      <c r="J5874" s="5">
        <f t="shared" si="4316"/>
        <v>7056470.6637710715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12563162.989677006</v>
      </c>
    </row>
    <row r="5875" spans="1:14" ht="14.5" x14ac:dyDescent="0.35">
      <c r="A5875" s="27">
        <v>45015</v>
      </c>
      <c r="B5875" s="5">
        <v>-34511113.843014233</v>
      </c>
      <c r="C5875" s="20">
        <v>-34574051.244331852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-29452435.401317619</v>
      </c>
      <c r="H5875" s="5"/>
      <c r="I5875" s="5">
        <f t="shared" si="4315"/>
        <v>5459794.1459935922</v>
      </c>
      <c r="J5875" s="5">
        <f t="shared" si="4316"/>
        <v>5369531.6841592034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10898803.604832279</v>
      </c>
    </row>
    <row r="5876" spans="1:14" ht="14.5" x14ac:dyDescent="0.35">
      <c r="A5876" s="27">
        <v>45016</v>
      </c>
      <c r="B5876" s="5">
        <v>32093356.921140999</v>
      </c>
      <c r="C5876" s="20">
        <v>32000738.246376872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34200538.325235873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6740718.955282581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12174854.7810183</v>
      </c>
    </row>
    <row r="5877" spans="1:14" ht="14.5" x14ac:dyDescent="0.35">
      <c r="A5877" s="27">
        <v>45017</v>
      </c>
      <c r="B5877" s="5">
        <v>-9341578.6691588648</v>
      </c>
      <c r="C5877" s="20">
        <v>-9425138.7521804906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-3204915.0830216268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5905821.088285435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11409119.958954243</v>
      </c>
    </row>
    <row r="5878" spans="1:14" ht="14.5" x14ac:dyDescent="0.35">
      <c r="A5878" s="27">
        <v>45018</v>
      </c>
      <c r="B5878" s="5">
        <v>17182368.036841057</v>
      </c>
      <c r="C5878" s="20">
        <v>17163479.161877338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20995599.125036281</v>
      </c>
      <c r="H5878" s="5"/>
      <c r="I5878" s="5">
        <f t="shared" si="4329"/>
        <v>7883044.4510763781</v>
      </c>
      <c r="J5878" s="5">
        <f t="shared" si="4330"/>
        <v>7795626.030119976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13298188.012376931</v>
      </c>
    </row>
    <row r="5879" spans="1:14" ht="14.5" x14ac:dyDescent="0.35">
      <c r="A5879" s="27">
        <v>45019</v>
      </c>
      <c r="B5879" s="5">
        <v>831778.19213706348</v>
      </c>
      <c r="C5879" s="20">
        <v>611203.47262798366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3388268.2804909204</v>
      </c>
      <c r="H5879" s="5"/>
      <c r="I5879" s="5">
        <f t="shared" si="4329"/>
        <v>7549225.5162275573</v>
      </c>
      <c r="J5879" s="5">
        <f t="shared" si="4330"/>
        <v>7457156.8530999571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12938336.236872403</v>
      </c>
    </row>
    <row r="5880" spans="1:14" ht="14.5" x14ac:dyDescent="0.35">
      <c r="A5880" s="27">
        <v>45020</v>
      </c>
      <c r="B5880" s="5">
        <v>2877666.6203279728</v>
      </c>
      <c r="C5880" s="20">
        <v>2828628.0479737469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6652420.4276457746</v>
      </c>
      <c r="H5880" s="5"/>
      <c r="I5880" s="5">
        <f t="shared" si="4329"/>
        <v>7482500.1466921065</v>
      </c>
      <c r="J5880" s="5">
        <f t="shared" si="4330"/>
        <v>7388515.5161554823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12925664.202796714</v>
      </c>
    </row>
    <row r="5881" spans="1:14" x14ac:dyDescent="0.25">
      <c r="A5881" s="27">
        <v>45021</v>
      </c>
      <c r="B5881" s="5">
        <v>3884080.9679875486</v>
      </c>
      <c r="C5881" s="5">
        <v>3853351.7632854842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7919624.7952979356</v>
      </c>
      <c r="H5881" s="5"/>
      <c r="I5881" s="5">
        <f t="shared" si="4329"/>
        <v>8595993.5827247966</v>
      </c>
      <c r="J5881" s="5">
        <f t="shared" si="4330"/>
        <v>8505755.9115552828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14031795.795497157</v>
      </c>
    </row>
    <row r="5882" spans="1:14" ht="14.5" x14ac:dyDescent="0.35">
      <c r="A5882" s="27">
        <v>45022</v>
      </c>
      <c r="B5882" s="5">
        <v>-9562514.2356875595</v>
      </c>
      <c r="C5882" s="20">
        <v>-9858794.9658331033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-5763060.7301455438</v>
      </c>
      <c r="H5882" s="5"/>
      <c r="I5882" s="5">
        <f t="shared" si="4329"/>
        <v>6010997.7184403213</v>
      </c>
      <c r="J5882" s="5">
        <f t="shared" si="4330"/>
        <v>5913158.8427167349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11437042.490943082</v>
      </c>
    </row>
    <row r="5883" spans="1:14" ht="14.5" x14ac:dyDescent="0.35">
      <c r="A5883" s="27">
        <v>45023</v>
      </c>
      <c r="B5883" s="5">
        <v>22072910.333606206</v>
      </c>
      <c r="C5883" s="20">
        <v>17175986.220191859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20890239.886585653</v>
      </c>
      <c r="H5883" s="5"/>
      <c r="I5883" s="5">
        <f t="shared" si="4329"/>
        <v>6202832.4191839341</v>
      </c>
      <c r="J5883" s="5">
        <f t="shared" si="4330"/>
        <v>5945251.3861826537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11440950.266998718</v>
      </c>
    </row>
    <row r="5884" spans="1:14" ht="14.5" x14ac:dyDescent="0.35">
      <c r="A5884" s="27">
        <v>45024</v>
      </c>
      <c r="B5884" s="5">
        <v>5923759.9398752823</v>
      </c>
      <c r="C5884" s="20">
        <v>5788288.8931536814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9655819.9532783981</v>
      </c>
      <c r="H5884" s="5"/>
      <c r="I5884" s="5">
        <f t="shared" si="4329"/>
        <v>6727068.520903809</v>
      </c>
      <c r="J5884" s="5">
        <f t="shared" si="4330"/>
        <v>6467704.6365326624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11910626.215628853</v>
      </c>
    </row>
    <row r="5885" spans="1:14" ht="14.5" x14ac:dyDescent="0.35">
      <c r="A5885" s="27">
        <v>45025</v>
      </c>
      <c r="B5885" s="5">
        <v>16762803.053366929</v>
      </c>
      <c r="C5885" s="20">
        <v>16306185.911523104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20262682.858156174</v>
      </c>
      <c r="H5885" s="5"/>
      <c r="I5885" s="5">
        <f t="shared" si="4329"/>
        <v>7179451.0129888374</v>
      </c>
      <c r="J5885" s="5">
        <f t="shared" si="4330"/>
        <v>6907015.7072987752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12270253.727643268</v>
      </c>
    </row>
    <row r="5886" spans="1:14" ht="14.5" x14ac:dyDescent="0.35">
      <c r="A5886" s="27">
        <v>45026</v>
      </c>
      <c r="B5886" s="5">
        <v>-17236430.091402274</v>
      </c>
      <c r="C5886" s="20">
        <v>-17206774.917751957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-12823764.826349683</v>
      </c>
      <c r="H5886" s="5"/>
      <c r="I5886" s="5">
        <f t="shared" si="4329"/>
        <v>6204680.2811480071</v>
      </c>
      <c r="J5886" s="5">
        <f t="shared" si="4330"/>
        <v>5935222.3506046133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11222034.902789941</v>
      </c>
    </row>
    <row r="5887" spans="1:14" ht="14.5" x14ac:dyDescent="0.35">
      <c r="A5887" s="27">
        <v>45027</v>
      </c>
      <c r="B5887" s="5">
        <v>18981428.790578369</v>
      </c>
      <c r="C5887" s="20">
        <v>17700116.908438232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23662905.117859863</v>
      </c>
      <c r="H5887" s="5"/>
      <c r="I5887" s="5">
        <f t="shared" si="4329"/>
        <v>5757910.2467436446</v>
      </c>
      <c r="J5887" s="5">
        <f t="shared" si="4330"/>
        <v>5447091.9059854681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10719950.192575159</v>
      </c>
    </row>
    <row r="5888" spans="1:14" ht="14.5" x14ac:dyDescent="0.35">
      <c r="A5888" s="27">
        <v>45028</v>
      </c>
      <c r="B5888" s="5">
        <v>-24104780.168230504</v>
      </c>
      <c r="C5888" s="20">
        <v>-25264518.548753008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-15689171.380522504</v>
      </c>
      <c r="H5888" s="5"/>
      <c r="I5888" s="5">
        <f t="shared" si="4329"/>
        <v>6024941.4400211591</v>
      </c>
      <c r="J5888" s="5">
        <f t="shared" si="4330"/>
        <v>5676130.2537558591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11077200.6137347</v>
      </c>
    </row>
    <row r="5889" spans="1:14" ht="14.5" x14ac:dyDescent="0.35">
      <c r="A5889" s="27">
        <v>45029</v>
      </c>
      <c r="B5889" s="5">
        <v>8821367.2174908239</v>
      </c>
      <c r="C5889" s="20">
        <v>8793373.7014459539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14135470.48395513</v>
      </c>
      <c r="H5889" s="5"/>
      <c r="I5889" s="5">
        <f t="shared" si="4329"/>
        <v>6704239.7984601324</v>
      </c>
      <c r="J5889" s="5">
        <f t="shared" si="4330"/>
        <v>6355491.8972541364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11770572.698794002</v>
      </c>
    </row>
    <row r="5890" spans="1:14" ht="14.5" x14ac:dyDescent="0.35">
      <c r="A5890" s="27">
        <v>45030</v>
      </c>
      <c r="B5890" s="5">
        <v>-9425570.9991467446</v>
      </c>
      <c r="C5890" s="20">
        <v>-9450683.2397168856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-2963459.2405701401</v>
      </c>
      <c r="H5890" s="5"/>
      <c r="I5890" s="5">
        <f t="shared" si="4329"/>
        <v>4634945.4494970795</v>
      </c>
      <c r="J5890" s="5">
        <f t="shared" si="4330"/>
        <v>4285596.5731574893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9724650.6903270762</v>
      </c>
    </row>
    <row r="5891" spans="1:14" ht="14.5" x14ac:dyDescent="0.35">
      <c r="A5891" s="27">
        <v>45031</v>
      </c>
      <c r="B5891" s="5">
        <v>15285025.00463374</v>
      </c>
      <c r="C5891" s="20">
        <v>15273881.389334083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24320301.384700343</v>
      </c>
      <c r="H5891" s="5"/>
      <c r="I5891" s="5">
        <f t="shared" si="4329"/>
        <v>5282398.5067309458</v>
      </c>
      <c r="J5891" s="5">
        <f t="shared" si="4330"/>
        <v>4931834.6280819047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10491801.354684291</v>
      </c>
    </row>
    <row r="5892" spans="1:14" ht="14.5" x14ac:dyDescent="0.35">
      <c r="A5892" s="27">
        <v>45032</v>
      </c>
      <c r="B5892" s="5">
        <v>29401288.542708974</v>
      </c>
      <c r="C5892" s="20">
        <v>29397292.050682135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38340078.507973164</v>
      </c>
      <c r="H5892" s="5"/>
      <c r="I5892" s="5">
        <f t="shared" si="4329"/>
        <v>5608645.3318715207</v>
      </c>
      <c r="J5892" s="5">
        <f t="shared" si="4330"/>
        <v>5259785.2208479168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10871036.222309733</v>
      </c>
    </row>
    <row r="5893" spans="1:14" ht="14.5" x14ac:dyDescent="0.35">
      <c r="A5893" s="27">
        <v>45033</v>
      </c>
      <c r="B5893" s="5">
        <v>-30345684.065203652</v>
      </c>
      <c r="C5893" s="20">
        <v>-30333166.843601175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-21373675.778397523</v>
      </c>
      <c r="H5893" s="5"/>
      <c r="I5893" s="5">
        <f t="shared" si="4329"/>
        <v>4166687.571827597</v>
      </c>
      <c r="J5893" s="5">
        <f t="shared" si="4330"/>
        <v>3818786.2723701904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9455361.3672092613</v>
      </c>
    </row>
    <row r="5894" spans="1:14" ht="14.5" x14ac:dyDescent="0.35">
      <c r="A5894" s="27">
        <v>45034</v>
      </c>
      <c r="B5894" s="5">
        <v>2475840.8359138658</v>
      </c>
      <c r="C5894" s="20">
        <v>2462283.401226629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8821148.5653127637</v>
      </c>
      <c r="H5894" s="5"/>
      <c r="I5894" s="5">
        <f t="shared" si="4329"/>
        <v>4308450.2799201841</v>
      </c>
      <c r="J5894" s="5">
        <f t="shared" si="4330"/>
        <v>3960503.3032234008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9552980.9233032167</v>
      </c>
    </row>
    <row r="5895" spans="1:14" ht="14.5" x14ac:dyDescent="0.35">
      <c r="A5895" s="27">
        <v>45035</v>
      </c>
      <c r="B5895" s="5">
        <v>-16457098.160273559</v>
      </c>
      <c r="C5895" s="20">
        <v>-16447879.885100784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-9611614.7248272225</v>
      </c>
      <c r="H5895" s="5"/>
      <c r="I5895" s="5">
        <f t="shared" si="4329"/>
        <v>2612769.6190492553</v>
      </c>
      <c r="J5895" s="5">
        <f t="shared" si="4330"/>
        <v>2265337.9195613656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7801856.6671787808</v>
      </c>
    </row>
    <row r="5896" spans="1:14" ht="14.5" x14ac:dyDescent="0.35">
      <c r="A5896" s="27">
        <v>45036</v>
      </c>
      <c r="B5896" s="5">
        <v>18181335.958092868</v>
      </c>
      <c r="C5896" s="20">
        <v>18132707.632544279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25956831.674451411</v>
      </c>
      <c r="H5896" s="5"/>
      <c r="I5896" s="5">
        <f t="shared" si="4329"/>
        <v>3749723.5693372977</v>
      </c>
      <c r="J5896" s="5">
        <f t="shared" si="4330"/>
        <v>3401600.0015949137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8963827.9655909501</v>
      </c>
    </row>
    <row r="5897" spans="1:14" ht="14.5" x14ac:dyDescent="0.35">
      <c r="A5897" s="27">
        <v>45037</v>
      </c>
      <c r="B5897" s="5">
        <v>-12207513.508626202</v>
      </c>
      <c r="C5897" s="20">
        <v>-12219089.674399633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-4630987.1657734308</v>
      </c>
      <c r="H5897" s="5"/>
      <c r="I5897" s="5">
        <f t="shared" si="4329"/>
        <v>3576754.8071959661</v>
      </c>
      <c r="J5897" s="5">
        <f t="shared" si="4330"/>
        <v>3229742.652624141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8894169.9787615091</v>
      </c>
    </row>
    <row r="5898" spans="1:14" ht="14.5" x14ac:dyDescent="0.35">
      <c r="A5898" s="27">
        <v>45038</v>
      </c>
      <c r="B5898" s="5">
        <v>34085176.453815639</v>
      </c>
      <c r="C5898" s="20">
        <v>34080707.97372815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40773205.519912511</v>
      </c>
      <c r="H5898" s="5"/>
      <c r="I5898" s="5">
        <f t="shared" si="4329"/>
        <v>4233116.6413158886</v>
      </c>
      <c r="J5898" s="5">
        <f t="shared" si="4330"/>
        <v>3887637.2998208385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9620192.4918382838</v>
      </c>
    </row>
    <row r="5899" spans="1:14" ht="14.5" x14ac:dyDescent="0.35">
      <c r="A5899" s="27">
        <v>45039</v>
      </c>
      <c r="B5899" s="5">
        <v>-9368414.9904654808</v>
      </c>
      <c r="C5899" s="20">
        <v>-9352298.8787927423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-3157739.8883272624</v>
      </c>
      <c r="H5899" s="5"/>
      <c r="I5899" s="5">
        <f t="shared" si="4329"/>
        <v>3606974.806279555</v>
      </c>
      <c r="J5899" s="5">
        <f t="shared" si="4330"/>
        <v>3263249.0547226276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9041216.9484430756</v>
      </c>
    </row>
    <row r="5900" spans="1:14" ht="14.5" x14ac:dyDescent="0.35">
      <c r="A5900" s="27">
        <v>45040</v>
      </c>
      <c r="B5900" s="5">
        <v>-8207631.3091645511</v>
      </c>
      <c r="C5900" s="20">
        <v>-7363505.0849279733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-1377183.7757634223</v>
      </c>
      <c r="H5900" s="5"/>
      <c r="I5900" s="5">
        <f t="shared" si="4329"/>
        <v>3187306.1651306441</v>
      </c>
      <c r="J5900" s="5">
        <f t="shared" si="4330"/>
        <v>2872503.0496755745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8737618.0845449325</v>
      </c>
    </row>
    <row r="5901" spans="1:14" ht="14.5" x14ac:dyDescent="0.35">
      <c r="A5901" s="27">
        <v>45041</v>
      </c>
      <c r="B5901" s="5">
        <v>8771393.1259373762</v>
      </c>
      <c r="C5901" s="20">
        <v>11604173.177221725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16254844.051284347</v>
      </c>
      <c r="H5901" s="5"/>
      <c r="I5901" s="5">
        <f t="shared" si="4329"/>
        <v>3153967.0202623247</v>
      </c>
      <c r="J5901" s="5">
        <f t="shared" si="4330"/>
        <v>3025448.5312768151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8816709.1776811574</v>
      </c>
    </row>
    <row r="5902" spans="1:14" ht="14.5" x14ac:dyDescent="0.35">
      <c r="A5902" s="27">
        <v>45042</v>
      </c>
      <c r="B5902" s="5">
        <v>4525181.7146966569</v>
      </c>
      <c r="C5902" s="20">
        <v>7349743.9365772251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11551660.221880568</v>
      </c>
      <c r="H5902" s="5"/>
      <c r="I5902" s="5">
        <f t="shared" si="4329"/>
        <v>2746093.9490368427</v>
      </c>
      <c r="J5902" s="5">
        <f t="shared" si="4330"/>
        <v>2741153.91287287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8447059.7971693594</v>
      </c>
    </row>
    <row r="5903" spans="1:14" ht="14.5" x14ac:dyDescent="0.35">
      <c r="A5903" s="27">
        <v>45043</v>
      </c>
      <c r="B5903" s="5">
        <v>24827160.058178902</v>
      </c>
      <c r="C5903" s="20">
        <v>27139279.184671052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31133578.12649215</v>
      </c>
      <c r="H5903" s="5"/>
      <c r="I5903" s="5">
        <f t="shared" si="4329"/>
        <v>3029800.0445145192</v>
      </c>
      <c r="J5903" s="5">
        <f t="shared" si="4330"/>
        <v>3024291.7126133395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8624251.3014321532</v>
      </c>
    </row>
    <row r="5904" spans="1:14" ht="14.5" x14ac:dyDescent="0.35">
      <c r="A5904" s="27">
        <v>45044</v>
      </c>
      <c r="B5904" s="5">
        <v>-2725671.9869331568</v>
      </c>
      <c r="C5904" s="20">
        <v>-2686448.2950440189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3133681.691889138</v>
      </c>
      <c r="H5904" s="5"/>
      <c r="I5904" s="5">
        <f t="shared" si="4329"/>
        <v>2782997.3246674496</v>
      </c>
      <c r="J5904" s="5">
        <f t="shared" si="4330"/>
        <v>2782635.6914148633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8400029.7000807468</v>
      </c>
    </row>
    <row r="5905" spans="1:14" ht="14.5" x14ac:dyDescent="0.35">
      <c r="A5905" s="27">
        <v>45045</v>
      </c>
      <c r="B5905" s="5">
        <v>-529032.55454984866</v>
      </c>
      <c r="C5905" s="20">
        <v>-480744.36638354743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4197197.1881663017</v>
      </c>
      <c r="H5905" s="5"/>
      <c r="I5905" s="5">
        <f t="shared" si="4329"/>
        <v>3915733.3676162628</v>
      </c>
      <c r="J5905" s="5">
        <f t="shared" si="4330"/>
        <v>3919079.2540131407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9521684.1197302118</v>
      </c>
    </row>
    <row r="5906" spans="1:14" ht="14.5" x14ac:dyDescent="0.35">
      <c r="A5906" s="27">
        <v>45046</v>
      </c>
      <c r="B5906" s="5">
        <v>9840916.1134870909</v>
      </c>
      <c r="C5906" s="20">
        <v>9876071.0376878493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15739518.924200758</v>
      </c>
      <c r="H5906" s="5"/>
      <c r="I5906" s="5">
        <f t="shared" si="4329"/>
        <v>3173985.3406944657</v>
      </c>
      <c r="J5906" s="5">
        <f t="shared" si="4330"/>
        <v>3181590.3470568391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8906316.8063623719</v>
      </c>
    </row>
    <row r="5907" spans="1:14" ht="14.5" x14ac:dyDescent="0.35">
      <c r="A5907" s="27">
        <v>45047</v>
      </c>
      <c r="B5907" s="5">
        <v>-1626908.8232440394</v>
      </c>
      <c r="C5907" s="20">
        <v>-1623397.87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4259878.9532440398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3441648.3764628558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9155143.2742378954</v>
      </c>
    </row>
    <row r="5908" spans="1:14" ht="14.5" x14ac:dyDescent="0.35">
      <c r="A5908" s="27">
        <v>45048</v>
      </c>
      <c r="B5908" s="5">
        <v>7226591.803818563</v>
      </c>
      <c r="C5908" s="20">
        <v>7280029.2699999996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14550894.466181437</v>
      </c>
      <c r="H5908" s="5"/>
      <c r="I5908" s="5">
        <f t="shared" si="4336"/>
        <v>3099281.7944575441</v>
      </c>
      <c r="J5908" s="5">
        <f t="shared" si="4337"/>
        <v>3112200.0467336108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8940319.7856093999</v>
      </c>
    </row>
    <row r="5909" spans="1:14" ht="14.5" x14ac:dyDescent="0.35">
      <c r="A5909" s="27">
        <v>45049</v>
      </c>
      <c r="B5909" s="5">
        <v>5992608.8558142083</v>
      </c>
      <c r="C5909" s="20">
        <v>9276669.629999999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16929442.774185792</v>
      </c>
      <c r="H5909" s="5"/>
      <c r="I5909" s="5">
        <f t="shared" si="4336"/>
        <v>3271309.4832467819</v>
      </c>
      <c r="J5909" s="5">
        <f t="shared" si="4337"/>
        <v>3401048.918646011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9391692.2687325608</v>
      </c>
    </row>
    <row r="5910" spans="1:14" ht="14.5" x14ac:dyDescent="0.35">
      <c r="A5910" s="27">
        <v>45050</v>
      </c>
      <c r="B5910" s="5">
        <v>26573580.398766898</v>
      </c>
      <c r="C5910" s="20">
        <v>26596207.57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34720410.171233103</v>
      </c>
      <c r="H5910" s="5"/>
      <c r="I5910" s="5">
        <f t="shared" si="4336"/>
        <v>4061173.2758614132</v>
      </c>
      <c r="J5910" s="5">
        <f t="shared" si="4337"/>
        <v>4193301.5693802196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10327291.926852139</v>
      </c>
    </row>
    <row r="5911" spans="1:14" ht="14.5" x14ac:dyDescent="0.35">
      <c r="A5911" s="27">
        <v>45051</v>
      </c>
      <c r="B5911" s="5">
        <v>3967261.4813258909</v>
      </c>
      <c r="C5911" s="20">
        <v>4007091.21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13534546.72867411</v>
      </c>
      <c r="H5911" s="5"/>
      <c r="I5911" s="5">
        <f t="shared" si="4336"/>
        <v>4063945.9596393574</v>
      </c>
      <c r="J5911" s="5">
        <f t="shared" si="4337"/>
        <v>4198426.2176040364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10514455.991298012</v>
      </c>
    </row>
    <row r="5912" spans="1:14" ht="14.5" x14ac:dyDescent="0.35">
      <c r="A5912" s="27">
        <v>45052</v>
      </c>
      <c r="B5912" s="5">
        <v>16659406.748936825</v>
      </c>
      <c r="C5912" s="20">
        <v>16727424.93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23867969.181063175</v>
      </c>
      <c r="H5912" s="5"/>
      <c r="I5912" s="5">
        <f t="shared" si="4336"/>
        <v>4938009.9924601708</v>
      </c>
      <c r="J5912" s="5">
        <f t="shared" si="4337"/>
        <v>5084633.5474651409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11502156.988338303</v>
      </c>
    </row>
    <row r="5913" spans="1:14" ht="14.5" x14ac:dyDescent="0.35">
      <c r="A5913" s="27">
        <v>45053</v>
      </c>
      <c r="B5913" s="5">
        <v>12910386.484002369</v>
      </c>
      <c r="C5913" s="20">
        <v>12973362.33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20643780.845997632</v>
      </c>
      <c r="H5913" s="5"/>
      <c r="I5913" s="5">
        <f t="shared" si="4336"/>
        <v>4632592.5308067091</v>
      </c>
      <c r="J5913" s="5">
        <f t="shared" si="4337"/>
        <v>4944546.0844587451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11493941.68698537</v>
      </c>
    </row>
    <row r="5914" spans="1:14" ht="14.5" x14ac:dyDescent="0.35">
      <c r="A5914" s="27">
        <v>45054</v>
      </c>
      <c r="B5914" s="5">
        <v>8640741.2205238882</v>
      </c>
      <c r="C5914" s="20">
        <v>8704309.6899999995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16550523.469476111</v>
      </c>
      <c r="H5914" s="5"/>
      <c r="I5914" s="5">
        <f t="shared" si="4336"/>
        <v>4723158.5734949959</v>
      </c>
      <c r="J5914" s="5">
        <f t="shared" si="4337"/>
        <v>5041746.7776869563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11723765.137525294</v>
      </c>
    </row>
    <row r="5915" spans="1:14" ht="14.5" x14ac:dyDescent="0.35">
      <c r="A5915" s="27">
        <v>45055</v>
      </c>
      <c r="B5915" s="5">
        <v>-17560621.915956281</v>
      </c>
      <c r="C5915" s="20">
        <v>-13611930.76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-7413951.8440437168</v>
      </c>
      <c r="H5915" s="5"/>
      <c r="I5915" s="5">
        <f t="shared" si="4336"/>
        <v>3579044.4078508886</v>
      </c>
      <c r="J5915" s="5">
        <f t="shared" si="4337"/>
        <v>4044476.2219695197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10801210.647451965</v>
      </c>
    </row>
    <row r="5916" spans="1:14" ht="14.5" x14ac:dyDescent="0.35">
      <c r="A5916" s="27">
        <v>45056</v>
      </c>
      <c r="B5916" s="5">
        <v>1228914.2916478524</v>
      </c>
      <c r="C5916" s="20">
        <v>1292296.24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7578820.9483521478</v>
      </c>
      <c r="H5916" s="5"/>
      <c r="I5916" s="5">
        <f t="shared" si="4336"/>
        <v>4194555.8872858919</v>
      </c>
      <c r="J5916" s="5">
        <f t="shared" si="4337"/>
        <v>4661111.927227919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11481296.839942025</v>
      </c>
    </row>
    <row r="5917" spans="1:14" ht="14.5" x14ac:dyDescent="0.35">
      <c r="A5917" s="27">
        <v>45057</v>
      </c>
      <c r="B5917" s="5">
        <v>12646436.38825939</v>
      </c>
      <c r="C5917" s="20">
        <v>12681606.140000001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18784143.751740612</v>
      </c>
      <c r="H5917" s="5"/>
      <c r="I5917" s="5">
        <f t="shared" si="4336"/>
        <v>3983389.4738752609</v>
      </c>
      <c r="J5917" s="5">
        <f t="shared" si="4337"/>
        <v>4493828.2349466439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11318671.461071383</v>
      </c>
    </row>
    <row r="5918" spans="1:14" ht="14.5" x14ac:dyDescent="0.35">
      <c r="A5918" s="27">
        <v>45058</v>
      </c>
      <c r="B5918" s="5">
        <v>-11150399.162802139</v>
      </c>
      <c r="C5918" s="20">
        <v>-11139428.17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-4833853.0071978606</v>
      </c>
      <c r="H5918" s="5"/>
      <c r="I5918" s="5">
        <f t="shared" si="4336"/>
        <v>4415202.1740562059</v>
      </c>
      <c r="J5918" s="5">
        <f t="shared" si="4337"/>
        <v>4964664.5809050789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11680515.406848872</v>
      </c>
    </row>
    <row r="5919" spans="1:14" ht="14.5" x14ac:dyDescent="0.35">
      <c r="A5919" s="27">
        <v>45059</v>
      </c>
      <c r="B5919" s="5">
        <v>10973138.822248116</v>
      </c>
      <c r="C5919" s="20">
        <v>10995577.83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18376814.007751886</v>
      </c>
      <c r="H5919" s="5"/>
      <c r="I5919" s="5">
        <f t="shared" si="4336"/>
        <v>4486927.894214781</v>
      </c>
      <c r="J5919" s="5">
        <f t="shared" si="4337"/>
        <v>5038071.385190215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11821893.524308765</v>
      </c>
    </row>
    <row r="5920" spans="1:14" ht="14.5" x14ac:dyDescent="0.35">
      <c r="A5920" s="27">
        <v>45060</v>
      </c>
      <c r="B5920" s="5">
        <v>-11266953.943989087</v>
      </c>
      <c r="C5920" s="20">
        <v>-11253321.35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-4689743.4060109137</v>
      </c>
      <c r="H5920" s="5"/>
      <c r="I5920" s="5">
        <f t="shared" si="4336"/>
        <v>4425548.4627200374</v>
      </c>
      <c r="J5920" s="5">
        <f t="shared" si="4337"/>
        <v>4977983.4481807761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11764350.718794072</v>
      </c>
    </row>
    <row r="5921" spans="1:14" ht="14.5" x14ac:dyDescent="0.35">
      <c r="A5921" s="27">
        <v>45061</v>
      </c>
      <c r="B5921" s="5">
        <v>15269577.33622551</v>
      </c>
      <c r="C5921" s="20">
        <v>19092737.370000001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25577311.033774491</v>
      </c>
      <c r="H5921" s="5"/>
      <c r="I5921" s="5">
        <f t="shared" si="4336"/>
        <v>4425033.540439764</v>
      </c>
      <c r="J5921" s="5">
        <f t="shared" si="4337"/>
        <v>5105278.6475363066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11806251.040429877</v>
      </c>
    </row>
    <row r="5922" spans="1:14" ht="14.5" x14ac:dyDescent="0.35">
      <c r="A5922" s="27">
        <v>45062</v>
      </c>
      <c r="B5922" s="5">
        <v>3321990.2758069113</v>
      </c>
      <c r="C5922" s="20">
        <v>7298797.71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18216470.43419309</v>
      </c>
      <c r="H5922" s="5"/>
      <c r="I5922" s="5">
        <f t="shared" si="4336"/>
        <v>3555723.598209695</v>
      </c>
      <c r="J5922" s="5">
        <f t="shared" si="4337"/>
        <v>4368662.1695135664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11135464.104637207</v>
      </c>
    </row>
    <row r="5923" spans="1:14" ht="14.5" x14ac:dyDescent="0.35">
      <c r="A5923" s="27">
        <v>45063</v>
      </c>
      <c r="B5923" s="5">
        <v>12575665.404523194</v>
      </c>
      <c r="C5923" s="20">
        <v>16372031.289999999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24499034.885476805</v>
      </c>
      <c r="H5923" s="5"/>
      <c r="I5923" s="5">
        <f t="shared" si="4336"/>
        <v>4986435.2472005896</v>
      </c>
      <c r="J5923" s="5">
        <f t="shared" si="4337"/>
        <v>5925502.107300275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12664554.460099686</v>
      </c>
    </row>
    <row r="5924" spans="1:14" ht="14.5" x14ac:dyDescent="0.35">
      <c r="A5924" s="27">
        <v>45064</v>
      </c>
      <c r="B5924" s="5">
        <v>8702713.7788483351</v>
      </c>
      <c r="C5924" s="20">
        <v>11850027.060000001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17392327.281151667</v>
      </c>
      <c r="H5924" s="5"/>
      <c r="I5924" s="5">
        <f t="shared" si="4336"/>
        <v>5193997.6786317388</v>
      </c>
      <c r="J5924" s="5">
        <f t="shared" si="4337"/>
        <v>6238426.8959260527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12950260.417294316</v>
      </c>
    </row>
    <row r="5925" spans="1:14" ht="14.5" x14ac:dyDescent="0.35">
      <c r="A5925" s="27">
        <v>45065</v>
      </c>
      <c r="B5925" s="5">
        <v>7014143.391897181</v>
      </c>
      <c r="C5925" s="20">
        <v>7011648.2199999997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12464807.82810282</v>
      </c>
      <c r="H5925" s="5"/>
      <c r="I5925" s="5">
        <f t="shared" si="4336"/>
        <v>5976372.3970374297</v>
      </c>
      <c r="J5925" s="5">
        <f t="shared" si="4337"/>
        <v>7020411.166096081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13686141.169058651</v>
      </c>
    </row>
    <row r="5926" spans="1:14" ht="14.5" x14ac:dyDescent="0.35">
      <c r="A5926" s="27">
        <v>45066</v>
      </c>
      <c r="B5926" s="5">
        <v>-4555756.559586362</v>
      </c>
      <c r="C5926" s="20">
        <v>-4566795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1034551.559586362</v>
      </c>
      <c r="H5926" s="5"/>
      <c r="I5926" s="5">
        <f t="shared" si="4336"/>
        <v>5218469.3131147884</v>
      </c>
      <c r="J5926" s="5">
        <f t="shared" si="4337"/>
        <v>6263761.0783446021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12855398.498563148</v>
      </c>
    </row>
    <row r="5927" spans="1:14" ht="14.5" x14ac:dyDescent="0.35">
      <c r="A5927" s="27">
        <v>45067</v>
      </c>
      <c r="B5927" s="5">
        <v>21538663.146657202</v>
      </c>
      <c r="C5927" s="20">
        <v>21523846.77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26742826.623342797</v>
      </c>
      <c r="H5927" s="5"/>
      <c r="I5927" s="5">
        <f t="shared" si="4336"/>
        <v>6343341.8682909003</v>
      </c>
      <c r="J5927" s="5">
        <f t="shared" si="4337"/>
        <v>7388525.6264912598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13901192.29153369</v>
      </c>
    </row>
    <row r="5928" spans="1:14" ht="14.5" x14ac:dyDescent="0.35">
      <c r="A5928" s="27">
        <v>45068</v>
      </c>
      <c r="B5928" s="5">
        <v>236330.20423023682</v>
      </c>
      <c r="C5928" s="20">
        <v>4046888.9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8836800.6957697626</v>
      </c>
      <c r="H5928" s="5"/>
      <c r="I5928" s="5">
        <f t="shared" si="4336"/>
        <v>5215046.9933047211</v>
      </c>
      <c r="J5928" s="5">
        <f t="shared" si="4337"/>
        <v>6387398.3240336515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12836645.464062264</v>
      </c>
    </row>
    <row r="5929" spans="1:14" ht="14.5" x14ac:dyDescent="0.35">
      <c r="A5929" s="27">
        <v>45069</v>
      </c>
      <c r="B5929" s="5">
        <v>-825742.44329413166</v>
      </c>
      <c r="C5929" s="20">
        <v>2860230.16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7632434.6032941323</v>
      </c>
      <c r="H5929" s="5"/>
      <c r="I5929" s="5">
        <f t="shared" si="4336"/>
        <v>5499802.7448771</v>
      </c>
      <c r="J5929" s="5">
        <f t="shared" si="4337"/>
        <v>6794482.6253267433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13196317.94711631</v>
      </c>
    </row>
    <row r="5930" spans="1:14" ht="14.5" x14ac:dyDescent="0.35">
      <c r="A5930" s="27">
        <v>45070</v>
      </c>
      <c r="B5930" s="5">
        <v>5886250.389299565</v>
      </c>
      <c r="C5930" s="20">
        <v>7085971.2000000002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13472090.810700435</v>
      </c>
      <c r="H5930" s="5"/>
      <c r="I5930" s="5">
        <f t="shared" si="4336"/>
        <v>5969598.80149257</v>
      </c>
      <c r="J5930" s="5">
        <f t="shared" si="4337"/>
        <v>7276131.8348243432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13691293.766665105</v>
      </c>
    </row>
    <row r="5931" spans="1:14" ht="14.5" x14ac:dyDescent="0.35">
      <c r="A5931" s="27">
        <v>45071</v>
      </c>
      <c r="B5931" s="5">
        <v>3137093.76629405</v>
      </c>
      <c r="C5931" s="20">
        <v>3153781.35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7673854.5837059505</v>
      </c>
      <c r="H5931" s="5"/>
      <c r="I5931" s="5">
        <f t="shared" si="4336"/>
        <v>5781788.8228377942</v>
      </c>
      <c r="J5931" s="5">
        <f t="shared" si="4337"/>
        <v>6994452.1072502844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13405260.784412494</v>
      </c>
    </row>
    <row r="5932" spans="1:14" ht="14.5" x14ac:dyDescent="0.35">
      <c r="A5932" s="27">
        <v>45072</v>
      </c>
      <c r="B5932" s="5">
        <v>2625415.9583308403</v>
      </c>
      <c r="C5932" s="20">
        <v>2632839.0300000003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7265726.0716691595</v>
      </c>
      <c r="H5932" s="5"/>
      <c r="I5932" s="5">
        <f t="shared" si="4336"/>
        <v>5718463.2976256004</v>
      </c>
      <c r="J5932" s="5">
        <f t="shared" si="4337"/>
        <v>6837221.9436977096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13262396.31273878</v>
      </c>
    </row>
    <row r="5933" spans="1:14" ht="14.5" x14ac:dyDescent="0.35">
      <c r="A5933" s="27">
        <v>45073</v>
      </c>
      <c r="B5933" s="5">
        <v>4230105.4590047011</v>
      </c>
      <c r="C5933" s="20">
        <v>4241761.54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7341968.0809952989</v>
      </c>
      <c r="H5933" s="5"/>
      <c r="I5933" s="5">
        <f t="shared" si="4336"/>
        <v>5031894.8109864602</v>
      </c>
      <c r="J5933" s="5">
        <f t="shared" si="4337"/>
        <v>6073971.3555420088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12469342.644555552</v>
      </c>
    </row>
    <row r="5934" spans="1:14" ht="14.5" x14ac:dyDescent="0.35">
      <c r="A5934" s="27">
        <v>45074</v>
      </c>
      <c r="B5934" s="5">
        <v>17407693.842263188</v>
      </c>
      <c r="C5934" s="20">
        <v>17431280.77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20881115.927736811</v>
      </c>
      <c r="H5934" s="5"/>
      <c r="I5934" s="5">
        <f t="shared" si="4336"/>
        <v>5703007.0052930061</v>
      </c>
      <c r="J5934" s="5">
        <f t="shared" si="4337"/>
        <v>6744562.3243768094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13060923.785750475</v>
      </c>
    </row>
    <row r="5935" spans="1:14" ht="14.5" x14ac:dyDescent="0.35">
      <c r="A5935" s="27">
        <v>45075</v>
      </c>
      <c r="B5935" s="5">
        <v>-7399263.6635505855</v>
      </c>
      <c r="C5935" s="20">
        <v>-7423728.79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-4249979.1264494155</v>
      </c>
      <c r="H5935" s="5"/>
      <c r="I5935" s="5">
        <f t="shared" si="4336"/>
        <v>5473999.3016596474</v>
      </c>
      <c r="J5935" s="5">
        <f t="shared" si="4337"/>
        <v>6513129.5102562616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12779351.241929952</v>
      </c>
    </row>
    <row r="5936" spans="1:14" ht="14.5" x14ac:dyDescent="0.35">
      <c r="A5936" s="27">
        <v>45076</v>
      </c>
      <c r="B5936" s="5">
        <v>29630324.372071315</v>
      </c>
      <c r="C5936" s="20">
        <v>33569043.32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37732038.947928682</v>
      </c>
      <c r="H5936" s="5"/>
      <c r="I5936" s="5">
        <f t="shared" si="4336"/>
        <v>6133646.2436124552</v>
      </c>
      <c r="J5936" s="5">
        <f t="shared" si="4337"/>
        <v>7302895.2529999996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13512435.242720881</v>
      </c>
    </row>
    <row r="5937" spans="1:14" ht="14.5" x14ac:dyDescent="0.35">
      <c r="A5937" s="27">
        <v>45077</v>
      </c>
      <c r="B5937" s="5">
        <v>6121873.2905622581</v>
      </c>
      <c r="C5937" s="20">
        <v>6108777.8600000003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11332337.569437742</v>
      </c>
      <c r="H5937" s="5"/>
      <c r="I5937" s="5">
        <f t="shared" si="4336"/>
        <v>6391938.9807393309</v>
      </c>
      <c r="J5937" s="5">
        <f t="shared" si="4337"/>
        <v>7560634.4440000001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13748183.86326067</v>
      </c>
    </row>
    <row r="5938" spans="1:14" ht="14.5" x14ac:dyDescent="0.35">
      <c r="A5938" s="27">
        <v>45078</v>
      </c>
      <c r="B5938" s="5">
        <v>-5515653.5395101206</v>
      </c>
      <c r="C5938" s="20">
        <v>-5497066.6542494893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-894260.11473936867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7134731.2465250175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13233345.377229979</v>
      </c>
    </row>
    <row r="5939" spans="1:14" ht="14.5" x14ac:dyDescent="0.35">
      <c r="A5939" s="27">
        <v>45079</v>
      </c>
      <c r="B5939" s="5">
        <v>-14101982.131312711</v>
      </c>
      <c r="C5939" s="20">
        <v>-14075008.661265023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-10033943.529952312</v>
      </c>
      <c r="H5939" s="5"/>
      <c r="I5939" s="5">
        <f t="shared" si="4344"/>
        <v>5297377.7697241437</v>
      </c>
      <c r="J5939" s="5">
        <f t="shared" si="4345"/>
        <v>6356341.9701495171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12334565.83375871</v>
      </c>
    </row>
    <row r="5940" spans="1:14" ht="14.5" x14ac:dyDescent="0.35">
      <c r="A5940" s="27">
        <v>45080</v>
      </c>
      <c r="B5940" s="5">
        <v>9792132.9290119186</v>
      </c>
      <c r="C5940" s="20">
        <v>9811337.2752239164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14471386.346211998</v>
      </c>
      <c r="H5940" s="5"/>
      <c r="I5940" s="5">
        <f t="shared" si="4344"/>
        <v>4737996.1873989766</v>
      </c>
      <c r="J5940" s="5">
        <f t="shared" si="4345"/>
        <v>5796846.2936569806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11659598.372924672</v>
      </c>
    </row>
    <row r="5941" spans="1:14" ht="14.5" x14ac:dyDescent="0.35">
      <c r="A5941" s="27">
        <v>45081</v>
      </c>
      <c r="B5941" s="5">
        <v>17632676.814929746</v>
      </c>
      <c r="C5941" s="20">
        <v>17663759.014181793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22646564.199252047</v>
      </c>
      <c r="H5941" s="5"/>
      <c r="I5941" s="5">
        <f t="shared" si="4344"/>
        <v>5193510.031852439</v>
      </c>
      <c r="J5941" s="5">
        <f t="shared" si="4345"/>
        <v>6252068.5537963742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11963332.288610602</v>
      </c>
    </row>
    <row r="5942" spans="1:14" ht="14.5" x14ac:dyDescent="0.35">
      <c r="A5942" s="27">
        <v>45082</v>
      </c>
      <c r="B5942" s="5">
        <v>19520352.587262236</v>
      </c>
      <c r="C5942" s="20">
        <v>19539580.961332228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25385569.374069989</v>
      </c>
      <c r="H5942" s="5"/>
      <c r="I5942" s="5">
        <f t="shared" si="4344"/>
        <v>5288874.8931299541</v>
      </c>
      <c r="J5942" s="5">
        <f t="shared" si="4345"/>
        <v>6345807.0881741149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12013918.961710831</v>
      </c>
    </row>
    <row r="5943" spans="1:14" ht="14.5" x14ac:dyDescent="0.35">
      <c r="A5943" s="27">
        <v>45083</v>
      </c>
      <c r="B5943" s="5">
        <v>-13646991.377286611</v>
      </c>
      <c r="C5943" s="20">
        <v>-13634407.164239552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-8308348.7869529407</v>
      </c>
      <c r="H5943" s="5"/>
      <c r="I5943" s="5">
        <f t="shared" si="4344"/>
        <v>4403628.9644203205</v>
      </c>
      <c r="J5943" s="5">
        <f t="shared" si="4345"/>
        <v>5458881.43836613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11048847.973945813</v>
      </c>
    </row>
    <row r="5944" spans="1:14" ht="14.5" x14ac:dyDescent="0.35">
      <c r="A5944" s="27">
        <v>45084</v>
      </c>
      <c r="B5944" s="5">
        <v>1245455.7812782461</v>
      </c>
      <c r="C5944" s="20">
        <v>1253928.2633148397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5683295.4820365934</v>
      </c>
      <c r="H5944" s="5"/>
      <c r="I5944" s="5">
        <f t="shared" si="4344"/>
        <v>4157119.4497787994</v>
      </c>
      <c r="J5944" s="5">
        <f t="shared" si="4345"/>
        <v>5210535.3908099569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10686607.041031159</v>
      </c>
    </row>
    <row r="5945" spans="1:14" ht="14.5" x14ac:dyDescent="0.35">
      <c r="A5945" s="27">
        <v>45085</v>
      </c>
      <c r="B5945" s="5">
        <v>-99814.301057810895</v>
      </c>
      <c r="C5945" s="20">
        <v>-96772.107661780901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4360574.19339603</v>
      </c>
      <c r="H5945" s="5"/>
      <c r="I5945" s="5">
        <f t="shared" si="4344"/>
        <v>4739146.3702754145</v>
      </c>
      <c r="J5945" s="5">
        <f t="shared" si="4345"/>
        <v>5661040.6792212315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11079091.242279153</v>
      </c>
    </row>
    <row r="5946" spans="1:14" ht="14.5" x14ac:dyDescent="0.35">
      <c r="A5946" s="27">
        <v>45086</v>
      </c>
      <c r="B5946" s="5">
        <v>16602645.377681337</v>
      </c>
      <c r="C5946" s="20">
        <v>16617080.42789259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20651498.050211251</v>
      </c>
      <c r="H5946" s="5"/>
      <c r="I5946" s="5">
        <f t="shared" si="4344"/>
        <v>5251604.0731431982</v>
      </c>
      <c r="J5946" s="5">
        <f t="shared" si="4345"/>
        <v>6171866.8188176509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11514847.145674456</v>
      </c>
    </row>
    <row r="5947" spans="1:14" ht="14.5" x14ac:dyDescent="0.35">
      <c r="A5947" s="27">
        <v>45087</v>
      </c>
      <c r="B5947" s="5">
        <v>9372163.6865901686</v>
      </c>
      <c r="C5947" s="20">
        <v>9456370.8953995164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12510470.208809346</v>
      </c>
      <c r="H5947" s="5"/>
      <c r="I5947" s="5">
        <f t="shared" si="4344"/>
        <v>5142461.6497542234</v>
      </c>
      <c r="J5947" s="5">
        <f t="shared" si="4345"/>
        <v>6064358.9773309687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11305724.694243414</v>
      </c>
    </row>
    <row r="5948" spans="1:14" ht="14.5" x14ac:dyDescent="0.35">
      <c r="A5948" s="27">
        <v>45088</v>
      </c>
      <c r="B5948" s="5">
        <v>4360148.9182134289</v>
      </c>
      <c r="C5948" s="20">
        <v>4380684.061895106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7251161.1436816771</v>
      </c>
      <c r="H5948" s="5"/>
      <c r="I5948" s="5">
        <f t="shared" si="4344"/>
        <v>5659479.9191214098</v>
      </c>
      <c r="J5948" s="5">
        <f t="shared" si="4345"/>
        <v>6581696.0517274719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11708558.499272734</v>
      </c>
    </row>
    <row r="5949" spans="1:14" ht="14.5" x14ac:dyDescent="0.35">
      <c r="A5949" s="27">
        <v>45089</v>
      </c>
      <c r="B5949" s="5">
        <v>-3083662.386128163</v>
      </c>
      <c r="C5949" s="20">
        <v>-3043353.2536512371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32750.13247692585</v>
      </c>
      <c r="H5949" s="5"/>
      <c r="I5949" s="5">
        <f t="shared" si="4344"/>
        <v>5190919.8788422002</v>
      </c>
      <c r="J5949" s="5">
        <f t="shared" si="4345"/>
        <v>6113731.6822724305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11097089.703430234</v>
      </c>
    </row>
    <row r="5950" spans="1:14" ht="14.5" x14ac:dyDescent="0.35">
      <c r="A5950" s="27">
        <v>45090</v>
      </c>
      <c r="B5950" s="5">
        <v>-5324901.5279345196</v>
      </c>
      <c r="C5950" s="20">
        <v>-5282362.2330715433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-2187680.7051370237</v>
      </c>
      <c r="H5950" s="5"/>
      <c r="I5950" s="5">
        <f t="shared" si="4344"/>
        <v>5388988.2927106861</v>
      </c>
      <c r="J5950" s="5">
        <f t="shared" si="4345"/>
        <v>6312763.652836713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11180491.793459365</v>
      </c>
    </row>
    <row r="5951" spans="1:14" ht="14.5" x14ac:dyDescent="0.35">
      <c r="A5951" s="27">
        <v>45091</v>
      </c>
      <c r="B5951" s="5">
        <v>13322177.366086885</v>
      </c>
      <c r="C5951" s="20">
        <v>13352092.477621377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16698924.111534491</v>
      </c>
      <c r="H5951" s="5"/>
      <c r="I5951" s="5">
        <f t="shared" si="4344"/>
        <v>5324074.960372732</v>
      </c>
      <c r="J5951" s="5">
        <f t="shared" si="4345"/>
        <v>6121408.8230907582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10884545.562718028</v>
      </c>
    </row>
    <row r="5952" spans="1:14" ht="14.5" x14ac:dyDescent="0.35">
      <c r="A5952" s="27">
        <v>45092</v>
      </c>
      <c r="B5952" s="5">
        <v>-3079368.9908063877</v>
      </c>
      <c r="C5952" s="20">
        <v>-3045371.0046662576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544454.98614013009</v>
      </c>
      <c r="H5952" s="5"/>
      <c r="I5952" s="5">
        <f t="shared" si="4344"/>
        <v>5110696.3181522889</v>
      </c>
      <c r="J5952" s="5">
        <f t="shared" si="4345"/>
        <v>5776603.1992685487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10295478.381116262</v>
      </c>
    </row>
    <row r="5953" spans="1:14" ht="14.5" x14ac:dyDescent="0.35">
      <c r="A5953" s="27">
        <v>45093</v>
      </c>
      <c r="B5953" s="5">
        <v>9630947.5870514028</v>
      </c>
      <c r="C5953" s="20">
        <v>9661275.4527120329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12708840.86566063</v>
      </c>
      <c r="H5953" s="5"/>
      <c r="I5953" s="5">
        <f t="shared" si="4344"/>
        <v>5012539.0575698949</v>
      </c>
      <c r="J5953" s="5">
        <f t="shared" si="4345"/>
        <v>5552911.3380256165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9902471.9137890562</v>
      </c>
    </row>
    <row r="5954" spans="1:14" ht="14.5" x14ac:dyDescent="0.35">
      <c r="A5954" s="27">
        <v>45094</v>
      </c>
      <c r="B5954" s="5">
        <v>13944362.224344745</v>
      </c>
      <c r="C5954" s="20">
        <v>13977102.3599551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16923498.135610357</v>
      </c>
      <c r="H5954" s="5"/>
      <c r="I5954" s="5">
        <f t="shared" si="4344"/>
        <v>5187260.6724197762</v>
      </c>
      <c r="J5954" s="5">
        <f t="shared" si="4345"/>
        <v>5623813.8480241196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9886844.275604343</v>
      </c>
    </row>
    <row r="5955" spans="1:14" ht="14.5" x14ac:dyDescent="0.35">
      <c r="A5955" s="27">
        <v>45095</v>
      </c>
      <c r="B5955" s="5">
        <v>8694694.7525846995</v>
      </c>
      <c r="C5955" s="20">
        <v>8733961.0714793466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11473610.318894647</v>
      </c>
      <c r="H5955" s="5"/>
      <c r="I5955" s="5">
        <f t="shared" si="4344"/>
        <v>5243279.0511093596</v>
      </c>
      <c r="J5955" s="5">
        <f t="shared" si="4345"/>
        <v>5681224.276406765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9853804.358630741</v>
      </c>
    </row>
    <row r="5956" spans="1:14" ht="14.5" x14ac:dyDescent="0.35">
      <c r="A5956" s="27">
        <v>45096</v>
      </c>
      <c r="B5956" s="5">
        <v>-10718298.509317927</v>
      </c>
      <c r="C5956" s="20">
        <v>-10673912.947383005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-7599237.438065079</v>
      </c>
      <c r="H5956" s="5"/>
      <c r="I5956" s="5">
        <f t="shared" si="4344"/>
        <v>5037860.9861183064</v>
      </c>
      <c r="J5956" s="5">
        <f t="shared" si="4345"/>
        <v>5477653.6781606646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9566011.3920423593</v>
      </c>
    </row>
    <row r="5957" spans="1:14" ht="14.5" x14ac:dyDescent="0.35">
      <c r="A5957" s="27">
        <v>45097</v>
      </c>
      <c r="B5957" s="5">
        <v>6824528.4632793451</v>
      </c>
      <c r="C5957" s="20">
        <v>4902824.7059481107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8116299.2426687656</v>
      </c>
      <c r="H5957" s="5"/>
      <c r="I5957" s="5">
        <f t="shared" si="4344"/>
        <v>4547389.8300057109</v>
      </c>
      <c r="J5957" s="5">
        <f t="shared" si="4345"/>
        <v>4923619.6093589356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8945127.1460198909</v>
      </c>
    </row>
    <row r="5958" spans="1:14" ht="14.5" x14ac:dyDescent="0.35">
      <c r="A5958" s="27">
        <v>45098</v>
      </c>
      <c r="B5958" s="5">
        <v>-5811982.3162975851</v>
      </c>
      <c r="C5958" s="20">
        <v>-4009785.7871953528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-200932.47089776769</v>
      </c>
      <c r="H5958" s="5"/>
      <c r="I5958" s="5">
        <f t="shared" si="4344"/>
        <v>4345779.4126547836</v>
      </c>
      <c r="J5958" s="5">
        <f t="shared" si="4345"/>
        <v>4655063.7864524238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8643869.3737976421</v>
      </c>
    </row>
    <row r="5959" spans="1:14" ht="14.5" x14ac:dyDescent="0.35">
      <c r="A5959" s="27">
        <v>45099</v>
      </c>
      <c r="B5959" s="5">
        <v>12721106.319748197</v>
      </c>
      <c r="C5959" s="20">
        <v>12758395.548396219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16440648.228648022</v>
      </c>
      <c r="H5959" s="5"/>
      <c r="I5959" s="5">
        <f t="shared" si="4344"/>
        <v>4797341.0380895277</v>
      </c>
      <c r="J5959" s="5">
        <f t="shared" si="4345"/>
        <v>4985002.6327322982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8937476.4946427699</v>
      </c>
    </row>
    <row r="5960" spans="1:14" ht="14.5" x14ac:dyDescent="0.35">
      <c r="A5960" s="27">
        <v>45100</v>
      </c>
      <c r="B5960" s="5">
        <v>22017326.335982561</v>
      </c>
      <c r="C5960" s="20">
        <v>22047120.112907063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25748971.776924502</v>
      </c>
      <c r="H5960" s="5"/>
      <c r="I5960" s="5">
        <f t="shared" si="4344"/>
        <v>5335043.5696456283</v>
      </c>
      <c r="J5960" s="5">
        <f t="shared" si="4345"/>
        <v>5483707.5964958658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9346705.8601835724</v>
      </c>
    </row>
    <row r="5961" spans="1:14" ht="14.5" x14ac:dyDescent="0.35">
      <c r="A5961" s="27">
        <v>45101</v>
      </c>
      <c r="B5961" s="5">
        <v>5984534.7123512179</v>
      </c>
      <c r="C5961" s="20">
        <v>6018892.2071742024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9332846.4948229846</v>
      </c>
      <c r="H5961" s="5"/>
      <c r="I5961" s="5">
        <f t="shared" si="4344"/>
        <v>5429958.2678475343</v>
      </c>
      <c r="J5961" s="5">
        <f t="shared" si="4345"/>
        <v>5579211.2917350065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9402005.5905541405</v>
      </c>
    </row>
    <row r="5962" spans="1:14" ht="14.5" x14ac:dyDescent="0.35">
      <c r="A5962" s="27">
        <v>45102</v>
      </c>
      <c r="B5962" s="5">
        <v>-30368158.404428892</v>
      </c>
      <c r="C5962" s="20">
        <v>-30330719.687954839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-25814571.283525947</v>
      </c>
      <c r="H5962" s="5"/>
      <c r="I5962" s="5">
        <f t="shared" si="4344"/>
        <v>4330172.455755542</v>
      </c>
      <c r="J5962" s="5">
        <f t="shared" si="4345"/>
        <v>4480426.0011365125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8299329.0120476363</v>
      </c>
    </row>
    <row r="5963" spans="1:14" ht="14.5" x14ac:dyDescent="0.35">
      <c r="A5963" s="27">
        <v>45103</v>
      </c>
      <c r="B5963" s="5">
        <v>1668446.2837597979</v>
      </c>
      <c r="C5963" s="20">
        <v>1691102.2752364145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5666832.9914766168</v>
      </c>
      <c r="H5963" s="5"/>
      <c r="I5963" s="5">
        <f t="shared" si="4344"/>
        <v>4244783.8165807119</v>
      </c>
      <c r="J5963" s="5">
        <f t="shared" si="4345"/>
        <v>4395404.0256443936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8243491.1757303467</v>
      </c>
    </row>
    <row r="5964" spans="1:14" ht="14.5" x14ac:dyDescent="0.35">
      <c r="A5964" s="27">
        <v>45104</v>
      </c>
      <c r="B5964" s="5">
        <v>-3401544.8675032221</v>
      </c>
      <c r="C5964" s="20">
        <v>-3364846.5723681003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1765098.2951351218</v>
      </c>
      <c r="H5964" s="5"/>
      <c r="I5964" s="5">
        <f t="shared" si="4344"/>
        <v>3551142.5262551657</v>
      </c>
      <c r="J5964" s="5">
        <f t="shared" si="4345"/>
        <v>3702199.7808987894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7606290.5879769586</v>
      </c>
    </row>
    <row r="5965" spans="1:14" ht="14.5" x14ac:dyDescent="0.35">
      <c r="A5965" s="27">
        <v>45105</v>
      </c>
      <c r="B5965" s="5">
        <v>-22504367.963899162</v>
      </c>
      <c r="C5965" s="20">
        <v>-22450282.771261483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-17758589.807362322</v>
      </c>
      <c r="H5965" s="5"/>
      <c r="I5965" s="5">
        <f t="shared" si="4344"/>
        <v>3047639.0495768785</v>
      </c>
      <c r="J5965" s="5">
        <f t="shared" si="4345"/>
        <v>3201314.6481900732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7156003.565279861</v>
      </c>
    </row>
    <row r="5966" spans="1:14" ht="14.5" x14ac:dyDescent="0.35">
      <c r="A5966" s="27">
        <v>45106</v>
      </c>
      <c r="B5966" s="5">
        <v>12933525.986633193</v>
      </c>
      <c r="C5966" s="20">
        <v>12998664.646990428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17103757.660357237</v>
      </c>
      <c r="H5966" s="5"/>
      <c r="I5966" s="5">
        <f t="shared" si="4344"/>
        <v>2491079.1033956087</v>
      </c>
      <c r="J5966" s="5">
        <f t="shared" si="4345"/>
        <v>2515635.3590897541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6468394.189027478</v>
      </c>
    </row>
    <row r="5967" spans="1:14" ht="14.5" x14ac:dyDescent="0.35">
      <c r="A5967" s="27">
        <v>45107</v>
      </c>
      <c r="B5967" s="5">
        <v>23050296.044619534</v>
      </c>
      <c r="C5967" s="20">
        <v>23129329.408465482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26965765.363845948</v>
      </c>
      <c r="H5967" s="5"/>
      <c r="I5967" s="5">
        <f>AVERAGE(B5938:B5967)</f>
        <v>3055359.861864184</v>
      </c>
      <c r="J5967" s="5">
        <f t="shared" si="4345"/>
        <v>3082987.0773719372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6989508.4488410847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2624517.7283819923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6475578.5152008031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3272596.2374347802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7121054.3865431668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2524760.7059920258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6302184.7194008101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1332632.063731943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5032486.6043050531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869840.64420612832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4501294.6710213125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1055417.4552397444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4694569.0361453742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1046753.7533084665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4637806.3935900377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1012012.4085679171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4552102.7721475614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60656.125598578838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3558100.5684342696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-146557.95900344162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3357098.0733852535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-503254.84501216002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2990588.3846503156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-457287.07872203476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3068869.5047361697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-370508.48785834789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3165082.2780020395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-943210.19176691631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2592351.1196297002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-961949.04246037046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2560519.7692426993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-1581798.842211128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1938522.9890603221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-1379328.2060810747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2158363.6660018661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-1454464.3079276988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2105177.4892413993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-971538.10327421536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2589784.743584285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-1481834.9395995454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2090896.6560349332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-1389389.9042103069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2169497.1808809186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-1439529.4401601462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2085832.2222560199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-2390500.4604141982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1097223.4798680535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-2766082.0137295839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739959.18363104225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-1896122.1765210882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1619749.5740252407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-808807.44350637367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2724616.6498319479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-1050619.0295238807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2437579.2348976671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-3784.720742419921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3445115.3448824887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-604192.0569610548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2839262.0082182945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-51636.982776171528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3031398.1215225607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-1001129.6353421203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2407367.4014678383</v>
      </c>
    </row>
    <row r="6000" spans="1:14" ht="14.5" x14ac:dyDescent="0.35">
      <c r="A6000" s="27">
        <v>45140</v>
      </c>
      <c r="B6000" s="5">
        <v>4736463.4789639339</v>
      </c>
      <c r="C6000" s="20">
        <v>4855425.2958401656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8329399.8168762326</v>
      </c>
      <c r="H6000" s="5"/>
      <c r="I6000" s="5">
        <f t="shared" si="4358"/>
        <v>-552554.18751115992</v>
      </c>
      <c r="J6000" s="5">
        <f t="shared" si="4359"/>
        <v>-418491.16987882357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3021504.1842990038</v>
      </c>
    </row>
    <row r="6001" spans="1:14" ht="14.5" x14ac:dyDescent="0.35">
      <c r="A6001" s="27">
        <v>45141</v>
      </c>
      <c r="B6001" s="5">
        <v>12151014.941089718</v>
      </c>
      <c r="C6001" s="20">
        <v>12284232.365139449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16162764.424049731</v>
      </c>
      <c r="H6001" s="5"/>
      <c r="I6001" s="5">
        <f t="shared" si="4358"/>
        <v>458664.67719183065</v>
      </c>
      <c r="J6001" s="5">
        <f t="shared" si="4359"/>
        <v>594319.91741318058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4075075.6402213499</v>
      </c>
    </row>
    <row r="6002" spans="1:14" ht="14.5" x14ac:dyDescent="0.35">
      <c r="A6002" s="27">
        <v>45142</v>
      </c>
      <c r="B6002" s="5">
        <v>-3311489.6181405252</v>
      </c>
      <c r="C6002" s="20">
        <v>-3180268.5038695689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360442.11427095626</v>
      </c>
      <c r="H6002" s="5"/>
      <c r="I6002" s="5">
        <f t="shared" si="4358"/>
        <v>163847.6232538131</v>
      </c>
      <c r="J6002" s="5">
        <f t="shared" si="4359"/>
        <v>299783.02143226884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3772096.6648451225</v>
      </c>
    </row>
    <row r="6003" spans="1:14" ht="14.5" x14ac:dyDescent="0.35">
      <c r="A6003" s="27">
        <v>45143</v>
      </c>
      <c r="B6003" s="5">
        <v>-10827776.985372957</v>
      </c>
      <c r="C6003" s="20">
        <v>-10709108.897176675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-7405358.9118037187</v>
      </c>
      <c r="H6003" s="5"/>
      <c r="I6003" s="5">
        <f t="shared" si="4358"/>
        <v>76096.990408047903</v>
      </c>
      <c r="J6003" s="5">
        <f t="shared" si="4359"/>
        <v>211716.15263408175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3608921.9622260337</v>
      </c>
    </row>
    <row r="6004" spans="1:14" ht="14.5" x14ac:dyDescent="0.35">
      <c r="A6004" s="27">
        <v>45144</v>
      </c>
      <c r="B6004" s="5">
        <v>-1995599.3539675984</v>
      </c>
      <c r="C6004" s="20">
        <v>-1872999.5353341233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-573042.18136652489</v>
      </c>
      <c r="H6004" s="5"/>
      <c r="I6004" s="5">
        <f t="shared" si="4358"/>
        <v>-19263.188057538704</v>
      </c>
      <c r="J6004" s="5">
        <f t="shared" si="4359"/>
        <v>116148.9279437275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3457140.0160012664</v>
      </c>
    </row>
    <row r="6005" spans="1:14" ht="14.5" x14ac:dyDescent="0.35">
      <c r="A6005" s="27">
        <v>45145</v>
      </c>
      <c r="B6005" s="5">
        <v>19617856.823172733</v>
      </c>
      <c r="C6005" s="20">
        <v>19733711.651988253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21584560.82881552</v>
      </c>
      <c r="H6005" s="5"/>
      <c r="I6005" s="5">
        <f t="shared" si="4358"/>
        <v>677199.03938155237</v>
      </c>
      <c r="J6005" s="5">
        <f t="shared" si="4359"/>
        <v>811906.39800594479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4116976.5252910596</v>
      </c>
    </row>
    <row r="6006" spans="1:14" ht="14.5" x14ac:dyDescent="0.35">
      <c r="A6006" s="27">
        <v>45146</v>
      </c>
      <c r="B6006" s="5">
        <v>-5487664.3030111138</v>
      </c>
      <c r="C6006" s="20">
        <v>-5371080.6837714538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-2207785.38076034</v>
      </c>
      <c r="H6006" s="5"/>
      <c r="I6006" s="5">
        <f t="shared" si="4358"/>
        <v>896048.7959478487</v>
      </c>
      <c r="J6006" s="5">
        <f t="shared" si="4359"/>
        <v>1030323.977253148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4349002.6146386322</v>
      </c>
    </row>
    <row r="6007" spans="1:14" ht="14.5" x14ac:dyDescent="0.35">
      <c r="A6007" s="27">
        <v>45147</v>
      </c>
      <c r="B6007" s="5">
        <v>1879193.1329489751</v>
      </c>
      <c r="C6007" s="20">
        <v>20436166.889575195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24058286.756626219</v>
      </c>
      <c r="H6007" s="5"/>
      <c r="I6007" s="5">
        <f t="shared" si="4358"/>
        <v>854852.13371281466</v>
      </c>
      <c r="J6007" s="5">
        <f t="shared" si="4359"/>
        <v>1603531.261661025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4934932.3279482108</v>
      </c>
    </row>
    <row r="6008" spans="1:14" ht="14.5" x14ac:dyDescent="0.35">
      <c r="A6008" s="27">
        <v>45148</v>
      </c>
      <c r="B6008" s="5">
        <v>-7065941.978040156</v>
      </c>
      <c r="C6008" s="20">
        <v>-6697258.3443904351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-3342556.3663502792</v>
      </c>
      <c r="H6008" s="5"/>
      <c r="I6008" s="5">
        <f t="shared" si="4358"/>
        <v>834270.10111147608</v>
      </c>
      <c r="J6008" s="5">
        <f t="shared" si="4359"/>
        <v>1590963.4007935589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4948318.0996820824</v>
      </c>
    </row>
    <row r="6009" spans="1:14" ht="14.5" x14ac:dyDescent="0.35">
      <c r="A6009" s="27">
        <v>45149</v>
      </c>
      <c r="B6009" s="5">
        <v>-8012264.5782779716</v>
      </c>
      <c r="C6009" s="20">
        <v>-7890594.9552629311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-3709627.3769849595</v>
      </c>
      <c r="H6009" s="5"/>
      <c r="I6009" s="5">
        <f t="shared" si="4358"/>
        <v>627053.88183554332</v>
      </c>
      <c r="J6009" s="5">
        <f t="shared" si="4359"/>
        <v>1383420.9111163765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4745291.0626141671</v>
      </c>
    </row>
    <row r="6010" spans="1:14" ht="14.5" x14ac:dyDescent="0.35">
      <c r="A6010" s="27">
        <v>45150</v>
      </c>
      <c r="B6010" s="5">
        <v>-4981875.6687623076</v>
      </c>
      <c r="C6010" s="20">
        <v>-4860081.7511574561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-1528190.0823951485</v>
      </c>
      <c r="H6010" s="5"/>
      <c r="I6010" s="5">
        <f t="shared" si="4358"/>
        <v>554577.12621013308</v>
      </c>
      <c r="J6010" s="5">
        <f t="shared" si="4359"/>
        <v>1310718.3363164929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4671061.3101063604</v>
      </c>
    </row>
    <row r="6011" spans="1:14" ht="14.5" x14ac:dyDescent="0.35">
      <c r="A6011" s="27">
        <v>45151</v>
      </c>
      <c r="B6011" s="5">
        <v>-1759685.3286567722</v>
      </c>
      <c r="C6011" s="20">
        <v>-1643391.4743772652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1076952.854279507</v>
      </c>
      <c r="H6011" s="5"/>
      <c r="I6011" s="5">
        <f t="shared" si="4358"/>
        <v>628392.54858824064</v>
      </c>
      <c r="J6011" s="5">
        <f t="shared" si="4359"/>
        <v>1383570.57515844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4723060.0932368664</v>
      </c>
    </row>
    <row r="6012" spans="1:14" ht="14.5" x14ac:dyDescent="0.35">
      <c r="A6012" s="27">
        <v>45152</v>
      </c>
      <c r="B6012" s="5">
        <v>4236268.3147787675</v>
      </c>
      <c r="C6012" s="20">
        <v>4356551.2795717577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6366794.9647929892</v>
      </c>
      <c r="H6012" s="5"/>
      <c r="I6012" s="5">
        <f t="shared" si="4358"/>
        <v>895297.89241419954</v>
      </c>
      <c r="J6012" s="5">
        <f t="shared" si="4359"/>
        <v>1649040.1686598281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4948969.4429122964</v>
      </c>
    </row>
    <row r="6013" spans="1:14" ht="14.5" x14ac:dyDescent="0.35">
      <c r="A6013" s="27">
        <v>45153</v>
      </c>
      <c r="B6013" s="5">
        <v>-6134775.5962215234</v>
      </c>
      <c r="C6013" s="20">
        <v>7588526.8901385814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9353704.4863601048</v>
      </c>
      <c r="H6013" s="5"/>
      <c r="I6013" s="5">
        <f t="shared" si="4358"/>
        <v>992087.27254014905</v>
      </c>
      <c r="J6013" s="5">
        <f t="shared" si="4359"/>
        <v>2199798.3496581372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5459128.3437846554</v>
      </c>
    </row>
    <row r="6014" spans="1:14" ht="14.5" x14ac:dyDescent="0.35">
      <c r="A6014" s="27">
        <v>45154</v>
      </c>
      <c r="B6014" s="5">
        <v>141629.39844007418</v>
      </c>
      <c r="C6014" s="20">
        <v>4663824.0301264729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7050917.6316863988</v>
      </c>
      <c r="H6014" s="5"/>
      <c r="I6014" s="5">
        <f t="shared" si="4358"/>
        <v>333637.08582148462</v>
      </c>
      <c r="J6014" s="5">
        <f t="shared" si="4359"/>
        <v>1686885.1025337966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4910201.6500456454</v>
      </c>
    </row>
    <row r="6015" spans="1:14" ht="14.5" x14ac:dyDescent="0.35">
      <c r="A6015" s="27">
        <v>45155</v>
      </c>
      <c r="B6015" s="5">
        <v>4333986.6258381829</v>
      </c>
      <c r="C6015" s="20">
        <v>4458738.6065009953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6913147.9806628125</v>
      </c>
      <c r="H6015" s="5"/>
      <c r="I6015" s="5">
        <f t="shared" si="4358"/>
        <v>266914.8066827578</v>
      </c>
      <c r="J6015" s="5">
        <f t="shared" si="4359"/>
        <v>1619513.7888811422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4811372.4155317182</v>
      </c>
    </row>
    <row r="6016" spans="1:14" ht="14.5" x14ac:dyDescent="0.35">
      <c r="A6016" s="27">
        <v>45156</v>
      </c>
      <c r="B6016" s="5">
        <v>8465852.3526861928</v>
      </c>
      <c r="C6016" s="20">
        <v>9122032.2680322807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12744599.915346086</v>
      </c>
      <c r="H6016" s="5"/>
      <c r="I6016" s="5">
        <f t="shared" si="4358"/>
        <v>426577.0517722973</v>
      </c>
      <c r="J6016" s="5">
        <f t="shared" si="4359"/>
        <v>1796452.4247415019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5004893.0729692038</v>
      </c>
    </row>
    <row r="6017" spans="1:14" ht="14.5" x14ac:dyDescent="0.35">
      <c r="A6017" s="27">
        <v>45157</v>
      </c>
      <c r="B6017" s="5">
        <v>-19424191.295797586</v>
      </c>
      <c r="C6017" s="20">
        <v>-18998439.273597501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-16967275.977799915</v>
      </c>
      <c r="H6017" s="5"/>
      <c r="I6017" s="5">
        <f t="shared" si="4358"/>
        <v>130271.94191237763</v>
      </c>
      <c r="J6017" s="5">
        <f t="shared" si="4359"/>
        <v>1510040.4617486447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4667661.9865029333</v>
      </c>
    </row>
    <row r="6018" spans="1:14" ht="14.5" x14ac:dyDescent="0.35">
      <c r="A6018" s="27">
        <v>45158</v>
      </c>
      <c r="B6018" s="5">
        <v>-3553073.2246565986</v>
      </c>
      <c r="C6018" s="20">
        <v>-3421004.7562284428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-1652972.5315718441</v>
      </c>
      <c r="H6018" s="5"/>
      <c r="I6018" s="5">
        <f t="shared" si="4358"/>
        <v>57907.601090491007</v>
      </c>
      <c r="J6018" s="5">
        <f t="shared" si="4359"/>
        <v>1437221.4607249699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4540660.1263011452</v>
      </c>
    </row>
    <row r="6019" spans="1:14" ht="14.5" x14ac:dyDescent="0.35">
      <c r="A6019" s="27">
        <v>45159</v>
      </c>
      <c r="B6019" s="5">
        <v>13623729.254994651</v>
      </c>
      <c r="C6019" s="20">
        <v>13755945.479113469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16283475.224118818</v>
      </c>
      <c r="H6019" s="5"/>
      <c r="I6019" s="5">
        <f t="shared" si="4358"/>
        <v>142124.57625697952</v>
      </c>
      <c r="J6019" s="5">
        <f t="shared" si="4359"/>
        <v>1520612.6610320504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4619085.9847750692</v>
      </c>
    </row>
    <row r="6020" spans="1:14" ht="14.5" x14ac:dyDescent="0.35">
      <c r="A6020" s="27">
        <v>45160</v>
      </c>
      <c r="B6020" s="5">
        <v>8698351.1072338764</v>
      </c>
      <c r="C6020" s="20">
        <v>8823620.4131795838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11882872.305945707</v>
      </c>
      <c r="H6020" s="5"/>
      <c r="I6020" s="5">
        <f t="shared" si="4358"/>
        <v>653407.14649810886</v>
      </c>
      <c r="J6020" s="5">
        <f t="shared" si="4359"/>
        <v>2030800.357961853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5145491.4114637421</v>
      </c>
    </row>
    <row r="6021" spans="1:14" ht="14.5" x14ac:dyDescent="0.35">
      <c r="A6021" s="27">
        <v>45161</v>
      </c>
      <c r="B6021" s="5">
        <v>1954768.4604944913</v>
      </c>
      <c r="C6021" s="20">
        <v>2088020.1398520891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6065596.6793575976</v>
      </c>
      <c r="H6021" s="5"/>
      <c r="I6021" s="5">
        <f t="shared" si="4358"/>
        <v>916058.99518125819</v>
      </c>
      <c r="J6021" s="5">
        <f t="shared" si="4359"/>
        <v>2275352.8423665008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5393847.3805185743</v>
      </c>
    </row>
    <row r="6022" spans="1:14" ht="14.5" x14ac:dyDescent="0.35">
      <c r="A6022" s="27">
        <v>45162</v>
      </c>
      <c r="B6022" s="5">
        <v>-12026185.466191147</v>
      </c>
      <c r="C6022" s="20">
        <v>-11841646.327204229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-5826111.8610130828</v>
      </c>
      <c r="H6022" s="5"/>
      <c r="I6022" s="5">
        <f t="shared" si="4358"/>
        <v>639158.91297488683</v>
      </c>
      <c r="J6022" s="5">
        <f t="shared" si="4359"/>
        <v>2021695.4505163589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5180338.9708748041</v>
      </c>
    </row>
    <row r="6023" spans="1:14" ht="14.5" x14ac:dyDescent="0.35">
      <c r="A6023" s="27">
        <v>45163</v>
      </c>
      <c r="B6023" s="5">
        <v>-14602618.892677385</v>
      </c>
      <c r="C6023" s="20">
        <v>-14431510.228822682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-11993491.336145297</v>
      </c>
      <c r="H6023" s="5"/>
      <c r="I6023" s="5">
        <f t="shared" si="4358"/>
        <v>-987381.51678102603</v>
      </c>
      <c r="J6023" s="5">
        <f t="shared" si="4359"/>
        <v>396960.30069967546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3486794.4174807006</v>
      </c>
    </row>
    <row r="6024" spans="1:14" ht="14.5" x14ac:dyDescent="0.35">
      <c r="A6024" s="27">
        <v>45164</v>
      </c>
      <c r="B6024" s="5">
        <v>-216108.06526295096</v>
      </c>
      <c r="C6024" s="20">
        <v>-41089.173695196165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2921109.8915677546</v>
      </c>
      <c r="H6024" s="5"/>
      <c r="I6024" s="5">
        <f t="shared" si="4358"/>
        <v>-635283.41895645775</v>
      </c>
      <c r="J6024" s="5">
        <f t="shared" si="4359"/>
        <v>749563.80000627914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3812365.5522960681</v>
      </c>
    </row>
    <row r="6025" spans="1:14" ht="14.5" x14ac:dyDescent="0.35">
      <c r="A6025" s="27">
        <v>45165</v>
      </c>
      <c r="B6025" s="5">
        <v>16348859.295932032</v>
      </c>
      <c r="C6025" s="20">
        <v>16524238.604698826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18364514.308766793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1001880.203756829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4008932.9128488852</v>
      </c>
    </row>
    <row r="6026" spans="1:14" ht="14.5" x14ac:dyDescent="0.35">
      <c r="A6026" s="27">
        <v>45166</v>
      </c>
      <c r="B6026" s="5">
        <v>3553647.0723112896</v>
      </c>
      <c r="C6026" s="20">
        <v>3715889.1979541443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7255284.1256428547</v>
      </c>
      <c r="H6026" s="5"/>
      <c r="I6026" s="5">
        <f t="shared" si="4366"/>
        <v>-92539.640015013647</v>
      </c>
      <c r="J6026" s="5">
        <f t="shared" si="4367"/>
        <v>1292861.6916742548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4286503.7983559342</v>
      </c>
    </row>
    <row r="6027" spans="1:14" ht="14.5" x14ac:dyDescent="0.35">
      <c r="A6027" s="27">
        <v>45167</v>
      </c>
      <c r="B6027" s="5">
        <v>-4195908.6237398265</v>
      </c>
      <c r="C6027" s="20">
        <v>-4067153.3952665157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-338156.77152668918</v>
      </c>
      <c r="H6027" s="5"/>
      <c r="I6027" s="5">
        <f t="shared" si="4366"/>
        <v>-200469.26080634119</v>
      </c>
      <c r="J6027" s="5">
        <f t="shared" si="4367"/>
        <v>1184536.830434442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4198242.3912407821</v>
      </c>
    </row>
    <row r="6028" spans="1:14" ht="14.5" x14ac:dyDescent="0.35">
      <c r="A6028" s="27">
        <v>45168</v>
      </c>
      <c r="B6028" s="5">
        <v>-3514368.880917429</v>
      </c>
      <c r="C6028" s="20">
        <v>-3372588.412574701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622671.46834272798</v>
      </c>
      <c r="H6028" s="5"/>
      <c r="I6028" s="5">
        <f t="shared" si="4366"/>
        <v>-252657.22350358882</v>
      </c>
      <c r="J6028" s="5">
        <f t="shared" si="4367"/>
        <v>1131902.347206864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4162797.5040437849</v>
      </c>
    </row>
    <row r="6029" spans="1:14" ht="14.5" x14ac:dyDescent="0.35">
      <c r="A6029" s="27">
        <v>45169</v>
      </c>
      <c r="B6029" s="5">
        <v>15038376.516305178</v>
      </c>
      <c r="C6029" s="20">
        <v>15124993.596720969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18285821.080415793</v>
      </c>
      <c r="H6029" s="5"/>
      <c r="I6029" s="5">
        <f>AVERAGE(B6000:B6029)</f>
        <v>255682.29718320823</v>
      </c>
      <c r="J6029" s="5">
        <f t="shared" si="4367"/>
        <v>1637790.0331901023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4671278.2693402264</v>
      </c>
    </row>
    <row r="6030" spans="1:14" ht="14.5" x14ac:dyDescent="0.35">
      <c r="A6030" s="27">
        <v>45170</v>
      </c>
      <c r="B6030" s="5">
        <v>-10336743.649024203</v>
      </c>
      <c r="C6030" s="20">
        <v>-10261844.850657575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-6791628.2016333714</v>
      </c>
      <c r="H6030" s="5"/>
      <c r="I6030" s="5">
        <f t="shared" ref="I6030:I6059" si="4372">AVERAGE(B6001:B6030)</f>
        <v>-246757.94041639642</v>
      </c>
      <c r="J6030" s="5">
        <f t="shared" si="4367"/>
        <v>1133881.0283068439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4167244.0020565717</v>
      </c>
    </row>
    <row r="6031" spans="1:14" ht="14.5" x14ac:dyDescent="0.35">
      <c r="A6031" s="27">
        <v>45171</v>
      </c>
      <c r="B6031" s="5">
        <v>9285091.8647678886</v>
      </c>
      <c r="C6031" s="20">
        <v>9299470.131546462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12793369.266778573</v>
      </c>
      <c r="H6031" s="5"/>
      <c r="I6031" s="5">
        <f t="shared" si="4372"/>
        <v>-342288.70962712372</v>
      </c>
      <c r="J6031" s="5">
        <f t="shared" si="4367"/>
        <v>1034388.953853744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4054930.8301475351</v>
      </c>
    </row>
    <row r="6032" spans="1:14" ht="14.5" x14ac:dyDescent="0.35">
      <c r="A6032" s="27">
        <v>45172</v>
      </c>
      <c r="B6032" s="5">
        <v>554785.40287163295</v>
      </c>
      <c r="C6032" s="20">
        <v>716823.07072916324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4357035.6678575305</v>
      </c>
      <c r="H6032" s="5"/>
      <c r="I6032" s="5">
        <f t="shared" si="4372"/>
        <v>-213412.87559338522</v>
      </c>
      <c r="J6032" s="5">
        <f t="shared" si="4367"/>
        <v>1164292.0063403689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4188150.6152670877</v>
      </c>
    </row>
    <row r="6033" spans="1:14" ht="14.5" x14ac:dyDescent="0.35">
      <c r="A6033" s="27">
        <v>45173</v>
      </c>
      <c r="B6033" s="5">
        <v>4211432.6624354804</v>
      </c>
      <c r="C6033" s="20">
        <v>4201888.4221708151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8338268.7597353347</v>
      </c>
      <c r="H6033" s="5"/>
      <c r="I6033" s="5">
        <f t="shared" si="4372"/>
        <v>287894.11266689596</v>
      </c>
      <c r="J6033" s="5">
        <f t="shared" si="4367"/>
        <v>1661325.2503186187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4712938.2043183884</v>
      </c>
    </row>
    <row r="6034" spans="1:14" ht="14.5" x14ac:dyDescent="0.35">
      <c r="A6034" s="27">
        <v>45174</v>
      </c>
      <c r="B6034" s="5">
        <v>19050620.336376514</v>
      </c>
      <c r="C6034" s="20">
        <v>19113645.411661785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24054220.075285271</v>
      </c>
      <c r="H6034" s="5"/>
      <c r="I6034" s="5">
        <f t="shared" si="4372"/>
        <v>989434.76901169983</v>
      </c>
      <c r="J6034" s="5">
        <f t="shared" si="4367"/>
        <v>2360880.0818851492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5533846.946206782</v>
      </c>
    </row>
    <row r="6035" spans="1:14" ht="14.5" x14ac:dyDescent="0.35">
      <c r="A6035" s="27">
        <v>45175</v>
      </c>
      <c r="B6035" s="5">
        <v>-3841010.4056683527</v>
      </c>
      <c r="C6035" s="20">
        <v>-3812341.3396110209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537550.06605733186</v>
      </c>
      <c r="H6035" s="5"/>
      <c r="I6035" s="5">
        <f t="shared" si="4372"/>
        <v>207472.52805033</v>
      </c>
      <c r="J6035" s="5">
        <f t="shared" si="4367"/>
        <v>1576011.6488318394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4832279.920781509</v>
      </c>
    </row>
    <row r="6036" spans="1:14" ht="14.5" x14ac:dyDescent="0.35">
      <c r="A6036" s="27">
        <v>45176</v>
      </c>
      <c r="B6036" s="5">
        <v>1248571.7524118521</v>
      </c>
      <c r="C6036" s="20">
        <v>1564298.6965987319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4987057.9441868793</v>
      </c>
      <c r="H6036" s="5"/>
      <c r="I6036" s="5">
        <f>AVERAGE(B6007:B6036)</f>
        <v>432013.72989776242</v>
      </c>
      <c r="J6036" s="5">
        <f>AVERAGE(C6007:C6036)</f>
        <v>1807190.9615108452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5072108.0316130817</v>
      </c>
    </row>
    <row r="6037" spans="1:14" ht="14.5" x14ac:dyDescent="0.35">
      <c r="A6037" s="27">
        <v>45177</v>
      </c>
      <c r="B6037" s="5">
        <v>-8595481.3565190788</v>
      </c>
      <c r="C6037" s="20">
        <v>-8439453.8643699326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-5086399.5078508537</v>
      </c>
      <c r="H6037" s="5"/>
      <c r="I6037" s="5">
        <f t="shared" si="4372"/>
        <v>82857.913582160443</v>
      </c>
      <c r="J6037" s="5">
        <f t="shared" si="4367"/>
        <v>844670.26971267478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4100618.4894638476</v>
      </c>
    </row>
    <row r="6038" spans="1:14" ht="14.5" x14ac:dyDescent="0.35">
      <c r="A6038" s="27">
        <v>45178</v>
      </c>
      <c r="B6038" s="5">
        <v>-330275.07649675105</v>
      </c>
      <c r="C6038" s="20">
        <v>-168813.41441394039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3485775.6620828109</v>
      </c>
      <c r="H6038" s="5"/>
      <c r="I6038" s="5">
        <f t="shared" si="4372"/>
        <v>307380.14363360725</v>
      </c>
      <c r="J6038" s="5">
        <f t="shared" si="4367"/>
        <v>1062285.1007118907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4328229.5570782842</v>
      </c>
    </row>
    <row r="6039" spans="1:14" ht="14.5" x14ac:dyDescent="0.35">
      <c r="A6039" s="27">
        <v>45179</v>
      </c>
      <c r="B6039" s="5">
        <v>4654445.4682990853</v>
      </c>
      <c r="C6039" s="20">
        <v>4814867.7014112063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8264167.233112121</v>
      </c>
      <c r="H6039" s="5"/>
      <c r="I6039" s="5">
        <f t="shared" si="4372"/>
        <v>729603.8118528428</v>
      </c>
      <c r="J6039" s="5">
        <f t="shared" si="4367"/>
        <v>1485800.5226010282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4727356.0440815184</v>
      </c>
    </row>
    <row r="6040" spans="1:14" ht="14.5" x14ac:dyDescent="0.35">
      <c r="A6040" s="27">
        <v>45180</v>
      </c>
      <c r="B6040" s="5">
        <v>-26717153.525627792</v>
      </c>
      <c r="C6040" s="20">
        <v>-26553361.151096687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-23902491.625468895</v>
      </c>
      <c r="H6040" s="5"/>
      <c r="I6040" s="5">
        <f t="shared" si="4372"/>
        <v>5094.5499573263032</v>
      </c>
      <c r="J6040" s="5">
        <f t="shared" si="4367"/>
        <v>762691.20926972083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3981545.9926457279</v>
      </c>
    </row>
    <row r="6041" spans="1:14" ht="14.5" x14ac:dyDescent="0.35">
      <c r="A6041" s="27">
        <v>45181</v>
      </c>
      <c r="B6041" s="5">
        <v>-27992452.751939751</v>
      </c>
      <c r="C6041" s="20">
        <v>-4252750.3147352971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1129271.4372044522</v>
      </c>
      <c r="H6041" s="5"/>
      <c r="I6041" s="5">
        <f t="shared" si="4372"/>
        <v>-869331.03081877285</v>
      </c>
      <c r="J6041" s="5">
        <f t="shared" si="4367"/>
        <v>675712.58125778672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3983289.9454098917</v>
      </c>
    </row>
    <row r="6042" spans="1:14" ht="14.5" x14ac:dyDescent="0.35">
      <c r="A6042" s="27">
        <v>45182</v>
      </c>
      <c r="B6042" s="5">
        <v>20329766.215488486</v>
      </c>
      <c r="C6042" s="20">
        <v>21144861.410146218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23400201.194657732</v>
      </c>
      <c r="H6042" s="5"/>
      <c r="I6042" s="5">
        <f t="shared" si="4372"/>
        <v>-332881.10079511552</v>
      </c>
      <c r="J6042" s="5">
        <f t="shared" si="4367"/>
        <v>1235322.9189436017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4551070.1530720508</v>
      </c>
    </row>
    <row r="6043" spans="1:14" ht="14.5" x14ac:dyDescent="0.35">
      <c r="A6043" s="27">
        <v>45183</v>
      </c>
      <c r="B6043" s="5">
        <v>13942807.916231297</v>
      </c>
      <c r="C6043" s="20">
        <v>14067174.044703167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17565055.12847187</v>
      </c>
      <c r="H6043" s="5"/>
      <c r="I6043" s="5">
        <f t="shared" si="4372"/>
        <v>336371.68295331177</v>
      </c>
      <c r="J6043" s="5">
        <f t="shared" si="4367"/>
        <v>1451277.8240957544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4824781.841142443</v>
      </c>
    </row>
    <row r="6044" spans="1:14" ht="14.5" x14ac:dyDescent="0.35">
      <c r="A6044" s="27">
        <v>45184</v>
      </c>
      <c r="B6044" s="5">
        <v>-11609581.683685515</v>
      </c>
      <c r="C6044" s="20">
        <v>-11922651.132683834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-7989602.448998319</v>
      </c>
      <c r="H6044" s="5"/>
      <c r="I6044" s="5">
        <f t="shared" si="4372"/>
        <v>-55335.353117541097</v>
      </c>
      <c r="J6044" s="5">
        <f t="shared" si="4367"/>
        <v>898395.31866874476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4323431.1717862859</v>
      </c>
    </row>
    <row r="6045" spans="1:14" ht="14.5" x14ac:dyDescent="0.35">
      <c r="A6045" s="27">
        <v>45185</v>
      </c>
      <c r="B6045" s="5">
        <v>-3591358.0640539611</v>
      </c>
      <c r="C6045" s="20">
        <v>-3365439.4023187077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1518542.6617352534</v>
      </c>
      <c r="H6045" s="5"/>
      <c r="I6045" s="5">
        <f t="shared" si="4372"/>
        <v>-319513.50944727921</v>
      </c>
      <c r="J6045" s="5">
        <f t="shared" si="4367"/>
        <v>637589.38504142163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4143610.9944887008</v>
      </c>
    </row>
    <row r="6046" spans="1:14" ht="14.5" x14ac:dyDescent="0.35">
      <c r="A6046" s="27">
        <v>45186</v>
      </c>
      <c r="B6046" s="5">
        <v>-1092979.5858998243</v>
      </c>
      <c r="C6046" s="20">
        <v>-634672.19391297689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4135194.3919868474</v>
      </c>
      <c r="H6046" s="5"/>
      <c r="I6046" s="5">
        <f t="shared" si="4372"/>
        <v>-638141.24073347996</v>
      </c>
      <c r="J6046" s="5">
        <f t="shared" si="4367"/>
        <v>312365.90297657967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3856630.8103767261</v>
      </c>
    </row>
    <row r="6047" spans="1:14" ht="14.5" x14ac:dyDescent="0.35">
      <c r="A6047" s="27">
        <v>45187</v>
      </c>
      <c r="B6047" s="5">
        <v>-22805403.911990054</v>
      </c>
      <c r="C6047" s="20">
        <v>-22580245.727654513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-19225800.815664459</v>
      </c>
      <c r="H6047" s="5"/>
      <c r="I6047" s="5">
        <f t="shared" si="4372"/>
        <v>-750848.32793989603</v>
      </c>
      <c r="J6047" s="5">
        <f t="shared" si="4367"/>
        <v>192972.35450801192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3781346.6491145743</v>
      </c>
    </row>
    <row r="6048" spans="1:14" ht="14.5" x14ac:dyDescent="0.35">
      <c r="A6048" s="27">
        <v>45188</v>
      </c>
      <c r="B6048" s="5">
        <v>24548718.017221697</v>
      </c>
      <c r="C6048" s="20">
        <v>24966868.793999434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28461466.776777737</v>
      </c>
      <c r="H6048" s="5"/>
      <c r="I6048" s="5">
        <f t="shared" si="4372"/>
        <v>185878.0467893804</v>
      </c>
      <c r="J6048" s="5">
        <f t="shared" si="4367"/>
        <v>1139234.8061822741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4785161.292726228</v>
      </c>
    </row>
    <row r="6049" spans="1:14" ht="14.5" x14ac:dyDescent="0.35">
      <c r="A6049" s="27">
        <v>45189</v>
      </c>
      <c r="B6049" s="5">
        <v>-31828221.937579766</v>
      </c>
      <c r="C6049" s="20">
        <v>-31725314.818411518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-28014987.880831752</v>
      </c>
      <c r="H6049" s="5"/>
      <c r="I6049" s="5">
        <f t="shared" si="4372"/>
        <v>-1329186.9929630996</v>
      </c>
      <c r="J6049" s="5">
        <f t="shared" si="4367"/>
        <v>-376807.20373522467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3308545.8558945418</v>
      </c>
    </row>
    <row r="6050" spans="1:14" ht="14.5" x14ac:dyDescent="0.35">
      <c r="A6050" s="27">
        <v>45190</v>
      </c>
      <c r="B6050" s="5">
        <v>-11844784.129100222</v>
      </c>
      <c r="C6050" s="20">
        <v>-11899611.411311643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-7744477.2822114229</v>
      </c>
      <c r="H6050" s="5"/>
      <c r="I6050" s="5">
        <f t="shared" si="4372"/>
        <v>-2013958.1675075695</v>
      </c>
      <c r="J6050" s="5">
        <f t="shared" si="4367"/>
        <v>-1067581.5978849318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2654300.869622638</v>
      </c>
    </row>
    <row r="6051" spans="1:14" ht="14.5" x14ac:dyDescent="0.35">
      <c r="A6051" s="27">
        <v>45191</v>
      </c>
      <c r="B6051" s="5">
        <v>-11474666.655352844</v>
      </c>
      <c r="C6051" s="20">
        <v>-11512469.184166521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-8776852.5288136769</v>
      </c>
      <c r="H6051" s="5"/>
      <c r="I6051" s="5">
        <f t="shared" si="4372"/>
        <v>-2461606.0047024805</v>
      </c>
      <c r="J6051" s="5">
        <f t="shared" si="4367"/>
        <v>-1520931.2420188857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2159552.5626835949</v>
      </c>
    </row>
    <row r="6052" spans="1:14" ht="14.5" x14ac:dyDescent="0.35">
      <c r="A6052" s="27">
        <v>45192</v>
      </c>
      <c r="B6052" s="5">
        <v>18601667.142029472</v>
      </c>
      <c r="C6052" s="20">
        <v>18751723.556081213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21736736.414051741</v>
      </c>
      <c r="H6052" s="5"/>
      <c r="I6052" s="5">
        <f t="shared" si="4372"/>
        <v>-1440677.5844284601</v>
      </c>
      <c r="J6052" s="5">
        <f t="shared" si="4367"/>
        <v>-501152.24590937071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3078314.1718524224</v>
      </c>
    </row>
    <row r="6053" spans="1:14" ht="14.5" x14ac:dyDescent="0.35">
      <c r="A6053" s="27">
        <v>45193</v>
      </c>
      <c r="B6053" s="5">
        <v>4945074.1346821748</v>
      </c>
      <c r="C6053" s="20">
        <v>5079360.7100121509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8379321.5753299762</v>
      </c>
      <c r="H6053" s="5"/>
      <c r="I6053" s="5">
        <f t="shared" si="4372"/>
        <v>-789087.81684980833</v>
      </c>
      <c r="J6053" s="5">
        <f t="shared" si="4367"/>
        <v>149210.11871845616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3757407.9355682652</v>
      </c>
    </row>
    <row r="6054" spans="1:14" ht="14.5" x14ac:dyDescent="0.35">
      <c r="A6054" s="27">
        <v>45194</v>
      </c>
      <c r="B6054" s="5">
        <v>23176245.318435363</v>
      </c>
      <c r="C6054" s="20">
        <v>23288916.362468977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31942750.044033613</v>
      </c>
      <c r="H6054" s="5"/>
      <c r="I6054" s="5">
        <f t="shared" si="4372"/>
        <v>-9342.7040598647054</v>
      </c>
      <c r="J6054" s="5">
        <f t="shared" si="4367"/>
        <v>926876.96992392838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4724795.9406504603</v>
      </c>
    </row>
    <row r="6055" spans="1:14" ht="14.5" x14ac:dyDescent="0.35">
      <c r="A6055" s="27">
        <v>45195</v>
      </c>
      <c r="B6055" s="5">
        <v>-8525879.205303289</v>
      </c>
      <c r="C6055" s="20">
        <v>-8361276.8033696748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-3785651.5980663849</v>
      </c>
      <c r="H6055" s="5"/>
      <c r="I6055" s="5">
        <f t="shared" si="4372"/>
        <v>-838500.65410104196</v>
      </c>
      <c r="J6055" s="5">
        <f t="shared" si="4367"/>
        <v>97359.789654979293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3986457.0770893544</v>
      </c>
    </row>
    <row r="6056" spans="1:14" ht="14.5" x14ac:dyDescent="0.35">
      <c r="A6056" s="27">
        <v>45196</v>
      </c>
      <c r="B6056" s="5">
        <v>2875118.5349586355</v>
      </c>
      <c r="C6056" s="20">
        <v>3199388.7109846454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6325044.17602601</v>
      </c>
      <c r="H6056" s="5"/>
      <c r="I6056" s="5">
        <f t="shared" si="4372"/>
        <v>-861118.27201279684</v>
      </c>
      <c r="J6056" s="5">
        <f t="shared" si="4367"/>
        <v>80143.106755995876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3955449.0787687926</v>
      </c>
    </row>
    <row r="6057" spans="1:14" ht="14.5" x14ac:dyDescent="0.35">
      <c r="A6057" s="27">
        <v>45197</v>
      </c>
      <c r="B6057" s="5">
        <v>-3196567.0192862451</v>
      </c>
      <c r="C6057" s="20">
        <v>-2774498.3065823945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-135659.28729614941</v>
      </c>
      <c r="H6057" s="5"/>
      <c r="I6057" s="5">
        <f t="shared" si="4372"/>
        <v>-827806.88519767753</v>
      </c>
      <c r="J6057" s="5">
        <f t="shared" si="4367"/>
        <v>123231.60971213333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3962198.9949098108</v>
      </c>
    </row>
    <row r="6058" spans="1:14" ht="14.5" x14ac:dyDescent="0.35">
      <c r="A6058" s="27">
        <v>45198</v>
      </c>
      <c r="B6058" s="5">
        <v>-12076997.167846393</v>
      </c>
      <c r="C6058" s="20">
        <v>-11852923.974038502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-7327566.8061921094</v>
      </c>
      <c r="H6058" s="5"/>
      <c r="I6058" s="5">
        <f t="shared" si="4372"/>
        <v>-1113227.8280953101</v>
      </c>
      <c r="J6058" s="5">
        <f t="shared" si="4367"/>
        <v>-159446.24233666007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3697191.0524253165</v>
      </c>
    </row>
    <row r="6059" spans="1:14" ht="14.5" x14ac:dyDescent="0.35">
      <c r="A6059" s="27">
        <v>45199</v>
      </c>
      <c r="B6059" s="5">
        <v>13223665.276147954</v>
      </c>
      <c r="C6059" s="20">
        <v>16319330.327035431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18557205.050887477</v>
      </c>
      <c r="H6059" s="5"/>
      <c r="I6059" s="5">
        <f t="shared" si="4372"/>
        <v>-1173718.2027672173</v>
      </c>
      <c r="J6059" s="5">
        <f t="shared" si="4367"/>
        <v>-119635.01799284467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3706237.1847743732</v>
      </c>
    </row>
    <row r="6060" spans="1:14" ht="14.5" x14ac:dyDescent="0.35">
      <c r="A6060" s="27">
        <v>45200</v>
      </c>
      <c r="B6060" s="5">
        <v>-7768876.8263342176</v>
      </c>
      <c r="C6060" s="20">
        <v>-7202077.4822886111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-4702986.6559543936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-17642.772380545954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3775858.5696303388</v>
      </c>
    </row>
    <row r="6061" spans="1:14" ht="14.5" x14ac:dyDescent="0.35">
      <c r="A6061" s="27">
        <v>45201</v>
      </c>
      <c r="B6061" s="5">
        <v>2271036.8685587002</v>
      </c>
      <c r="C6061" s="20">
        <v>3370990.2446972225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5747096.3761385223</v>
      </c>
      <c r="H6061" s="5"/>
      <c r="I6061" s="5">
        <f t="shared" si="4378"/>
        <v>-1321924.4752178576</v>
      </c>
      <c r="J6061" s="5">
        <f t="shared" si="4379"/>
        <v>-215258.76860885354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3540982.8066090033</v>
      </c>
    </row>
    <row r="6062" spans="1:14" ht="14.5" x14ac:dyDescent="0.35">
      <c r="A6062" s="27">
        <v>45202</v>
      </c>
      <c r="B6062" s="5">
        <v>1445329.5268937307</v>
      </c>
      <c r="C6062" s="20">
        <v>1679629.6481575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3873973.1212637695</v>
      </c>
      <c r="H6062" s="5"/>
      <c r="I6062" s="5">
        <f t="shared" si="4378"/>
        <v>-1292239.6710837877</v>
      </c>
      <c r="J6062" s="5">
        <f t="shared" si="4379"/>
        <v>-183165.21602790934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3524880.7217225446</v>
      </c>
    </row>
    <row r="6063" spans="1:14" ht="14.5" x14ac:dyDescent="0.35">
      <c r="A6063" s="27">
        <v>45203</v>
      </c>
      <c r="B6063" s="5">
        <v>21127657.336073682</v>
      </c>
      <c r="C6063" s="20">
        <v>21759428.698786389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24680508.362712707</v>
      </c>
      <c r="H6063" s="5"/>
      <c r="I6063" s="5">
        <f t="shared" si="4378"/>
        <v>-728365.5152958472</v>
      </c>
      <c r="J6063" s="5">
        <f t="shared" si="4379"/>
        <v>402086.12652594328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4069622.0418217904</v>
      </c>
    </row>
    <row r="6064" spans="1:14" ht="14.5" x14ac:dyDescent="0.35">
      <c r="A6064" s="27">
        <v>45204</v>
      </c>
      <c r="B6064" s="5">
        <v>18877487.547261208</v>
      </c>
      <c r="C6064" s="20">
        <v>19186200.486617222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22384893.939356014</v>
      </c>
      <c r="H6064" s="5"/>
      <c r="I6064" s="5">
        <f t="shared" si="4378"/>
        <v>-734136.60826635663</v>
      </c>
      <c r="J6064" s="5">
        <f t="shared" si="4379"/>
        <v>404504.62902445806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4013977.8372908155</v>
      </c>
    </row>
    <row r="6065" spans="1:14" ht="14.5" x14ac:dyDescent="0.35">
      <c r="A6065" s="27">
        <v>45205</v>
      </c>
      <c r="B6065" s="5">
        <v>-18931393.994246803</v>
      </c>
      <c r="C6065" s="20">
        <v>-18598322.380458888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-16202277.386212083</v>
      </c>
      <c r="H6065" s="5"/>
      <c r="I6065" s="5">
        <f t="shared" si="4378"/>
        <v>-1237149.3945523051</v>
      </c>
      <c r="J6065" s="5">
        <f t="shared" si="4379"/>
        <v>-88361.405670470747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3455983.5888818353</v>
      </c>
    </row>
    <row r="6066" spans="1:14" ht="14.5" x14ac:dyDescent="0.35">
      <c r="A6066" s="27">
        <v>45206</v>
      </c>
      <c r="B6066" s="5">
        <v>-6895797.020107287</v>
      </c>
      <c r="C6066" s="20">
        <v>-6597821.5216533337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-4885759.5015460467</v>
      </c>
      <c r="H6066" s="5"/>
      <c r="I6066" s="5">
        <f t="shared" si="4378"/>
        <v>-1508628.3536362769</v>
      </c>
      <c r="J6066" s="5">
        <f t="shared" si="4379"/>
        <v>-360432.07961220649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3126889.6740240706</v>
      </c>
    </row>
    <row r="6067" spans="1:14" ht="14.5" x14ac:dyDescent="0.35">
      <c r="A6067" s="27">
        <v>45207</v>
      </c>
      <c r="B6067" s="5">
        <v>13185060.374473829</v>
      </c>
      <c r="C6067" s="20">
        <v>13649547.313103056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15506128.938629227</v>
      </c>
      <c r="H6067" s="5"/>
      <c r="I6067" s="5">
        <f t="shared" si="4378"/>
        <v>-782610.29593651358</v>
      </c>
      <c r="J6067" s="5">
        <f t="shared" si="4379"/>
        <v>375867.95963689301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3813307.2889067405</v>
      </c>
    </row>
    <row r="6068" spans="1:14" ht="14.5" x14ac:dyDescent="0.35">
      <c r="A6068" s="27">
        <v>45208</v>
      </c>
      <c r="B6068" s="5">
        <v>16953688.479847368</v>
      </c>
      <c r="C6068" s="20">
        <v>17572970.08294889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19781461.603101522</v>
      </c>
      <c r="H6068" s="5"/>
      <c r="I6068" s="5">
        <f t="shared" si="4378"/>
        <v>-206478.17739170964</v>
      </c>
      <c r="J6068" s="5">
        <f t="shared" si="4379"/>
        <v>967260.74288232077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4356496.8202740308</v>
      </c>
    </row>
    <row r="6069" spans="1:14" ht="14.5" x14ac:dyDescent="0.35">
      <c r="A6069" s="27">
        <v>45209</v>
      </c>
      <c r="B6069" s="5">
        <v>1186271.4990673745</v>
      </c>
      <c r="C6069" s="20">
        <v>1551607.9296152778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5220452.4305479033</v>
      </c>
      <c r="H6069" s="5"/>
      <c r="I6069" s="5">
        <f t="shared" si="4378"/>
        <v>-322083.9763660992</v>
      </c>
      <c r="J6069" s="5">
        <f t="shared" si="4379"/>
        <v>858485.41715578991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4255039.6601885576</v>
      </c>
    </row>
    <row r="6070" spans="1:14" ht="14.5" x14ac:dyDescent="0.35">
      <c r="A6070" s="27">
        <v>45210</v>
      </c>
      <c r="B6070" s="5">
        <v>-25575735.798789341</v>
      </c>
      <c r="C6070" s="20">
        <v>-25168765.086819999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-22032013.288030658</v>
      </c>
      <c r="H6070" s="5"/>
      <c r="I6070" s="5">
        <f t="shared" si="4378"/>
        <v>-284036.71880481817</v>
      </c>
      <c r="J6070" s="5">
        <f t="shared" si="4379"/>
        <v>904638.61929834564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4317388.9381031645</v>
      </c>
    </row>
    <row r="6071" spans="1:14" ht="14.5" x14ac:dyDescent="0.35">
      <c r="A6071" s="27">
        <v>45211</v>
      </c>
      <c r="B6071" s="5">
        <v>2690667.7447312176</v>
      </c>
      <c r="C6071" s="20">
        <v>3405011.7698636111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7094705.0251323935</v>
      </c>
      <c r="H6071" s="5"/>
      <c r="I6071" s="5">
        <f t="shared" si="4378"/>
        <v>738733.96441754757</v>
      </c>
      <c r="J6071" s="5">
        <f t="shared" si="4379"/>
        <v>1159897.355451643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4516236.7243674286</v>
      </c>
    </row>
    <row r="6072" spans="1:14" ht="14.5" x14ac:dyDescent="0.35">
      <c r="A6072" s="27">
        <v>45212</v>
      </c>
      <c r="B6072" s="5">
        <v>-9877133.7592923306</v>
      </c>
      <c r="C6072" s="20">
        <v>-9256952.7973841671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-5978156.0380918365</v>
      </c>
      <c r="H6072" s="5"/>
      <c r="I6072" s="5">
        <f t="shared" si="4378"/>
        <v>-268162.70140847971</v>
      </c>
      <c r="J6072" s="5">
        <f t="shared" si="4379"/>
        <v>146503.5485339633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3536958.1499424437</v>
      </c>
    </row>
    <row r="6073" spans="1:14" ht="14.5" x14ac:dyDescent="0.35">
      <c r="A6073" s="27">
        <v>45213</v>
      </c>
      <c r="B6073" s="5">
        <v>3314528.1242689206</v>
      </c>
      <c r="C6073" s="20">
        <v>3685993.9105727775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6712813.7863038573</v>
      </c>
      <c r="H6073" s="5"/>
      <c r="I6073" s="5">
        <f t="shared" si="4378"/>
        <v>-622438.6944738928</v>
      </c>
      <c r="J6073" s="5">
        <f t="shared" si="4379"/>
        <v>-199535.78927038252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3175216.7718701763</v>
      </c>
    </row>
    <row r="6074" spans="1:14" ht="14.5" x14ac:dyDescent="0.35">
      <c r="A6074" s="27">
        <v>45214</v>
      </c>
      <c r="B6074" s="5">
        <v>20773267.49391662</v>
      </c>
      <c r="C6074" s="20">
        <v>21184054.276131943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24354488.782215323</v>
      </c>
      <c r="H6074" s="5"/>
      <c r="I6074" s="5">
        <f t="shared" si="4378"/>
        <v>456989.61144617904</v>
      </c>
      <c r="J6074" s="5">
        <f t="shared" si="4379"/>
        <v>904021.05769014324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4253353.1462439653</v>
      </c>
    </row>
    <row r="6075" spans="1:14" ht="14.5" x14ac:dyDescent="0.35">
      <c r="A6075" s="27">
        <v>45215</v>
      </c>
      <c r="B6075" s="5">
        <v>22907136.425528061</v>
      </c>
      <c r="C6075" s="20">
        <v>24349621.203538612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28839435.778010551</v>
      </c>
      <c r="H6075" s="5"/>
      <c r="I6075" s="5">
        <f t="shared" si="4378"/>
        <v>1340272.7610989129</v>
      </c>
      <c r="J6075" s="5">
        <f t="shared" si="4379"/>
        <v>1827856.4112187203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5164049.5834531421</v>
      </c>
    </row>
    <row r="6076" spans="1:14" ht="14.5" x14ac:dyDescent="0.35">
      <c r="A6076" s="27">
        <v>45216</v>
      </c>
      <c r="B6076" s="5">
        <v>-5325547.1653583106</v>
      </c>
      <c r="C6076" s="20">
        <v>-3911528.7827477776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1765558.3826105325</v>
      </c>
      <c r="H6076" s="5"/>
      <c r="I6076" s="5">
        <f t="shared" si="4378"/>
        <v>1199187.1751169635</v>
      </c>
      <c r="J6076" s="5">
        <f t="shared" si="4379"/>
        <v>1718627.8582575605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5085061.7164739314</v>
      </c>
    </row>
    <row r="6077" spans="1:14" ht="14.5" x14ac:dyDescent="0.35">
      <c r="A6077" s="27">
        <v>45217</v>
      </c>
      <c r="B6077" s="5">
        <v>7174450.0758146774</v>
      </c>
      <c r="C6077" s="20">
        <v>7334107.8239288889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10256872.748114211</v>
      </c>
      <c r="H6077" s="5"/>
      <c r="I6077" s="5">
        <f t="shared" si="4378"/>
        <v>2198515.6413771217</v>
      </c>
      <c r="J6077" s="5">
        <f t="shared" si="4379"/>
        <v>2715772.9766436736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6067817.5019332189</v>
      </c>
    </row>
    <row r="6078" spans="1:14" ht="14.5" x14ac:dyDescent="0.35">
      <c r="A6078" s="27">
        <v>45218</v>
      </c>
      <c r="B6078" s="5">
        <v>20470842.167439185</v>
      </c>
      <c r="C6078" s="20">
        <v>20759298.898968332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24471692.731529146</v>
      </c>
      <c r="H6078" s="5"/>
      <c r="I6078" s="5">
        <f t="shared" si="4378"/>
        <v>2062586.4463843708</v>
      </c>
      <c r="J6078" s="5">
        <f t="shared" si="4379"/>
        <v>2575520.6468093037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5934825.0337582668</v>
      </c>
    </row>
    <row r="6079" spans="1:14" ht="14.5" x14ac:dyDescent="0.35">
      <c r="A6079" s="27">
        <v>45219</v>
      </c>
      <c r="B6079" s="5">
        <v>-14199963.791621607</v>
      </c>
      <c r="C6079" s="20">
        <v>-13874112.225612501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-10016911.433990894</v>
      </c>
      <c r="H6079" s="5"/>
      <c r="I6079" s="5">
        <f t="shared" si="4378"/>
        <v>2650195.0512496415</v>
      </c>
      <c r="J6079" s="5">
        <f t="shared" si="4379"/>
        <v>3170560.733235938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6534760.9153196281</v>
      </c>
    </row>
    <row r="6080" spans="1:14" ht="14.5" x14ac:dyDescent="0.35">
      <c r="A6080" s="27">
        <v>45220</v>
      </c>
      <c r="B6080" s="5">
        <v>-14641639.392397944</v>
      </c>
      <c r="C6080" s="20">
        <v>-14473666.610418055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-11427463.218020111</v>
      </c>
      <c r="H6080" s="5"/>
      <c r="I6080" s="5">
        <f t="shared" si="4378"/>
        <v>2556966.5424730526</v>
      </c>
      <c r="J6080" s="5">
        <f t="shared" si="4379"/>
        <v>3084758.8932657237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6411994.7174593378</v>
      </c>
    </row>
    <row r="6081" spans="1:14" ht="14.5" x14ac:dyDescent="0.35">
      <c r="A6081" s="27">
        <v>45221</v>
      </c>
      <c r="B6081" s="5">
        <v>30423290.950718865</v>
      </c>
      <c r="C6081" s="20">
        <v>30806839.270789724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33669545.320070863</v>
      </c>
      <c r="H6081" s="5"/>
      <c r="I6081" s="5">
        <f t="shared" si="4378"/>
        <v>3953565.1293421099</v>
      </c>
      <c r="J6081" s="5">
        <f t="shared" si="4379"/>
        <v>4495402.5084309326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7826874.6457554894</v>
      </c>
    </row>
    <row r="6082" spans="1:14" ht="14.5" x14ac:dyDescent="0.35">
      <c r="A6082" s="27">
        <v>45222</v>
      </c>
      <c r="B6082" s="5">
        <v>15685279.802308045</v>
      </c>
      <c r="C6082" s="20">
        <v>16718965.297797499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19934246.495489452</v>
      </c>
      <c r="H6082" s="5"/>
      <c r="I6082" s="5">
        <f t="shared" si="4378"/>
        <v>3856352.2180180619</v>
      </c>
      <c r="J6082" s="5">
        <f t="shared" si="4379"/>
        <v>4427643.8998214751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7766791.6484700795</v>
      </c>
    </row>
    <row r="6083" spans="1:14" ht="14.5" x14ac:dyDescent="0.35">
      <c r="A6083" s="27">
        <v>45223</v>
      </c>
      <c r="B6083" s="5">
        <v>5203413.3151708059</v>
      </c>
      <c r="C6083" s="20">
        <v>5499297.8468230553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8525186.5316522494</v>
      </c>
      <c r="H6083" s="5"/>
      <c r="I6083" s="5">
        <f t="shared" si="4378"/>
        <v>3864963.5240343488</v>
      </c>
      <c r="J6083" s="5">
        <f t="shared" si="4379"/>
        <v>4441641.804381839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7771653.813680823</v>
      </c>
    </row>
    <row r="6084" spans="1:14" ht="14.5" x14ac:dyDescent="0.35">
      <c r="A6084" s="27">
        <v>45224</v>
      </c>
      <c r="B6084" s="5">
        <v>-12625144.290898804</v>
      </c>
      <c r="C6084" s="20">
        <v>-12027045.792886667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-8598617.5019878633</v>
      </c>
      <c r="H6084" s="5"/>
      <c r="I6084" s="5">
        <f t="shared" si="4378"/>
        <v>2671583.8703898774</v>
      </c>
      <c r="J6084" s="5">
        <f t="shared" si="4379"/>
        <v>3264443.0658699842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6420274.8954801057</v>
      </c>
    </row>
    <row r="6085" spans="1:14" ht="14.5" x14ac:dyDescent="0.35">
      <c r="A6085" s="27">
        <v>45225</v>
      </c>
      <c r="B6085" s="5">
        <v>7997519.8684810326</v>
      </c>
      <c r="C6085" s="20">
        <v>8660838.298533611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11209923.430052578</v>
      </c>
      <c r="H6085" s="5"/>
      <c r="I6085" s="5">
        <f t="shared" si="4378"/>
        <v>3222363.8395160208</v>
      </c>
      <c r="J6085" s="5">
        <f t="shared" si="4379"/>
        <v>3831846.9026000937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6920127.3964174045</v>
      </c>
    </row>
    <row r="6086" spans="1:14" ht="14.5" x14ac:dyDescent="0.35">
      <c r="A6086" s="27">
        <v>45226</v>
      </c>
      <c r="B6086" s="5">
        <v>13760799.939268503</v>
      </c>
      <c r="C6086" s="20">
        <v>14411267.288830278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16515778.349561775</v>
      </c>
      <c r="H6086" s="5"/>
      <c r="I6086" s="5">
        <f t="shared" si="4378"/>
        <v>3585219.8863263498</v>
      </c>
      <c r="J6086" s="5">
        <f t="shared" si="4379"/>
        <v>4205576.1885282816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7259818.5355352638</v>
      </c>
    </row>
    <row r="6087" spans="1:14" ht="14.5" x14ac:dyDescent="0.35">
      <c r="A6087" s="27">
        <v>45227</v>
      </c>
      <c r="B6087" s="5">
        <v>34411475.255197249</v>
      </c>
      <c r="C6087" s="20">
        <v>34629372.776955001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38349731.521757752</v>
      </c>
      <c r="H6087" s="5"/>
      <c r="I6087" s="5">
        <f t="shared" si="4378"/>
        <v>4838821.2954757996</v>
      </c>
      <c r="J6087" s="5">
        <f t="shared" si="4379"/>
        <v>5452371.8913128618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8542664.8958370611</v>
      </c>
    </row>
    <row r="6088" spans="1:14" ht="14.5" x14ac:dyDescent="0.35">
      <c r="A6088" s="27">
        <v>45228</v>
      </c>
      <c r="B6088" s="5">
        <v>-4814893.9591738079</v>
      </c>
      <c r="C6088" s="20">
        <v>-4687799.0291969441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-992788.07002313575</v>
      </c>
      <c r="H6088" s="5"/>
      <c r="I6088" s="5">
        <f t="shared" si="4378"/>
        <v>5080891.4024315523</v>
      </c>
      <c r="J6088" s="5">
        <f t="shared" si="4379"/>
        <v>5691209.3894742467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8753824.1870426927</v>
      </c>
    </row>
    <row r="6089" spans="1:14" ht="14.5" x14ac:dyDescent="0.35">
      <c r="A6089" s="27">
        <v>45229</v>
      </c>
      <c r="B6089" s="5">
        <v>9858287.291413784</v>
      </c>
      <c r="C6089" s="20">
        <v>10399642.190700833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12960529.899287049</v>
      </c>
      <c r="H6089" s="5"/>
      <c r="I6089" s="5">
        <f t="shared" si="4378"/>
        <v>4968712.1362737473</v>
      </c>
      <c r="J6089" s="5">
        <f t="shared" si="4379"/>
        <v>5493886.4515964268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8567268.3486560099</v>
      </c>
    </row>
    <row r="6090" spans="1:14" ht="14.5" x14ac:dyDescent="0.35">
      <c r="A6090" s="27">
        <v>45230</v>
      </c>
      <c r="B6090" s="5">
        <v>12414654.305013523</v>
      </c>
      <c r="C6090" s="20">
        <v>13056491.122898055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15655071.817884533</v>
      </c>
      <c r="H6090" s="5"/>
      <c r="I6090" s="5">
        <f t="shared" si="4378"/>
        <v>5641496.5073186718</v>
      </c>
      <c r="J6090" s="5">
        <f t="shared" si="4379"/>
        <v>6169172.0717693148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9245870.2977839746</v>
      </c>
    </row>
    <row r="6091" spans="1:14" ht="14.5" x14ac:dyDescent="0.35">
      <c r="A6091" s="27">
        <v>45231</v>
      </c>
      <c r="B6091" s="5">
        <v>366937.86584509909</v>
      </c>
      <c r="C6091" s="20">
        <v>756130.84622302756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2198478.9803779284</v>
      </c>
      <c r="H6091" s="5"/>
      <c r="I6091" s="5">
        <f t="shared" si="4378"/>
        <v>5578026.5405615512</v>
      </c>
      <c r="J6091" s="5">
        <f t="shared" si="4379"/>
        <v>6082010.0918201758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9127583.0512586217</v>
      </c>
    </row>
    <row r="6092" spans="1:14" ht="14.5" x14ac:dyDescent="0.35">
      <c r="A6092" s="27">
        <v>45232</v>
      </c>
      <c r="B6092" s="5">
        <v>1644498.2095296746</v>
      </c>
      <c r="C6092" s="20">
        <v>2414302.1149885524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5450567.9054588778</v>
      </c>
      <c r="H6092" s="5"/>
      <c r="I6092" s="5">
        <f t="shared" si="4378"/>
        <v>5584665.4966494152</v>
      </c>
      <c r="J6092" s="5">
        <f t="shared" si="4379"/>
        <v>6106499.1740478771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9180136.2107317932</v>
      </c>
    </row>
    <row r="6093" spans="1:14" ht="14.5" x14ac:dyDescent="0.35">
      <c r="A6093" s="27">
        <v>45233</v>
      </c>
      <c r="B6093" s="5">
        <v>23194628.725974049</v>
      </c>
      <c r="C6093" s="20">
        <v>23838675.149850588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25232827.423876539</v>
      </c>
      <c r="H6093" s="5"/>
      <c r="I6093" s="5">
        <f t="shared" si="4378"/>
        <v>5653564.5429794295</v>
      </c>
      <c r="J6093" s="5">
        <f t="shared" si="4379"/>
        <v>6175807.389083351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9198546.8461039197</v>
      </c>
    </row>
    <row r="6094" spans="1:14" ht="14.5" x14ac:dyDescent="0.35">
      <c r="A6094" s="27">
        <v>45234</v>
      </c>
      <c r="B6094" s="5">
        <v>-7433739.4486462139</v>
      </c>
      <c r="C6094" s="20">
        <v>-6727724.6893955078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-2941608.2407492939</v>
      </c>
      <c r="H6094" s="5"/>
      <c r="I6094" s="5">
        <f t="shared" si="4378"/>
        <v>4776523.6431158474</v>
      </c>
      <c r="J6094" s="5">
        <f t="shared" si="4379"/>
        <v>5312009.8832162581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8354330.1067670779</v>
      </c>
    </row>
    <row r="6095" spans="1:14" ht="14.5" x14ac:dyDescent="0.35">
      <c r="A6095" s="27">
        <v>45235</v>
      </c>
      <c r="B6095" s="5">
        <v>-944088.32372105867</v>
      </c>
      <c r="C6095" s="20">
        <v>-149787.9184416011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6905748.4052794576</v>
      </c>
      <c r="H6095" s="5"/>
      <c r="I6095" s="5">
        <f t="shared" si="4378"/>
        <v>5376100.4988000402</v>
      </c>
      <c r="J6095" s="5">
        <f t="shared" si="4379"/>
        <v>5926961.0319501692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9124597.6331501286</v>
      </c>
    </row>
    <row r="6096" spans="1:14" ht="14.5" x14ac:dyDescent="0.35">
      <c r="A6096" s="27">
        <v>45236</v>
      </c>
      <c r="B6096" s="5">
        <v>-685157.16574098147</v>
      </c>
      <c r="C6096" s="20">
        <v>-216288.07399331196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1411469.0917476695</v>
      </c>
      <c r="H6096" s="5"/>
      <c r="I6096" s="5">
        <f t="shared" si="4378"/>
        <v>5583121.8272789167</v>
      </c>
      <c r="J6096" s="5">
        <f t="shared" si="4379"/>
        <v>6139678.8135388354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9334505.2529265843</v>
      </c>
    </row>
    <row r="6097" spans="1:14" ht="14.5" x14ac:dyDescent="0.35">
      <c r="A6097" s="27">
        <v>45237</v>
      </c>
      <c r="B6097" s="5">
        <v>19322373.46979893</v>
      </c>
      <c r="C6097" s="20">
        <v>19918674.901709024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22237533.43191009</v>
      </c>
      <c r="H6097" s="5"/>
      <c r="I6097" s="5">
        <f t="shared" si="4378"/>
        <v>5787698.9304564204</v>
      </c>
      <c r="J6097" s="5">
        <f t="shared" si="4379"/>
        <v>6348649.7331590345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9558885.4027026165</v>
      </c>
    </row>
    <row r="6098" spans="1:14" ht="14.5" x14ac:dyDescent="0.35">
      <c r="A6098" s="27">
        <v>45238</v>
      </c>
      <c r="B6098" s="5">
        <v>5735290.680584901</v>
      </c>
      <c r="C6098" s="20">
        <v>6326336.3152571665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10264626.634672265</v>
      </c>
      <c r="H6098" s="5"/>
      <c r="I6098" s="5">
        <f t="shared" si="4378"/>
        <v>5413752.3371476708</v>
      </c>
      <c r="J6098" s="5">
        <f t="shared" si="4379"/>
        <v>5973761.9409026438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9241657.570421638</v>
      </c>
    </row>
    <row r="6099" spans="1:14" ht="14.5" x14ac:dyDescent="0.35">
      <c r="A6099" s="27">
        <v>45239</v>
      </c>
      <c r="B6099" s="5">
        <v>6689477.0070787873</v>
      </c>
      <c r="C6099" s="20">
        <v>6935866.4388840059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9933417.4318052195</v>
      </c>
      <c r="H6099" s="5"/>
      <c r="I6099" s="5">
        <f t="shared" si="4378"/>
        <v>5597192.5207480509</v>
      </c>
      <c r="J6099" s="5">
        <f t="shared" si="4379"/>
        <v>6153237.224544934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9398756.4037968814</v>
      </c>
    </row>
    <row r="6100" spans="1:14" ht="14.5" x14ac:dyDescent="0.35">
      <c r="A6100" s="27">
        <v>45240</v>
      </c>
      <c r="B6100" s="5">
        <v>-14231954.514491346</v>
      </c>
      <c r="C6100" s="20">
        <v>-13876326.183012556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-9646493.6685212106</v>
      </c>
      <c r="H6100" s="5"/>
      <c r="I6100" s="5">
        <f t="shared" si="4378"/>
        <v>5975318.5635579852</v>
      </c>
      <c r="J6100" s="5">
        <f t="shared" si="4379"/>
        <v>6529651.8546718499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9811607.0577805303</v>
      </c>
    </row>
    <row r="6101" spans="1:14" ht="14.5" x14ac:dyDescent="0.35">
      <c r="A6101" s="27">
        <v>45241</v>
      </c>
      <c r="B6101" s="5">
        <v>18886807.51167094</v>
      </c>
      <c r="C6101" s="20">
        <v>19161137.714823943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22097335.203153003</v>
      </c>
      <c r="H6101" s="5"/>
      <c r="I6101" s="5">
        <f t="shared" si="4378"/>
        <v>6515189.8891226416</v>
      </c>
      <c r="J6101" s="5">
        <f t="shared" si="4379"/>
        <v>7054856.0528371939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10311694.730381217</v>
      </c>
    </row>
    <row r="6102" spans="1:14" ht="14.5" x14ac:dyDescent="0.35">
      <c r="A6102" s="27">
        <v>45242</v>
      </c>
      <c r="B6102" s="5">
        <v>36812982.296750009</v>
      </c>
      <c r="C6102" s="20">
        <v>37007240.17253466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40339727.87578465</v>
      </c>
      <c r="H6102" s="5"/>
      <c r="I6102" s="5">
        <f t="shared" si="4378"/>
        <v>8071527.0909907212</v>
      </c>
      <c r="J6102" s="5">
        <f t="shared" si="4379"/>
        <v>8596995.818501154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11855624.1941771</v>
      </c>
    </row>
    <row r="6103" spans="1:14" ht="14.5" x14ac:dyDescent="0.35">
      <c r="A6103" s="27">
        <v>45243</v>
      </c>
      <c r="B6103" s="5">
        <v>-4765641.5756825805</v>
      </c>
      <c r="C6103" s="20">
        <v>-4588883.0662077777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-2061235.4905251977</v>
      </c>
      <c r="H6103" s="5"/>
      <c r="I6103" s="5">
        <f t="shared" si="4378"/>
        <v>7802188.1009923369</v>
      </c>
      <c r="J6103" s="5">
        <f t="shared" si="4379"/>
        <v>8321166.5859418036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11563155.884949466</v>
      </c>
    </row>
    <row r="6104" spans="1:14" ht="14.5" x14ac:dyDescent="0.35">
      <c r="A6104" s="27">
        <v>45244</v>
      </c>
      <c r="B6104" s="5">
        <v>425884.94177177735</v>
      </c>
      <c r="C6104" s="20">
        <v>585587.01912296342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3894010.077351186</v>
      </c>
      <c r="H6104" s="5"/>
      <c r="I6104" s="5">
        <f t="shared" si="4378"/>
        <v>7123942.0159208421</v>
      </c>
      <c r="J6104" s="5">
        <f t="shared" si="4379"/>
        <v>7634551.0107081691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10881139.928120663</v>
      </c>
    </row>
    <row r="6105" spans="1:14" ht="14.5" x14ac:dyDescent="0.35">
      <c r="A6105" s="27">
        <v>45245</v>
      </c>
      <c r="B6105" s="5">
        <v>4700458.6911028316</v>
      </c>
      <c r="C6105" s="20">
        <v>4832756.2765929671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6654467.5854901355</v>
      </c>
      <c r="H6105" s="5"/>
      <c r="I6105" s="5">
        <f t="shared" si="4378"/>
        <v>6517052.7581066666</v>
      </c>
      <c r="J6105" s="5">
        <f t="shared" si="4379"/>
        <v>6983988.8464766499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10141640.988369983</v>
      </c>
    </row>
    <row r="6106" spans="1:14" ht="14.5" x14ac:dyDescent="0.35">
      <c r="A6106" s="27">
        <v>45246</v>
      </c>
      <c r="B6106" s="5">
        <v>-20750514.923503831</v>
      </c>
      <c r="C6106" s="20">
        <v>-20209982.426463258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-17989478.502959426</v>
      </c>
      <c r="H6106" s="5"/>
      <c r="I6106" s="5">
        <f t="shared" si="4378"/>
        <v>6002887.166168483</v>
      </c>
      <c r="J6106" s="5">
        <f t="shared" si="4379"/>
        <v>6440707.0583528001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9483139.7588509843</v>
      </c>
    </row>
    <row r="6107" spans="1:14" ht="14.5" x14ac:dyDescent="0.35">
      <c r="A6107" s="27">
        <v>45247</v>
      </c>
      <c r="B6107" s="5">
        <v>39295682.848746352</v>
      </c>
      <c r="C6107" s="20">
        <v>39426281.951597974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41254379.102851622</v>
      </c>
      <c r="H6107" s="5"/>
      <c r="I6107" s="5">
        <f t="shared" si="4378"/>
        <v>7073594.9252662063</v>
      </c>
      <c r="J6107" s="5">
        <f t="shared" si="4379"/>
        <v>7510446.1959417704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10516389.970675563</v>
      </c>
    </row>
    <row r="6108" spans="1:14" ht="14.5" x14ac:dyDescent="0.35">
      <c r="A6108" s="27">
        <v>45248</v>
      </c>
      <c r="B6108" s="5">
        <v>12160344.886675313</v>
      </c>
      <c r="C6108" s="20">
        <v>12295236.654997356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13970176.768322043</v>
      </c>
      <c r="H6108" s="5"/>
      <c r="I6108" s="5">
        <f t="shared" si="4378"/>
        <v>6796578.3492407417</v>
      </c>
      <c r="J6108" s="5">
        <f t="shared" si="4379"/>
        <v>7228310.7878094055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10166339.438568661</v>
      </c>
    </row>
    <row r="6109" spans="1:14" ht="14.5" x14ac:dyDescent="0.35">
      <c r="A6109" s="27">
        <v>45249</v>
      </c>
      <c r="B6109" s="5">
        <v>-22278916.111598268</v>
      </c>
      <c r="C6109" s="20">
        <v>-22132766.461310152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-20394426.349711884</v>
      </c>
      <c r="H6109" s="5"/>
      <c r="I6109" s="5">
        <f t="shared" si="4378"/>
        <v>6527279.9385748543</v>
      </c>
      <c r="J6109" s="5">
        <f t="shared" si="4379"/>
        <v>6953022.3132861517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9820422.2747112941</v>
      </c>
    </row>
    <row r="6110" spans="1:14" ht="14.5" x14ac:dyDescent="0.35">
      <c r="A6110" s="27">
        <v>45250</v>
      </c>
      <c r="B6110" s="5">
        <v>25377018.260833073</v>
      </c>
      <c r="C6110" s="20">
        <v>25515034.653029628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29085305.392196555</v>
      </c>
      <c r="H6110" s="5"/>
      <c r="I6110" s="5">
        <f t="shared" si="4378"/>
        <v>7861235.1936825551</v>
      </c>
      <c r="J6110" s="5">
        <f t="shared" si="4379"/>
        <v>8285979.0220677378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11170847.895051848</v>
      </c>
    </row>
    <row r="6111" spans="1:14" ht="14.5" x14ac:dyDescent="0.35">
      <c r="A6111" s="27">
        <v>45251</v>
      </c>
      <c r="B6111" s="5">
        <v>5265537.8068086468</v>
      </c>
      <c r="C6111" s="20">
        <v>5421912.013130689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9016331.2063220423</v>
      </c>
      <c r="H6111" s="5"/>
      <c r="I6111" s="5">
        <f t="shared" si="4378"/>
        <v>7022643.4222188806</v>
      </c>
      <c r="J6111" s="5">
        <f t="shared" si="4379"/>
        <v>7439814.7801457709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10349074.091260221</v>
      </c>
    </row>
    <row r="6112" spans="1:14" ht="14.5" x14ac:dyDescent="0.35">
      <c r="A6112" s="27">
        <v>45252</v>
      </c>
      <c r="B6112" s="5">
        <v>17482356.096900277</v>
      </c>
      <c r="C6112" s="20">
        <v>17662862.888578128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20432707.791677851</v>
      </c>
      <c r="H6112" s="5"/>
      <c r="I6112" s="5">
        <f t="shared" si="4378"/>
        <v>7082545.9653719561</v>
      </c>
      <c r="J6112" s="5">
        <f t="shared" si="4379"/>
        <v>7471278.0331717916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10365689.467799833</v>
      </c>
    </row>
    <row r="6113" spans="1:14" ht="14.5" x14ac:dyDescent="0.35">
      <c r="A6113" s="27">
        <v>45253</v>
      </c>
      <c r="B6113" s="5">
        <v>-4902340.5684452904</v>
      </c>
      <c r="C6113" s="20">
        <v>-4721885.8904368086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-2932843.3219915181</v>
      </c>
      <c r="H6113" s="5"/>
      <c r="I6113" s="5">
        <f t="shared" si="4378"/>
        <v>6745687.5025847526</v>
      </c>
      <c r="J6113" s="5">
        <f t="shared" si="4379"/>
        <v>7130571.9085964644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9983755.1393450424</v>
      </c>
    </row>
    <row r="6114" spans="1:14" ht="14.5" x14ac:dyDescent="0.35">
      <c r="A6114" s="27">
        <v>45254</v>
      </c>
      <c r="B6114" s="5">
        <v>-16634274.468860928</v>
      </c>
      <c r="C6114" s="20">
        <v>-16457472.149526728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-11799548.6806658</v>
      </c>
      <c r="H6114" s="5"/>
      <c r="I6114" s="5">
        <f t="shared" si="4378"/>
        <v>6612049.8299860153</v>
      </c>
      <c r="J6114" s="5">
        <f t="shared" si="4379"/>
        <v>6982891.0300417943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9877057.4333891105</v>
      </c>
    </row>
    <row r="6115" spans="1:14" ht="14.5" x14ac:dyDescent="0.35">
      <c r="A6115" s="27">
        <v>45255</v>
      </c>
      <c r="B6115" s="5">
        <v>29124703.371688634</v>
      </c>
      <c r="C6115" s="20">
        <v>29276206.402227856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31794112.030539222</v>
      </c>
      <c r="H6115" s="5"/>
      <c r="I6115" s="5">
        <f t="shared" si="4378"/>
        <v>7316289.2800929369</v>
      </c>
      <c r="J6115" s="5">
        <f t="shared" si="4379"/>
        <v>7670069.966831604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10563197.053405333</v>
      </c>
    </row>
    <row r="6116" spans="1:14" ht="14.5" x14ac:dyDescent="0.35">
      <c r="A6116" s="27">
        <v>45256</v>
      </c>
      <c r="B6116" s="5">
        <v>15176397.522982886</v>
      </c>
      <c r="C6116" s="20">
        <v>15334953.552488636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18494542.029505752</v>
      </c>
      <c r="H6116" s="5"/>
      <c r="I6116" s="5">
        <f t="shared" si="4378"/>
        <v>7363475.866216749</v>
      </c>
      <c r="J6116" s="5">
        <f t="shared" si="4379"/>
        <v>7700859.5089535471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10629155.842736799</v>
      </c>
    </row>
    <row r="6117" spans="1:14" ht="14.5" x14ac:dyDescent="0.35">
      <c r="A6117" s="27">
        <v>45257</v>
      </c>
      <c r="B6117" s="5">
        <v>9969600.2803269587</v>
      </c>
      <c r="C6117" s="20">
        <v>10144628.047022341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12543185.766695382</v>
      </c>
      <c r="H6117" s="5"/>
      <c r="I6117" s="5">
        <f t="shared" si="4378"/>
        <v>6548746.7003877396</v>
      </c>
      <c r="J6117" s="5">
        <f t="shared" si="4379"/>
        <v>6884701.3512891242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9768937.6509013865</v>
      </c>
    </row>
    <row r="6118" spans="1:14" ht="14.5" x14ac:dyDescent="0.35">
      <c r="A6118" s="27">
        <v>45258</v>
      </c>
      <c r="B6118" s="5">
        <v>-21180160.508912969</v>
      </c>
      <c r="C6118" s="20">
        <v>-21024506.611989629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-14243065.103076659</v>
      </c>
      <c r="H6118" s="5"/>
      <c r="I6118" s="5">
        <f t="shared" si="4378"/>
        <v>6003237.8153964328</v>
      </c>
      <c r="J6118" s="5">
        <f t="shared" si="4379"/>
        <v>6340144.4318627007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9327261.7497996036</v>
      </c>
    </row>
    <row r="6119" spans="1:14" ht="14.5" x14ac:dyDescent="0.35">
      <c r="A6119" s="27">
        <v>45259</v>
      </c>
      <c r="B6119" s="5">
        <v>27317193.179895226</v>
      </c>
      <c r="C6119" s="20">
        <v>27481392.594508711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31290889.414613485</v>
      </c>
      <c r="H6119" s="5"/>
      <c r="I6119" s="5">
        <f t="shared" si="4378"/>
        <v>6585201.3450124813</v>
      </c>
      <c r="J6119" s="5">
        <f t="shared" si="4379"/>
        <v>6909536.1119896313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9938273.7336438186</v>
      </c>
    </row>
    <row r="6120" spans="1:14" ht="14.5" x14ac:dyDescent="0.35">
      <c r="A6120" s="27">
        <v>45260</v>
      </c>
      <c r="B6120" s="5">
        <v>13025910.167881344</v>
      </c>
      <c r="C6120" s="20">
        <v>13309938.755155724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20526914.58727438</v>
      </c>
      <c r="H6120" s="5"/>
      <c r="I6120" s="5">
        <f t="shared" si="4378"/>
        <v>6605576.5404414078</v>
      </c>
      <c r="J6120" s="5">
        <f t="shared" si="4379"/>
        <v>6917984.36639822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10100668.49262348</v>
      </c>
    </row>
    <row r="6121" spans="1:14" ht="14.5" x14ac:dyDescent="0.35">
      <c r="A6121" s="27">
        <v>45261</v>
      </c>
      <c r="B6121" s="5">
        <v>22647115.35971551</v>
      </c>
      <c r="C6121" s="20">
        <v>22794751.288426727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28399589.928711217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7652605.0478050103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10974038.857567923</v>
      </c>
    </row>
    <row r="6122" spans="1:14" ht="14.5" x14ac:dyDescent="0.35">
      <c r="A6122" s="27">
        <v>45262</v>
      </c>
      <c r="B6122" s="5">
        <v>39750092.422588475</v>
      </c>
      <c r="C6122" s="20">
        <v>39887615.371650703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54419379.949062228</v>
      </c>
      <c r="H6122" s="5"/>
      <c r="I6122" s="5">
        <f t="shared" si="4388"/>
        <v>8618435.5973390471</v>
      </c>
      <c r="J6122" s="5">
        <f t="shared" si="4389"/>
        <v>8901715.4896937478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12606332.592354702</v>
      </c>
    </row>
    <row r="6123" spans="1:14" ht="14.5" x14ac:dyDescent="0.35">
      <c r="A6123" s="27">
        <v>45263</v>
      </c>
      <c r="B6123" s="5">
        <v>13805692.327100258</v>
      </c>
      <c r="C6123" s="20">
        <v>13931708.97637907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22732606.649278812</v>
      </c>
      <c r="H6123" s="5"/>
      <c r="I6123" s="5">
        <f t="shared" si="4388"/>
        <v>8305471.0507099219</v>
      </c>
      <c r="J6123" s="5">
        <f t="shared" si="4389"/>
        <v>8571483.2839113642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12522991.89986811</v>
      </c>
    </row>
    <row r="6124" spans="1:14" ht="14.5" x14ac:dyDescent="0.35">
      <c r="A6124" s="27">
        <v>45264</v>
      </c>
      <c r="B6124" s="5">
        <v>2063634.0597922113</v>
      </c>
      <c r="C6124" s="20">
        <v>2224477.6401309958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8404500.5803387836</v>
      </c>
      <c r="H6124" s="5"/>
      <c r="I6124" s="5">
        <f t="shared" si="4388"/>
        <v>8622050.1676578689</v>
      </c>
      <c r="J6124" s="5">
        <f t="shared" si="4389"/>
        <v>8869890.0282289144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12901195.527237713</v>
      </c>
    </row>
    <row r="6125" spans="1:14" ht="14.5" x14ac:dyDescent="0.35">
      <c r="A6125" s="27">
        <v>45265</v>
      </c>
      <c r="B6125" s="5">
        <v>15459407.934827033</v>
      </c>
      <c r="C6125" s="20">
        <v>15619288.191904757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20480459.257077724</v>
      </c>
      <c r="H6125" s="5"/>
      <c r="I6125" s="5">
        <f t="shared" si="4388"/>
        <v>9168833.3762761392</v>
      </c>
      <c r="J6125" s="5">
        <f t="shared" si="4389"/>
        <v>9395525.8985737935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13353685.888964323</v>
      </c>
    </row>
    <row r="6126" spans="1:14" ht="14.5" x14ac:dyDescent="0.35">
      <c r="A6126" s="27">
        <v>45266</v>
      </c>
      <c r="B6126" s="5">
        <v>8888082.2325070966</v>
      </c>
      <c r="C6126" s="20">
        <v>9019113.0874874759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15910146.854980379</v>
      </c>
      <c r="H6126" s="5"/>
      <c r="I6126" s="5">
        <f t="shared" si="4388"/>
        <v>9487941.356217742</v>
      </c>
      <c r="J6126" s="5">
        <f t="shared" si="4389"/>
        <v>9703372.6039564852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13836975.147738744</v>
      </c>
    </row>
    <row r="6127" spans="1:14" ht="14.5" x14ac:dyDescent="0.35">
      <c r="A6127" s="27">
        <v>45267</v>
      </c>
      <c r="B6127" s="5">
        <v>12455313.198366214</v>
      </c>
      <c r="C6127" s="20">
        <v>12681453.720622182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17602750.522255968</v>
      </c>
      <c r="H6127" s="5"/>
      <c r="I6127" s="5">
        <f t="shared" si="4388"/>
        <v>9259039.347169986</v>
      </c>
      <c r="J6127" s="5">
        <f t="shared" si="4389"/>
        <v>9462131.8979202583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13682482.384083606</v>
      </c>
    </row>
    <row r="6128" spans="1:14" ht="14.5" x14ac:dyDescent="0.35">
      <c r="A6128" s="27">
        <v>45268</v>
      </c>
      <c r="B6128" s="5">
        <v>14117480.095697455</v>
      </c>
      <c r="C6128" s="20">
        <v>14275813.195959924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20075662.100262471</v>
      </c>
      <c r="H6128" s="5"/>
      <c r="I6128" s="5">
        <f t="shared" si="4388"/>
        <v>9538445.6610070709</v>
      </c>
      <c r="J6128" s="5">
        <f t="shared" si="4389"/>
        <v>9727114.4606103506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14009516.899603279</v>
      </c>
    </row>
    <row r="6129" spans="1:14" ht="14.5" x14ac:dyDescent="0.35">
      <c r="A6129" s="27">
        <v>45269</v>
      </c>
      <c r="B6129" s="5">
        <v>2208574.1742822737</v>
      </c>
      <c r="C6129" s="20">
        <v>2320077.314797821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7866956.1405155472</v>
      </c>
      <c r="H6129" s="5"/>
      <c r="I6129" s="5">
        <f t="shared" si="4388"/>
        <v>9389082.233247187</v>
      </c>
      <c r="J6129" s="5">
        <f t="shared" si="4389"/>
        <v>9573254.8231408093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13940634.85656029</v>
      </c>
    </row>
    <row r="6130" spans="1:14" ht="14.5" x14ac:dyDescent="0.35">
      <c r="A6130" s="27">
        <v>45270</v>
      </c>
      <c r="B6130" s="5">
        <v>4861301.5478194933</v>
      </c>
      <c r="C6130" s="20">
        <v>5001119.8502415661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10052191.302422073</v>
      </c>
      <c r="H6130" s="5"/>
      <c r="I6130" s="5">
        <f t="shared" si="4388"/>
        <v>10025524.10199088</v>
      </c>
      <c r="J6130" s="5">
        <f t="shared" si="4389"/>
        <v>10202503.02424928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14597257.688925063</v>
      </c>
    </row>
    <row r="6131" spans="1:14" ht="14.5" x14ac:dyDescent="0.35">
      <c r="A6131" s="27">
        <v>45271</v>
      </c>
      <c r="B6131" s="5">
        <v>3519068.7903989889</v>
      </c>
      <c r="C6131" s="20">
        <v>3656839.4744470245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8426076.6840480361</v>
      </c>
      <c r="H6131" s="5"/>
      <c r="I6131" s="5">
        <f t="shared" si="4388"/>
        <v>9513266.1446151491</v>
      </c>
      <c r="J6131" s="5">
        <f t="shared" si="4389"/>
        <v>9685693.0829033833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14141549.071621565</v>
      </c>
    </row>
    <row r="6132" spans="1:14" ht="14.5" x14ac:dyDescent="0.35">
      <c r="A6132" s="27">
        <v>45272</v>
      </c>
      <c r="B6132" s="5">
        <v>2940733.143918558</v>
      </c>
      <c r="C6132" s="20">
        <v>3059524.265638615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8909562.121720057</v>
      </c>
      <c r="H6132" s="5"/>
      <c r="I6132" s="5">
        <f t="shared" si="4388"/>
        <v>8384191.1728541013</v>
      </c>
      <c r="J6132" s="5">
        <f t="shared" si="4389"/>
        <v>8554102.5526735149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13093876.879819414</v>
      </c>
    </row>
    <row r="6133" spans="1:14" ht="14.5" x14ac:dyDescent="0.35">
      <c r="A6133" s="27">
        <v>45273</v>
      </c>
      <c r="B6133" s="5">
        <v>66300.941073243506</v>
      </c>
      <c r="C6133" s="20">
        <v>175174.8122916104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5285240.8712183665</v>
      </c>
      <c r="H6133" s="5"/>
      <c r="I6133" s="5">
        <f t="shared" si="4388"/>
        <v>8545255.9234126285</v>
      </c>
      <c r="J6133" s="5">
        <f t="shared" si="4389"/>
        <v>8712904.4819568284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13338759.425210867</v>
      </c>
    </row>
    <row r="6134" spans="1:14" ht="14.5" x14ac:dyDescent="0.35">
      <c r="A6134" s="27">
        <v>45274</v>
      </c>
      <c r="B6134" s="5">
        <v>25795452.124106556</v>
      </c>
      <c r="C6134" s="20">
        <v>25940430.594399065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31235717.470292509</v>
      </c>
      <c r="H6134" s="5"/>
      <c r="I6134" s="5">
        <f t="shared" si="4388"/>
        <v>9390908.1628237888</v>
      </c>
      <c r="J6134" s="5">
        <f t="shared" si="4389"/>
        <v>9558065.9344660323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14250149.671642244</v>
      </c>
    </row>
    <row r="6135" spans="1:14" ht="14.5" x14ac:dyDescent="0.35">
      <c r="A6135" s="27">
        <v>45275</v>
      </c>
      <c r="B6135" s="5">
        <v>35786471.810269415</v>
      </c>
      <c r="C6135" s="20">
        <v>35929153.684454873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40558391.874185458</v>
      </c>
      <c r="H6135" s="5"/>
      <c r="I6135" s="5">
        <f t="shared" si="4388"/>
        <v>10427108.60012934</v>
      </c>
      <c r="J6135" s="5">
        <f t="shared" si="4389"/>
        <v>10594612.514728095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15380280.481265422</v>
      </c>
    </row>
    <row r="6136" spans="1:14" ht="14.5" x14ac:dyDescent="0.35">
      <c r="A6136" s="27">
        <v>45276</v>
      </c>
      <c r="B6136" s="5">
        <v>-9927159.3403840214</v>
      </c>
      <c r="C6136" s="20">
        <v>-8069796.3960017916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-6029554.0556177692</v>
      </c>
      <c r="H6136" s="5"/>
      <c r="I6136" s="5">
        <f t="shared" si="4388"/>
        <v>10787887.11956667</v>
      </c>
      <c r="J6136" s="5">
        <f t="shared" si="4389"/>
        <v>10999285.382410143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15778944.629510142</v>
      </c>
    </row>
    <row r="6137" spans="1:14" ht="14.5" x14ac:dyDescent="0.35">
      <c r="A6137" s="27">
        <v>45277</v>
      </c>
      <c r="B6137" s="5">
        <v>24483831.038453057</v>
      </c>
      <c r="C6137" s="20">
        <v>24622082.496646613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26249898.458193555</v>
      </c>
      <c r="H6137" s="5"/>
      <c r="I6137" s="5">
        <f t="shared" si="4388"/>
        <v>10294158.725890225</v>
      </c>
      <c r="J6137" s="5">
        <f t="shared" si="4389"/>
        <v>10505812.067245098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15278795.27468821</v>
      </c>
    </row>
    <row r="6138" spans="1:14" ht="14.5" x14ac:dyDescent="0.35">
      <c r="A6138" s="27">
        <v>45278</v>
      </c>
      <c r="B6138" s="5">
        <v>7264194.8883582829</v>
      </c>
      <c r="C6138" s="20">
        <v>7408534.4696079204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9507844.5812496375</v>
      </c>
      <c r="H6138" s="5"/>
      <c r="I6138" s="5">
        <f t="shared" si="4388"/>
        <v>10130953.725946324</v>
      </c>
      <c r="J6138" s="5">
        <f t="shared" si="4389"/>
        <v>10342921.994398784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15130050.868452461</v>
      </c>
    </row>
    <row r="6139" spans="1:14" ht="14.5" x14ac:dyDescent="0.35">
      <c r="A6139" s="27">
        <v>45279</v>
      </c>
      <c r="B6139" s="5">
        <v>7345043.8547242936</v>
      </c>
      <c r="C6139" s="20">
        <v>4800443.6561274361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8140524.8014031425</v>
      </c>
      <c r="H6139" s="5"/>
      <c r="I6139" s="5">
        <f t="shared" si="4388"/>
        <v>11118419.058157077</v>
      </c>
      <c r="J6139" s="5">
        <f t="shared" si="4389"/>
        <v>11240695.664980037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16081215.906822963</v>
      </c>
    </row>
    <row r="6140" spans="1:14" ht="14.5" x14ac:dyDescent="0.35">
      <c r="A6140" s="27">
        <v>45280</v>
      </c>
      <c r="B6140" s="5">
        <v>25914394.832689792</v>
      </c>
      <c r="C6140" s="20">
        <v>23877782.093229461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25489642.260539673</v>
      </c>
      <c r="H6140" s="5"/>
      <c r="I6140" s="5">
        <f t="shared" si="4388"/>
        <v>11136331.6105523</v>
      </c>
      <c r="J6140" s="5">
        <f t="shared" si="4389"/>
        <v>11186120.579653369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15961360.469101068</v>
      </c>
    </row>
    <row r="6141" spans="1:14" ht="14.5" x14ac:dyDescent="0.35">
      <c r="A6141" s="27">
        <v>45281</v>
      </c>
      <c r="B6141" s="5">
        <v>3577052.3272254039</v>
      </c>
      <c r="C6141" s="20">
        <v>3679025.131642275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6023250.8044168716</v>
      </c>
      <c r="H6141" s="5"/>
      <c r="I6141" s="5">
        <f t="shared" si="4388"/>
        <v>11080048.761232859</v>
      </c>
      <c r="J6141" s="5">
        <f t="shared" si="4389"/>
        <v>11128024.350270418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15861591.122370897</v>
      </c>
    </row>
    <row r="6142" spans="1:14" ht="14.5" x14ac:dyDescent="0.35">
      <c r="A6142" s="27">
        <v>45282</v>
      </c>
      <c r="B6142" s="5">
        <v>321500.73548756051</v>
      </c>
      <c r="C6142" s="20">
        <v>470924.19802960847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2551149.4625420477</v>
      </c>
      <c r="H6142" s="5"/>
      <c r="I6142" s="5">
        <f t="shared" si="4388"/>
        <v>10508020.249185767</v>
      </c>
      <c r="J6142" s="5">
        <f t="shared" si="4389"/>
        <v>10554959.727252137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15265539.178066371</v>
      </c>
    </row>
    <row r="6143" spans="1:14" ht="14.5" x14ac:dyDescent="0.35">
      <c r="A6143" s="27">
        <v>45283</v>
      </c>
      <c r="B6143" s="5">
        <v>26179105.403835192</v>
      </c>
      <c r="C6143" s="20">
        <v>26304872.438931383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28170356.035096191</v>
      </c>
      <c r="H6143" s="5"/>
      <c r="I6143" s="5">
        <f t="shared" si="4388"/>
        <v>11544068.448261784</v>
      </c>
      <c r="J6143" s="5">
        <f t="shared" si="4389"/>
        <v>11589185.004897745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16302312.489969293</v>
      </c>
    </row>
    <row r="6144" spans="1:14" ht="14.5" x14ac:dyDescent="0.35">
      <c r="A6144" s="27">
        <v>45284</v>
      </c>
      <c r="B6144" s="5">
        <v>1644012.4686747491</v>
      </c>
      <c r="C6144" s="20">
        <v>1656136.4733969052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5152346.0047221556</v>
      </c>
      <c r="H6144" s="5"/>
      <c r="I6144" s="5">
        <f t="shared" si="4388"/>
        <v>12153344.67951297</v>
      </c>
      <c r="J6144" s="5">
        <f t="shared" si="4389"/>
        <v>12192971.958995197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16867375.646148894</v>
      </c>
    </row>
    <row r="6145" spans="1:14" ht="14.5" x14ac:dyDescent="0.35">
      <c r="A6145" s="27">
        <v>45285</v>
      </c>
      <c r="B6145" s="5">
        <v>-8152202.0843140436</v>
      </c>
      <c r="C6145" s="20">
        <v>-8132546.6847196352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-5715298.6004055915</v>
      </c>
      <c r="H6145" s="5"/>
      <c r="I6145" s="5">
        <f t="shared" si="4388"/>
        <v>10910781.16431288</v>
      </c>
      <c r="J6145" s="5">
        <f t="shared" si="4389"/>
        <v>10946013.522763617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15617061.958450733</v>
      </c>
    </row>
    <row r="6146" spans="1:14" ht="14.5" x14ac:dyDescent="0.35">
      <c r="A6146" s="27">
        <v>45286</v>
      </c>
      <c r="B6146" s="5">
        <v>16485713.689299695</v>
      </c>
      <c r="C6146" s="20">
        <v>16620962.707988583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18505146.018688887</v>
      </c>
      <c r="H6146" s="5"/>
      <c r="I6146" s="5">
        <f t="shared" si="4388"/>
        <v>10954425.036523439</v>
      </c>
      <c r="J6146" s="5">
        <f t="shared" si="4389"/>
        <v>10988880.494613612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15617415.424756836</v>
      </c>
    </row>
    <row r="6147" spans="1:14" ht="14.5" x14ac:dyDescent="0.35">
      <c r="A6147" s="27">
        <v>45287</v>
      </c>
      <c r="B6147" s="5">
        <v>-538817.82306546741</v>
      </c>
      <c r="C6147" s="20">
        <v>-399788.22560280841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1095909.597462659</v>
      </c>
      <c r="H6147" s="5"/>
      <c r="I6147" s="5">
        <f t="shared" si="4388"/>
        <v>10604144.43307703</v>
      </c>
      <c r="J6147" s="5">
        <f t="shared" si="4389"/>
        <v>10637399.952192774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15235839.552449076</v>
      </c>
    </row>
    <row r="6148" spans="1:14" ht="14.5" x14ac:dyDescent="0.35">
      <c r="A6148" s="27">
        <v>45288</v>
      </c>
      <c r="B6148" s="5">
        <v>7784001.1084343791</v>
      </c>
      <c r="C6148" s="20">
        <v>7917627.6790663078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9470496.5706319287</v>
      </c>
      <c r="H6148" s="5"/>
      <c r="I6148" s="5">
        <f t="shared" si="4388"/>
        <v>11569616.486988606</v>
      </c>
      <c r="J6148" s="5">
        <f t="shared" si="4389"/>
        <v>11602137.761894641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16026291.608239362</v>
      </c>
    </row>
    <row r="6149" spans="1:14" ht="14.5" x14ac:dyDescent="0.35">
      <c r="A6149" s="27">
        <v>45289</v>
      </c>
      <c r="B6149" s="5">
        <v>7767071.8376952801</v>
      </c>
      <c r="C6149" s="20">
        <v>7890162.2016325882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10473155.363937307</v>
      </c>
      <c r="H6149" s="5"/>
      <c r="I6149" s="5">
        <f t="shared" si="4388"/>
        <v>10917945.775581939</v>
      </c>
      <c r="J6149" s="5">
        <f t="shared" si="4389"/>
        <v>10949096.748798765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15332367.13988349</v>
      </c>
    </row>
    <row r="6150" spans="1:14" ht="14.5" x14ac:dyDescent="0.35">
      <c r="A6150" s="27">
        <v>45290</v>
      </c>
      <c r="B6150" s="5">
        <v>16565259.968965258</v>
      </c>
      <c r="C6150" s="20">
        <v>16692751.978719881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18550396.009754624</v>
      </c>
      <c r="H6150" s="5"/>
      <c r="I6150" s="5">
        <f t="shared" si="4388"/>
        <v>11035924.102284739</v>
      </c>
      <c r="J6150" s="5">
        <f t="shared" si="4389"/>
        <v>11061857.189584237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15266483.187299496</v>
      </c>
    </row>
    <row r="6151" spans="1:14" ht="14.5" x14ac:dyDescent="0.35">
      <c r="A6151" s="27">
        <v>45291</v>
      </c>
      <c r="B6151" s="5">
        <v>147903.74506490212</v>
      </c>
      <c r="C6151" s="20">
        <v>290444.91933977173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3076348.1742748697</v>
      </c>
      <c r="H6151" s="5"/>
      <c r="I6151" s="5">
        <f t="shared" si="4388"/>
        <v>10285950.381796388</v>
      </c>
      <c r="J6151" s="5">
        <f t="shared" si="4389"/>
        <v>10311713.643948006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14422375.128818285</v>
      </c>
    </row>
    <row r="6152" spans="1:14" ht="14.5" x14ac:dyDescent="0.35">
      <c r="A6152" s="27">
        <v>45292</v>
      </c>
      <c r="B6152" s="5">
        <v>15296700.05129816</v>
      </c>
      <c r="C6152" s="20">
        <v>15422503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17045686.94870184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9496209.898226317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13176585.362139607</v>
      </c>
    </row>
    <row r="6153" spans="1:14" ht="14.5" x14ac:dyDescent="0.35">
      <c r="A6153" s="27">
        <v>45293</v>
      </c>
      <c r="B6153" s="5">
        <v>128044.92180800554</v>
      </c>
      <c r="C6153" s="20">
        <v>263090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2245068.0781919947</v>
      </c>
      <c r="H6153" s="5"/>
      <c r="I6153" s="5">
        <f t="shared" si="4396"/>
        <v>9014915.7225769684</v>
      </c>
      <c r="J6153" s="5">
        <f t="shared" si="4397"/>
        <v>9040589.2656803485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12493667.409770047</v>
      </c>
    </row>
    <row r="6154" spans="1:14" ht="14.5" x14ac:dyDescent="0.35">
      <c r="A6154" s="27">
        <v>45294</v>
      </c>
      <c r="B6154" s="5">
        <v>3018405.7587790806</v>
      </c>
      <c r="C6154" s="20">
        <v>3131373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6150929.2412209194</v>
      </c>
      <c r="H6154" s="5"/>
      <c r="I6154" s="5">
        <f t="shared" si="4396"/>
        <v>9046741.4458765332</v>
      </c>
      <c r="J6154" s="5">
        <f t="shared" si="4397"/>
        <v>9070819.1110093128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12418548.365132783</v>
      </c>
    </row>
    <row r="6155" spans="1:14" ht="14.5" x14ac:dyDescent="0.35">
      <c r="A6155" s="27">
        <v>45295</v>
      </c>
      <c r="B6155" s="5">
        <v>2427368.9397002682</v>
      </c>
      <c r="C6155" s="20">
        <v>2538156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10823610.060299732</v>
      </c>
      <c r="H6155" s="5"/>
      <c r="I6155" s="5">
        <f t="shared" si="4396"/>
        <v>8612340.1460389737</v>
      </c>
      <c r="J6155" s="5">
        <f t="shared" si="4397"/>
        <v>8634781.3712791558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12096653.39190685</v>
      </c>
    </row>
    <row r="6156" spans="1:14" ht="14.5" x14ac:dyDescent="0.35">
      <c r="A6156" s="27">
        <v>45296</v>
      </c>
      <c r="B6156" s="5">
        <v>6624011.6975798067</v>
      </c>
      <c r="C6156" s="20">
        <v>6732382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10228056.302420193</v>
      </c>
      <c r="H6156" s="5"/>
      <c r="I6156" s="5">
        <f t="shared" si="4396"/>
        <v>8536871.1282080617</v>
      </c>
      <c r="J6156" s="5">
        <f t="shared" si="4397"/>
        <v>8558557.0016962402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11907250.373488178</v>
      </c>
    </row>
    <row r="6157" spans="1:14" ht="14.5" x14ac:dyDescent="0.35">
      <c r="A6157" s="27">
        <v>45297</v>
      </c>
      <c r="B6157" s="5">
        <v>25749498.646750871</v>
      </c>
      <c r="C6157" s="20">
        <v>25888794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29203192.353249129</v>
      </c>
      <c r="H6157" s="5"/>
      <c r="I6157" s="5">
        <f t="shared" si="4396"/>
        <v>8980010.6431542151</v>
      </c>
      <c r="J6157" s="5">
        <f t="shared" si="4397"/>
        <v>8998801.6776755024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12293931.767854614</v>
      </c>
    </row>
    <row r="6158" spans="1:14" ht="14.5" x14ac:dyDescent="0.35">
      <c r="A6158" s="27">
        <v>45298</v>
      </c>
      <c r="B6158" s="5">
        <v>-694109.48860340146</v>
      </c>
      <c r="C6158" s="20">
        <v>-458725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2912995.4886034015</v>
      </c>
      <c r="H6158" s="5"/>
      <c r="I6158" s="5">
        <f t="shared" si="4396"/>
        <v>8486290.9903441891</v>
      </c>
      <c r="J6158" s="5">
        <f t="shared" si="4397"/>
        <v>8507650.4044768363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11721842.880799316</v>
      </c>
    </row>
    <row r="6159" spans="1:14" ht="14.5" x14ac:dyDescent="0.35">
      <c r="A6159" s="27">
        <v>45299</v>
      </c>
      <c r="B6159" s="5">
        <v>7970101.466413985</v>
      </c>
      <c r="C6159" s="20">
        <v>8315220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14877959.533586014</v>
      </c>
      <c r="H6159" s="5"/>
      <c r="I6159" s="5">
        <f t="shared" si="4396"/>
        <v>8678341.9000819102</v>
      </c>
      <c r="J6159" s="5">
        <f t="shared" si="4397"/>
        <v>8707488.4939835761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11955542.993901664</v>
      </c>
    </row>
    <row r="6160" spans="1:14" ht="14.5" x14ac:dyDescent="0.35">
      <c r="A6160" s="27">
        <v>45300</v>
      </c>
      <c r="B6160" s="5">
        <v>8386219.955806559</v>
      </c>
      <c r="C6160" s="20">
        <v>8481540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19609853.044193439</v>
      </c>
      <c r="H6160" s="5"/>
      <c r="I6160" s="5">
        <f t="shared" si="4396"/>
        <v>8795839.1803481467</v>
      </c>
      <c r="J6160" s="5">
        <f t="shared" si="4397"/>
        <v>8823502.4989755228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12274131.718627376</v>
      </c>
    </row>
    <row r="6161" spans="1:14" ht="14.5" x14ac:dyDescent="0.35">
      <c r="A6161" s="27">
        <v>45301</v>
      </c>
      <c r="B6161" s="5">
        <v>15913933.776011556</v>
      </c>
      <c r="C6161" s="20">
        <v>16030865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24953691.223988444</v>
      </c>
      <c r="H6161" s="5"/>
      <c r="I6161" s="5">
        <f t="shared" si="4396"/>
        <v>9209001.3465352338</v>
      </c>
      <c r="J6161" s="5">
        <f t="shared" si="4397"/>
        <v>9235970.0164939556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12825052.203292055</v>
      </c>
    </row>
    <row r="6162" spans="1:14" ht="14.5" x14ac:dyDescent="0.35">
      <c r="A6162" s="27">
        <v>45302</v>
      </c>
      <c r="B6162" s="5">
        <v>21429033.200161237</v>
      </c>
      <c r="C6162" s="20">
        <v>21551604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31965946.799838763</v>
      </c>
      <c r="H6162" s="5"/>
      <c r="I6162" s="5">
        <f t="shared" si="4396"/>
        <v>9825278.015076654</v>
      </c>
      <c r="J6162" s="5">
        <f t="shared" si="4397"/>
        <v>9852372.6743060034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13593598.35922935</v>
      </c>
    </row>
    <row r="6163" spans="1:14" ht="14.5" x14ac:dyDescent="0.35">
      <c r="A6163" s="27">
        <v>45303</v>
      </c>
      <c r="B6163" s="5">
        <v>10583407.582526729</v>
      </c>
      <c r="C6163" s="20">
        <v>10694495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26496244.417473271</v>
      </c>
      <c r="H6163" s="5"/>
      <c r="I6163" s="5">
        <f t="shared" si="4396"/>
        <v>10175848.236458439</v>
      </c>
      <c r="J6163" s="5">
        <f t="shared" si="4397"/>
        <v>10203016.680562949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14300631.810771177</v>
      </c>
    </row>
    <row r="6164" spans="1:14" ht="14.5" x14ac:dyDescent="0.35">
      <c r="A6164" s="27">
        <v>45304</v>
      </c>
      <c r="B6164" s="5">
        <v>9820233.176437404</v>
      </c>
      <c r="C6164" s="20">
        <v>9927287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18005128.823562596</v>
      </c>
      <c r="H6164" s="5"/>
      <c r="I6164" s="5">
        <f t="shared" si="4396"/>
        <v>9643340.9382027984</v>
      </c>
      <c r="J6164" s="5">
        <f t="shared" si="4397"/>
        <v>9669245.2274163123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13859612.189213512</v>
      </c>
    </row>
    <row r="6165" spans="1:14" ht="14.5" x14ac:dyDescent="0.35">
      <c r="A6165" s="27">
        <v>45305</v>
      </c>
      <c r="B6165" s="5">
        <v>-4606502.49862199</v>
      </c>
      <c r="C6165" s="20">
        <v>-4499519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3576297.49862199</v>
      </c>
      <c r="H6165" s="5"/>
      <c r="I6165" s="5">
        <f t="shared" si="4396"/>
        <v>8296908.4612397524</v>
      </c>
      <c r="J6165" s="5">
        <f t="shared" si="4397"/>
        <v>8321622.8046011506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12626875.710028064</v>
      </c>
    </row>
    <row r="6166" spans="1:14" ht="14.5" x14ac:dyDescent="0.35">
      <c r="A6166" s="27">
        <v>45306</v>
      </c>
      <c r="B6166" s="5">
        <v>34072345.950523369</v>
      </c>
      <c r="C6166" s="20">
        <v>32943345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44569468.049476631</v>
      </c>
      <c r="H6166" s="5"/>
      <c r="I6166" s="5">
        <f t="shared" si="4396"/>
        <v>9763558.6376033332</v>
      </c>
      <c r="J6166" s="5">
        <f t="shared" si="4397"/>
        <v>9688727.5178012084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14313509.780197879</v>
      </c>
    </row>
    <row r="6167" spans="1:14" ht="14.5" x14ac:dyDescent="0.35">
      <c r="A6167" s="27">
        <v>45307</v>
      </c>
      <c r="B6167" s="5">
        <v>19305125.111136336</v>
      </c>
      <c r="C6167" s="20">
        <v>19467762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38263713.888863668</v>
      </c>
      <c r="H6167" s="5"/>
      <c r="I6167" s="5">
        <f t="shared" si="4396"/>
        <v>9590935.1066927742</v>
      </c>
      <c r="J6167" s="5">
        <f t="shared" si="4397"/>
        <v>9516916.8345796559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14713970.29455355</v>
      </c>
    </row>
    <row r="6168" spans="1:14" ht="14.5" x14ac:dyDescent="0.35">
      <c r="A6168" s="27">
        <v>45308</v>
      </c>
      <c r="B6168" s="5">
        <v>-1966174.6114056371</v>
      </c>
      <c r="C6168" s="20">
        <v>-1632303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16578885.611405637</v>
      </c>
      <c r="H6168" s="5"/>
      <c r="I6168" s="5">
        <f t="shared" si="4396"/>
        <v>9283256.1233673114</v>
      </c>
      <c r="J6168" s="5">
        <f t="shared" si="4397"/>
        <v>9215555.5855927244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14949671.662225418</v>
      </c>
    </row>
    <row r="6169" spans="1:14" ht="14.5" x14ac:dyDescent="0.35">
      <c r="A6169" s="27">
        <v>45309</v>
      </c>
      <c r="B6169" s="5">
        <v>41452299.090318888</v>
      </c>
      <c r="C6169" s="20">
        <v>41386461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51491929.909681112</v>
      </c>
      <c r="H6169" s="5"/>
      <c r="I6169" s="5">
        <f t="shared" si="4396"/>
        <v>10420164.631220464</v>
      </c>
      <c r="J6169" s="5">
        <f t="shared" si="4397"/>
        <v>10435089.497055143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16394718.499168014</v>
      </c>
    </row>
    <row r="6170" spans="1:14" ht="14.5" x14ac:dyDescent="0.35">
      <c r="A6170" s="27">
        <v>45310</v>
      </c>
      <c r="B6170" s="5">
        <v>1043973.6181614241</v>
      </c>
      <c r="C6170" s="20">
        <v>1128047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9696894.381838575</v>
      </c>
      <c r="H6170" s="5"/>
      <c r="I6170" s="5">
        <f t="shared" si="4396"/>
        <v>9591150.5907361861</v>
      </c>
      <c r="J6170" s="5">
        <f t="shared" si="4397"/>
        <v>9676764.9939474966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15868293.569877978</v>
      </c>
    </row>
    <row r="6171" spans="1:14" ht="14.5" x14ac:dyDescent="0.35">
      <c r="A6171" s="27">
        <v>45311</v>
      </c>
      <c r="B6171" s="5">
        <v>16301361.720348455</v>
      </c>
      <c r="C6171" s="20">
        <v>16219809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21071980.279651545</v>
      </c>
      <c r="H6171" s="5"/>
      <c r="I6171" s="5">
        <f t="shared" si="4396"/>
        <v>10015294.237173621</v>
      </c>
      <c r="J6171" s="5">
        <f t="shared" si="4397"/>
        <v>10094791.122892754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16369917.885719132</v>
      </c>
    </row>
    <row r="6172" spans="1:14" ht="14.5" x14ac:dyDescent="0.35">
      <c r="A6172" s="27">
        <v>45312</v>
      </c>
      <c r="B6172" s="5">
        <v>24404332.463866934</v>
      </c>
      <c r="C6172" s="20">
        <v>25078839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28462407.536133066</v>
      </c>
      <c r="H6172" s="5"/>
      <c r="I6172" s="5">
        <f t="shared" si="4396"/>
        <v>10818055.294786269</v>
      </c>
      <c r="J6172" s="5">
        <f t="shared" si="4397"/>
        <v>10915054.949625099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17233626.488172166</v>
      </c>
    </row>
    <row r="6173" spans="1:14" ht="14.5" x14ac:dyDescent="0.35">
      <c r="A6173" s="27">
        <v>45313</v>
      </c>
      <c r="B6173" s="5">
        <v>8345839.6281185839</v>
      </c>
      <c r="C6173" s="20">
        <v>8350467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11023472.371881416</v>
      </c>
      <c r="H6173" s="5"/>
      <c r="I6173" s="5">
        <f t="shared" si="4396"/>
        <v>10223613.10226238</v>
      </c>
      <c r="J6173" s="5">
        <f t="shared" si="4397"/>
        <v>10316574.768327387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16662063.699398341</v>
      </c>
    </row>
    <row r="6174" spans="1:14" ht="14.5" x14ac:dyDescent="0.35">
      <c r="A6174" s="27">
        <v>45314</v>
      </c>
      <c r="B6174" s="5">
        <v>9624541.149489088</v>
      </c>
      <c r="C6174" s="20">
        <v>9518308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12239376.850510912</v>
      </c>
      <c r="H6174" s="5"/>
      <c r="I6174" s="5">
        <f t="shared" si="4396"/>
        <v>10489630.72495619</v>
      </c>
      <c r="J6174" s="5">
        <f t="shared" si="4397"/>
        <v>10578647.15254749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16898298.060924631</v>
      </c>
    </row>
    <row r="6175" spans="1:14" ht="14.5" x14ac:dyDescent="0.35">
      <c r="A6175" s="27">
        <v>45315</v>
      </c>
      <c r="B6175" s="5">
        <v>3528958.9464151068</v>
      </c>
      <c r="C6175" s="20">
        <v>3648778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5725128.0535848932</v>
      </c>
      <c r="H6175" s="5"/>
      <c r="I6175" s="5">
        <f t="shared" si="4396"/>
        <v>10879002.759313829</v>
      </c>
      <c r="J6175" s="5">
        <f t="shared" si="4397"/>
        <v>10971357.975371476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17279645.616057649</v>
      </c>
    </row>
    <row r="6176" spans="1:14" ht="14.5" x14ac:dyDescent="0.35">
      <c r="A6176" s="27">
        <v>45316</v>
      </c>
      <c r="B6176" s="5">
        <v>18300665.472369961</v>
      </c>
      <c r="C6176" s="20">
        <v>18421013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20552225.527630039</v>
      </c>
      <c r="H6176" s="5"/>
      <c r="I6176" s="5">
        <f t="shared" si="4396"/>
        <v>10939501.152082838</v>
      </c>
      <c r="J6176" s="5">
        <f t="shared" si="4397"/>
        <v>11031359.651771856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17347881.599689018</v>
      </c>
    </row>
    <row r="6177" spans="1:14" ht="14.5" x14ac:dyDescent="0.35">
      <c r="A6177" s="27">
        <v>45317</v>
      </c>
      <c r="B6177" s="5">
        <v>10050445.075656453</v>
      </c>
      <c r="C6177" s="20">
        <v>8288975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10909415.924343547</v>
      </c>
      <c r="H6177" s="5"/>
      <c r="I6177" s="5">
        <f t="shared" si="4396"/>
        <v>11292476.582040237</v>
      </c>
      <c r="J6177" s="5">
        <f t="shared" si="4397"/>
        <v>11320985.092625285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17674998.477251716</v>
      </c>
    </row>
    <row r="6178" spans="1:14" ht="14.5" x14ac:dyDescent="0.35">
      <c r="A6178" s="27">
        <v>45318</v>
      </c>
      <c r="B6178" s="5">
        <v>14992921.244885843</v>
      </c>
      <c r="C6178" s="20">
        <v>15111163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15885728.755114157</v>
      </c>
      <c r="H6178" s="5"/>
      <c r="I6178" s="5">
        <f t="shared" si="4396"/>
        <v>11532773.919921953</v>
      </c>
      <c r="J6178" s="5">
        <f t="shared" si="4397"/>
        <v>11560769.603323074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17888839.550067786</v>
      </c>
    </row>
    <row r="6179" spans="1:14" ht="14.5" x14ac:dyDescent="0.35">
      <c r="A6179" s="27">
        <v>45319</v>
      </c>
      <c r="B6179" s="5">
        <v>-12102600.686997667</v>
      </c>
      <c r="C6179" s="20">
        <v>-11979179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-10054726.313002333</v>
      </c>
      <c r="H6179" s="5"/>
      <c r="I6179" s="5">
        <f t="shared" si="4396"/>
        <v>10870451.502432188</v>
      </c>
      <c r="J6179" s="5">
        <f t="shared" si="4397"/>
        <v>10898458.229935322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17204576.827503134</v>
      </c>
    </row>
    <row r="6180" spans="1:14" ht="14.5" x14ac:dyDescent="0.35">
      <c r="A6180" s="27">
        <v>45320</v>
      </c>
      <c r="B6180" s="5">
        <v>19004034.895672016</v>
      </c>
      <c r="C6180" s="20">
        <v>19123031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21336735.104327984</v>
      </c>
      <c r="H6180" s="5"/>
      <c r="I6180" s="5">
        <f t="shared" si="4396"/>
        <v>10951743.999989081</v>
      </c>
      <c r="J6180" s="5">
        <f t="shared" si="4397"/>
        <v>10979467.530644659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17297454.79732224</v>
      </c>
    </row>
    <row r="6181" spans="1:14" ht="14.5" x14ac:dyDescent="0.35">
      <c r="A6181" s="27">
        <v>45321</v>
      </c>
      <c r="B6181" s="5">
        <v>4348674.912658345</v>
      </c>
      <c r="C6181" s="20">
        <v>4455376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6968754.087341655</v>
      </c>
      <c r="H6181" s="5"/>
      <c r="I6181" s="5">
        <f t="shared" si="4396"/>
        <v>11091769.705575528</v>
      </c>
      <c r="J6181" s="5">
        <f t="shared" si="4397"/>
        <v>11118298.566666666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17427201.661091134</v>
      </c>
    </row>
    <row r="6182" spans="1:14" ht="14.5" x14ac:dyDescent="0.35">
      <c r="A6182" s="27">
        <v>45322</v>
      </c>
      <c r="B6182" s="5">
        <v>-1109656.4807991525</v>
      </c>
      <c r="C6182" s="20">
        <v>-1008459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227288.48079915252</v>
      </c>
      <c r="H6182" s="5"/>
      <c r="I6182" s="5">
        <f t="shared" si="4396"/>
        <v>10544891.154505616</v>
      </c>
      <c r="J6182" s="5">
        <f t="shared" si="4397"/>
        <v>10570599.833333334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16866588.37882771</v>
      </c>
    </row>
    <row r="6183" spans="1:14" ht="14.5" x14ac:dyDescent="0.35">
      <c r="A6183" s="27">
        <v>45323</v>
      </c>
      <c r="B6183" s="5">
        <v>20934832.438425437</v>
      </c>
      <c r="C6183" s="20">
        <v>19298617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23573607.561574563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11205117.4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17577539.694940463</v>
      </c>
    </row>
    <row r="6184" spans="1:14" ht="14.5" x14ac:dyDescent="0.35">
      <c r="A6184" s="27">
        <v>45324</v>
      </c>
      <c r="B6184" s="5">
        <v>4553640.4102103189</v>
      </c>
      <c r="C6184" s="20">
        <v>4095461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5141795.5897896811</v>
      </c>
      <c r="H6184" s="5"/>
      <c r="I6184" s="5">
        <f t="shared" si="4404"/>
        <v>11289625.226773905</v>
      </c>
      <c r="J6184" s="5">
        <f t="shared" si="4405"/>
        <v>11237253.666666666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17543901.906559423</v>
      </c>
    </row>
    <row r="6185" spans="1:14" ht="14.5" x14ac:dyDescent="0.35">
      <c r="A6185" s="27">
        <v>45325</v>
      </c>
      <c r="B6185" s="5">
        <v>2780651.910934946</v>
      </c>
      <c r="C6185" s="20">
        <v>2891562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3688128.089065054</v>
      </c>
      <c r="H6185" s="5"/>
      <c r="I6185" s="5">
        <f t="shared" si="4404"/>
        <v>11301401.325815059</v>
      </c>
      <c r="J6185" s="5">
        <f t="shared" si="4405"/>
        <v>11249033.866666667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17306052.507518269</v>
      </c>
    </row>
    <row r="6186" spans="1:14" ht="14.5" x14ac:dyDescent="0.35">
      <c r="A6186" s="27">
        <v>45326</v>
      </c>
      <c r="B6186" s="5">
        <v>1974301.0913885301</v>
      </c>
      <c r="C6186" s="20">
        <v>2103629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3742039.9086114699</v>
      </c>
      <c r="H6186" s="5"/>
      <c r="I6186" s="5">
        <f t="shared" si="4404"/>
        <v>11146410.97227535</v>
      </c>
      <c r="J6186" s="5">
        <f t="shared" si="4405"/>
        <v>11094742.1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17089851.961057976</v>
      </c>
    </row>
    <row r="6187" spans="1:14" ht="14.5" x14ac:dyDescent="0.35">
      <c r="A6187" s="27">
        <v>45327</v>
      </c>
      <c r="B6187" s="5">
        <v>7393607.8856193004</v>
      </c>
      <c r="C6187" s="20">
        <v>7322884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9041383.1143806987</v>
      </c>
      <c r="H6187" s="5"/>
      <c r="I6187" s="5">
        <f t="shared" si="4404"/>
        <v>10534547.946904296</v>
      </c>
      <c r="J6187" s="5">
        <f t="shared" si="4405"/>
        <v>10475878.433333334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16417791.653095698</v>
      </c>
    </row>
    <row r="6188" spans="1:14" ht="14.5" x14ac:dyDescent="0.35">
      <c r="A6188" s="27">
        <v>45328</v>
      </c>
      <c r="B6188" s="5">
        <v>-5600596.0087097734</v>
      </c>
      <c r="C6188" s="20">
        <v>-5554685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-4950230.9912902266</v>
      </c>
      <c r="H6188" s="5"/>
      <c r="I6188" s="5">
        <f t="shared" si="4404"/>
        <v>10370998.396234084</v>
      </c>
      <c r="J6188" s="5">
        <f t="shared" si="4405"/>
        <v>10306013.1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16155684.103765912</v>
      </c>
    </row>
    <row r="6189" spans="1:14" ht="14.5" x14ac:dyDescent="0.35">
      <c r="A6189" s="27">
        <v>45329</v>
      </c>
      <c r="B6189" s="5">
        <v>6727362.0091458354</v>
      </c>
      <c r="C6189" s="20">
        <v>7060100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9562729.9908541646</v>
      </c>
      <c r="H6189" s="5"/>
      <c r="I6189" s="5">
        <f t="shared" si="4404"/>
        <v>10329573.747658478</v>
      </c>
      <c r="J6189" s="5">
        <f t="shared" si="4405"/>
        <v>10264175.766666668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15978509.785674848</v>
      </c>
    </row>
    <row r="6190" spans="1:14" ht="14.5" x14ac:dyDescent="0.35">
      <c r="A6190" s="27">
        <v>45330</v>
      </c>
      <c r="B6190" s="5">
        <v>5776417.8084141361</v>
      </c>
      <c r="C6190" s="20">
        <v>5767040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7509785.1915858639</v>
      </c>
      <c r="H6190" s="5"/>
      <c r="I6190" s="5">
        <f t="shared" si="4404"/>
        <v>10242580.342745397</v>
      </c>
      <c r="J6190" s="5">
        <f t="shared" si="4405"/>
        <v>10173692.433333334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15575174.19058793</v>
      </c>
    </row>
    <row r="6191" spans="1:14" ht="14.5" x14ac:dyDescent="0.35">
      <c r="A6191" s="27">
        <v>45331</v>
      </c>
      <c r="B6191" s="5">
        <v>-2010580.5737729608</v>
      </c>
      <c r="C6191" s="20">
        <v>-1909820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-964098.42622703919</v>
      </c>
      <c r="H6191" s="5"/>
      <c r="I6191" s="5">
        <f t="shared" si="4404"/>
        <v>9645096.531085914</v>
      </c>
      <c r="J6191" s="5">
        <f t="shared" si="4405"/>
        <v>9575669.5999999996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14711247.868914081</v>
      </c>
    </row>
    <row r="6192" spans="1:14" ht="14.5" x14ac:dyDescent="0.35">
      <c r="A6192" s="27">
        <v>45332</v>
      </c>
      <c r="B6192" s="5">
        <v>-4268993.9694524836</v>
      </c>
      <c r="C6192" s="20">
        <v>-4168341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-608061.03054751642</v>
      </c>
      <c r="H6192" s="5"/>
      <c r="I6192" s="5">
        <f t="shared" si="4404"/>
        <v>8788495.6254321244</v>
      </c>
      <c r="J6192" s="5">
        <f t="shared" si="4405"/>
        <v>8718338.0999999996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13625447.607901208</v>
      </c>
    </row>
    <row r="6193" spans="1:14" ht="14.5" x14ac:dyDescent="0.35">
      <c r="A6193" s="27">
        <v>45333</v>
      </c>
      <c r="B6193" s="5">
        <v>3064045.3574695666</v>
      </c>
      <c r="C6193" s="20">
        <v>3161924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5712843.6425304338</v>
      </c>
      <c r="H6193" s="5"/>
      <c r="I6193" s="5">
        <f t="shared" si="4404"/>
        <v>8537850.2179302182</v>
      </c>
      <c r="J6193" s="5">
        <f t="shared" si="4405"/>
        <v>8467252.4000000004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12932667.582069781</v>
      </c>
    </row>
    <row r="6194" spans="1:14" ht="14.5" x14ac:dyDescent="0.35">
      <c r="A6194" s="27">
        <v>45334</v>
      </c>
      <c r="B6194" s="5">
        <v>10881348.393793324</v>
      </c>
      <c r="C6194" s="20">
        <v>10986613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13541552.606206676</v>
      </c>
      <c r="H6194" s="5"/>
      <c r="I6194" s="5">
        <f t="shared" si="4404"/>
        <v>8573220.7251754161</v>
      </c>
      <c r="J6194" s="5">
        <f t="shared" si="4405"/>
        <v>8502563.2666666675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12783881.708157917</v>
      </c>
    </row>
    <row r="6195" spans="1:14" ht="14.5" x14ac:dyDescent="0.35">
      <c r="A6195" s="27">
        <v>45335</v>
      </c>
      <c r="B6195" s="5">
        <v>25289112.697027851</v>
      </c>
      <c r="C6195" s="20">
        <v>24958407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26279507.302972149</v>
      </c>
      <c r="H6195" s="5"/>
      <c r="I6195" s="5">
        <f t="shared" si="4404"/>
        <v>9569741.2316970769</v>
      </c>
      <c r="J6195" s="5">
        <f t="shared" si="4405"/>
        <v>9484494.1333333328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13540655.368302921</v>
      </c>
    </row>
    <row r="6196" spans="1:14" ht="14.5" x14ac:dyDescent="0.35">
      <c r="A6196" s="27">
        <v>45336</v>
      </c>
      <c r="B6196" s="5">
        <v>11803140.142300745</v>
      </c>
      <c r="C6196" s="20">
        <v>11613840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14363050.857699255</v>
      </c>
      <c r="H6196" s="5"/>
      <c r="I6196" s="5">
        <f t="shared" si="4404"/>
        <v>8827434.3714229912</v>
      </c>
      <c r="J6196" s="5">
        <f t="shared" si="4405"/>
        <v>8773510.6333333328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12533774.795243679</v>
      </c>
    </row>
    <row r="6197" spans="1:14" ht="14.5" x14ac:dyDescent="0.35">
      <c r="A6197" s="27">
        <v>45337</v>
      </c>
      <c r="B6197" s="5">
        <v>-26101125.53245284</v>
      </c>
      <c r="C6197" s="20">
        <v>-26140000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-22461632.46754716</v>
      </c>
      <c r="H6197" s="5"/>
      <c r="I6197" s="5">
        <f t="shared" si="4404"/>
        <v>7313892.6833033524</v>
      </c>
      <c r="J6197" s="5">
        <f t="shared" si="4405"/>
        <v>7253251.9000000004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10509596.583363315</v>
      </c>
    </row>
    <row r="6198" spans="1:14" ht="14.5" x14ac:dyDescent="0.35">
      <c r="A6198" s="27">
        <v>45338</v>
      </c>
      <c r="B6198" s="5">
        <v>35924370.780811265</v>
      </c>
      <c r="C6198" s="20">
        <v>36047591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38683866.219188735</v>
      </c>
      <c r="H6198" s="5"/>
      <c r="I6198" s="5">
        <f t="shared" si="4404"/>
        <v>8576910.8630439136</v>
      </c>
      <c r="J6198" s="5">
        <f t="shared" si="4405"/>
        <v>8509248.3666666672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11246429.270289419</v>
      </c>
    </row>
    <row r="6199" spans="1:14" ht="14.5" x14ac:dyDescent="0.35">
      <c r="A6199" s="27">
        <v>45339</v>
      </c>
      <c r="B6199" s="5">
        <v>-14211552.672916863</v>
      </c>
      <c r="C6199" s="20">
        <v>-14072661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-10743421.327083137</v>
      </c>
      <c r="H6199" s="5"/>
      <c r="I6199" s="5">
        <f t="shared" si="4404"/>
        <v>6721449.1376027232</v>
      </c>
      <c r="J6199" s="5">
        <f t="shared" si="4405"/>
        <v>6660610.9666666668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9171917.562397277</v>
      </c>
    </row>
    <row r="6200" spans="1:14" ht="14.5" x14ac:dyDescent="0.35">
      <c r="A6200" s="27">
        <v>45340</v>
      </c>
      <c r="B6200" s="5">
        <v>6225327.7153255809</v>
      </c>
      <c r="C6200" s="20">
        <v>6346284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9076943.2846744191</v>
      </c>
      <c r="H6200" s="5"/>
      <c r="I6200" s="5">
        <f t="shared" si="4404"/>
        <v>6894160.9408415286</v>
      </c>
      <c r="J6200" s="5">
        <f t="shared" si="4405"/>
        <v>6834552.2000000002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9151252.5258251391</v>
      </c>
    </row>
    <row r="6201" spans="1:14" ht="14.5" x14ac:dyDescent="0.35">
      <c r="A6201" s="27">
        <v>45341</v>
      </c>
      <c r="B6201" s="5">
        <v>8577585.2011407483</v>
      </c>
      <c r="C6201" s="20">
        <v>8685970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11937701.798859252</v>
      </c>
      <c r="H6201" s="5"/>
      <c r="I6201" s="5">
        <f t="shared" si="4404"/>
        <v>6636701.7235346073</v>
      </c>
      <c r="J6201" s="5">
        <f t="shared" si="4405"/>
        <v>6583424.2333333334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8846776.5764653943</v>
      </c>
    </row>
    <row r="6202" spans="1:14" ht="14.5" x14ac:dyDescent="0.35">
      <c r="A6202" s="27">
        <v>45342</v>
      </c>
      <c r="B6202" s="5">
        <v>-11780995.771322938</v>
      </c>
      <c r="C6202" s="20">
        <v>-11659063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-8978936.2286770623</v>
      </c>
      <c r="H6202" s="5"/>
      <c r="I6202" s="5">
        <f t="shared" si="4404"/>
        <v>5430524.1156949438</v>
      </c>
      <c r="J6202" s="5">
        <f t="shared" si="4405"/>
        <v>5358827.5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7598731.7843050556</v>
      </c>
    </row>
    <row r="6203" spans="1:14" ht="14.5" x14ac:dyDescent="0.35">
      <c r="A6203" s="27">
        <v>45343</v>
      </c>
      <c r="B6203" s="5">
        <v>10863724.948362326</v>
      </c>
      <c r="C6203" s="20">
        <v>10983873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13547099.051637674</v>
      </c>
      <c r="H6203" s="5"/>
      <c r="I6203" s="5">
        <f t="shared" si="4404"/>
        <v>5514453.6263697352</v>
      </c>
      <c r="J6203" s="5">
        <f t="shared" si="4405"/>
        <v>5446607.7000000002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7682852.6736302646</v>
      </c>
    </row>
    <row r="6204" spans="1:14" ht="14.5" x14ac:dyDescent="0.35">
      <c r="A6204" s="27">
        <v>45344</v>
      </c>
      <c r="B6204" s="5">
        <v>-9785677.5700749364</v>
      </c>
      <c r="C6204" s="20">
        <v>-9660773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-7547866.4299250636</v>
      </c>
      <c r="H6204" s="5"/>
      <c r="I6204" s="5">
        <f t="shared" si="4404"/>
        <v>4867446.3357176017</v>
      </c>
      <c r="J6204" s="5">
        <f t="shared" si="4405"/>
        <v>4807305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7023277.8976157326</v>
      </c>
    </row>
    <row r="6205" spans="1:14" ht="14.5" x14ac:dyDescent="0.35">
      <c r="A6205" s="27">
        <v>45345</v>
      </c>
      <c r="B6205" s="5">
        <v>-2877469.5646574497</v>
      </c>
      <c r="C6205" s="20">
        <v>-2755649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-120059.43534255028</v>
      </c>
      <c r="H6205" s="5"/>
      <c r="I6205" s="5">
        <f t="shared" si="4404"/>
        <v>4653898.7186818486</v>
      </c>
      <c r="J6205" s="5">
        <f t="shared" si="4405"/>
        <v>4593824.0999999996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6828438.3146514855</v>
      </c>
    </row>
    <row r="6206" spans="1:14" ht="14.5" x14ac:dyDescent="0.35">
      <c r="A6206" s="27">
        <v>45346</v>
      </c>
      <c r="B6206" s="5">
        <v>7283370.6545521952</v>
      </c>
      <c r="C6206" s="20">
        <v>7409917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9026739.3454478048</v>
      </c>
      <c r="H6206" s="5"/>
      <c r="I6206" s="5">
        <f t="shared" si="4404"/>
        <v>4286655.5580879236</v>
      </c>
      <c r="J6206" s="5">
        <f t="shared" si="4405"/>
        <v>4226787.5666666664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6444255.4419120755</v>
      </c>
    </row>
    <row r="6207" spans="1:14" ht="14.5" x14ac:dyDescent="0.35">
      <c r="A6207" s="27">
        <v>45347</v>
      </c>
      <c r="B6207" s="5">
        <v>20796720.601180211</v>
      </c>
      <c r="C6207" s="20">
        <v>20922624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22011237.398819789</v>
      </c>
      <c r="H6207" s="5"/>
      <c r="I6207" s="5">
        <f t="shared" si="4404"/>
        <v>4644864.7422720473</v>
      </c>
      <c r="J6207" s="5">
        <f t="shared" si="4405"/>
        <v>4647909.2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6814316.1577279512</v>
      </c>
    </row>
    <row r="6208" spans="1:14" ht="14.5" x14ac:dyDescent="0.35">
      <c r="A6208" s="27">
        <v>45348</v>
      </c>
      <c r="B6208" s="5">
        <v>-2115774.0077242907</v>
      </c>
      <c r="C6208" s="20">
        <v>-1987603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1692674.0077242905</v>
      </c>
      <c r="H6208" s="5"/>
      <c r="I6208" s="5">
        <f t="shared" si="4404"/>
        <v>4074574.9005183778</v>
      </c>
      <c r="J6208" s="5">
        <f t="shared" si="4405"/>
        <v>4077950.3333333335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6341214.3328149561</v>
      </c>
    </row>
    <row r="6209" spans="1:14" ht="14.5" x14ac:dyDescent="0.35">
      <c r="A6209" s="27">
        <v>45349</v>
      </c>
      <c r="B6209" s="5">
        <v>18979295.495106574</v>
      </c>
      <c r="C6209" s="20">
        <v>19098248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21756583.504893426</v>
      </c>
      <c r="H6209" s="5"/>
      <c r="I6209" s="5">
        <f t="shared" si="4404"/>
        <v>5110638.1065885182</v>
      </c>
      <c r="J6209" s="5">
        <f t="shared" si="4405"/>
        <v>5113864.5666666664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7401591.3267448125</v>
      </c>
    </row>
    <row r="6210" spans="1:14" ht="14.5" x14ac:dyDescent="0.35">
      <c r="A6210" s="27">
        <v>45350</v>
      </c>
      <c r="B6210" s="5">
        <v>10684415.507538132</v>
      </c>
      <c r="C6210" s="20">
        <v>10799640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12142360.492461868</v>
      </c>
      <c r="H6210" s="5"/>
      <c r="I6210" s="5">
        <f t="shared" si="4404"/>
        <v>4833317.4603173891</v>
      </c>
      <c r="J6210" s="5">
        <f t="shared" si="4405"/>
        <v>4836418.2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7095112.1730159419</v>
      </c>
    </row>
    <row r="6211" spans="1:14" ht="14.5" x14ac:dyDescent="0.35">
      <c r="A6211" s="27">
        <v>45351</v>
      </c>
      <c r="B6211" s="5">
        <v>562655.25677502574</v>
      </c>
      <c r="C6211" s="20">
        <v>627360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2491921.7432249743</v>
      </c>
      <c r="H6211" s="5"/>
      <c r="I6211" s="5">
        <f t="shared" si="4404"/>
        <v>4707116.8051212784</v>
      </c>
      <c r="J6211" s="5">
        <f t="shared" si="4405"/>
        <v>4708817.666666667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6945884.428212055</v>
      </c>
    </row>
    <row r="6212" spans="1:14" ht="14.5" x14ac:dyDescent="0.35">
      <c r="A6212" s="27">
        <v>45352</v>
      </c>
      <c r="B6212" s="5">
        <v>8420121.1344657633</v>
      </c>
      <c r="C6212" s="20">
        <v>8461453.4460715335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12728525.31160577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5024481.4148690514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7362592.322572276</v>
      </c>
    </row>
    <row r="6213" spans="1:14" ht="14.5" x14ac:dyDescent="0.35">
      <c r="A6213" s="27">
        <v>45353</v>
      </c>
      <c r="B6213" s="5">
        <v>10901105.767106101</v>
      </c>
      <c r="C6213" s="20">
        <v>12351557.718267228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17186716.951161128</v>
      </c>
      <c r="H6213" s="5"/>
      <c r="I6213" s="5">
        <f t="shared" si="4412"/>
        <v>4690318.5032527987</v>
      </c>
      <c r="J6213" s="5">
        <f t="shared" si="4413"/>
        <v>4792912.7721446259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7149695.9688918274</v>
      </c>
    </row>
    <row r="6214" spans="1:14" ht="14.5" x14ac:dyDescent="0.35">
      <c r="A6214" s="27">
        <v>45354</v>
      </c>
      <c r="B6214" s="5">
        <v>-15121962.681199498</v>
      </c>
      <c r="C6214" s="20">
        <v>-13677534.554264164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-9234882.8730646651</v>
      </c>
      <c r="H6214" s="5"/>
      <c r="I6214" s="5">
        <f t="shared" si="4412"/>
        <v>4034465.0668724715</v>
      </c>
      <c r="J6214" s="5">
        <f t="shared" si="4413"/>
        <v>4200479.5870024869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6670473.3534633489</v>
      </c>
    </row>
    <row r="6215" spans="1:14" ht="14.5" x14ac:dyDescent="0.35">
      <c r="A6215" s="27">
        <v>45355</v>
      </c>
      <c r="B6215" s="5">
        <v>27520868.546782404</v>
      </c>
      <c r="C6215" s="20">
        <v>28842039.665044677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32419459.118262272</v>
      </c>
      <c r="H6215" s="5"/>
      <c r="I6215" s="5">
        <f t="shared" si="4412"/>
        <v>4859138.9547340535</v>
      </c>
      <c r="J6215" s="5">
        <f t="shared" si="4413"/>
        <v>5065495.5091706421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7628184.3877699217</v>
      </c>
    </row>
    <row r="6216" spans="1:14" ht="14.5" x14ac:dyDescent="0.35">
      <c r="A6216" s="27">
        <v>45356</v>
      </c>
      <c r="B6216" s="5">
        <v>-6509072.4437532928</v>
      </c>
      <c r="C6216" s="20">
        <v>-5963184.87040623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-57492.426652937662</v>
      </c>
      <c r="H6216" s="5"/>
      <c r="I6216" s="5">
        <f t="shared" si="4412"/>
        <v>4576359.836895992</v>
      </c>
      <c r="J6216" s="5">
        <f t="shared" si="4413"/>
        <v>4796601.7134904349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7501533.3099277755</v>
      </c>
    </row>
    <row r="6217" spans="1:14" ht="14.5" x14ac:dyDescent="0.35">
      <c r="A6217" s="27">
        <v>45357</v>
      </c>
      <c r="B6217" s="5">
        <v>-7198671.9128025696</v>
      </c>
      <c r="C6217" s="20">
        <v>-6173801.4965691958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-2865858.5837666262</v>
      </c>
      <c r="H6217" s="5"/>
      <c r="I6217" s="5">
        <f t="shared" si="4412"/>
        <v>4089950.5102819302</v>
      </c>
      <c r="J6217" s="5">
        <f t="shared" si="4413"/>
        <v>4346712.1969381282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7104625.2533228649</v>
      </c>
    </row>
    <row r="6218" spans="1:14" ht="14.5" x14ac:dyDescent="0.35">
      <c r="A6218" s="27">
        <v>45358</v>
      </c>
      <c r="B6218" s="5">
        <v>11670004.179095628</v>
      </c>
      <c r="C6218" s="20">
        <v>12282774.273161337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14275752.094065709</v>
      </c>
      <c r="H6218" s="5"/>
      <c r="I6218" s="5">
        <f t="shared" si="4412"/>
        <v>4665637.1832087766</v>
      </c>
      <c r="J6218" s="5">
        <f t="shared" si="4413"/>
        <v>4941294.1727101719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7745491.3561680615</v>
      </c>
    </row>
    <row r="6219" spans="1:14" ht="14.5" x14ac:dyDescent="0.35">
      <c r="A6219" s="27">
        <v>45359</v>
      </c>
      <c r="B6219" s="5">
        <v>4493386.1789421262</v>
      </c>
      <c r="C6219" s="20">
        <v>5100942.5558650438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9171581.3769229166</v>
      </c>
      <c r="H6219" s="5"/>
      <c r="I6219" s="5">
        <f t="shared" si="4412"/>
        <v>4591171.3222019859</v>
      </c>
      <c r="J6219" s="5">
        <f t="shared" si="4413"/>
        <v>4875988.9245723402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7732453.0690370202</v>
      </c>
    </row>
    <row r="6220" spans="1:14" ht="14.5" x14ac:dyDescent="0.35">
      <c r="A6220" s="27">
        <v>45360</v>
      </c>
      <c r="B6220" s="5">
        <v>5578563.4227428688</v>
      </c>
      <c r="C6220" s="20">
        <v>5582624.2142987829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7629576.7915559141</v>
      </c>
      <c r="H6220" s="5"/>
      <c r="I6220" s="5">
        <f t="shared" si="4412"/>
        <v>4584576.1760129444</v>
      </c>
      <c r="J6220" s="5">
        <f t="shared" si="4413"/>
        <v>4869841.7317156335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7736446.1223693546</v>
      </c>
    </row>
    <row r="6221" spans="1:14" ht="14.5" x14ac:dyDescent="0.35">
      <c r="A6221" s="27">
        <v>45361</v>
      </c>
      <c r="B6221" s="5">
        <v>2089829.3616665131</v>
      </c>
      <c r="C6221" s="20">
        <v>2090090.2288934179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4011327.8672269047</v>
      </c>
      <c r="H6221" s="5"/>
      <c r="I6221" s="5">
        <f t="shared" si="4412"/>
        <v>4721256.5071942601</v>
      </c>
      <c r="J6221" s="5">
        <f t="shared" si="4413"/>
        <v>5003172.0726787476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7902293.6654844861</v>
      </c>
    </row>
    <row r="6222" spans="1:14" ht="14.5" x14ac:dyDescent="0.35">
      <c r="A6222" s="27">
        <v>45362</v>
      </c>
      <c r="B6222" s="5">
        <v>-1507421.4011802957</v>
      </c>
      <c r="C6222" s="20">
        <v>-628381.41564354277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2629942.9855367532</v>
      </c>
      <c r="H6222" s="5"/>
      <c r="I6222" s="5">
        <f t="shared" si="4412"/>
        <v>4813308.9261366669</v>
      </c>
      <c r="J6222" s="5">
        <f t="shared" si="4413"/>
        <v>5121170.7254906297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8010227.1326872958</v>
      </c>
    </row>
    <row r="6223" spans="1:14" ht="14.5" x14ac:dyDescent="0.35">
      <c r="A6223" s="27">
        <v>45363</v>
      </c>
      <c r="B6223" s="5">
        <v>24916568.090067208</v>
      </c>
      <c r="C6223" s="20">
        <v>24936979.476848517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31672816.386781309</v>
      </c>
      <c r="H6223" s="5"/>
      <c r="I6223" s="5">
        <f t="shared" si="4412"/>
        <v>5541726.3505565869</v>
      </c>
      <c r="J6223" s="5">
        <f t="shared" si="4413"/>
        <v>5847005.908052247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8875559.5574956574</v>
      </c>
    </row>
    <row r="6224" spans="1:14" ht="14.5" x14ac:dyDescent="0.35">
      <c r="A6224" s="27">
        <v>45364</v>
      </c>
      <c r="B6224" s="5">
        <v>8984669.2096792907</v>
      </c>
      <c r="C6224" s="20">
        <v>9009646.3761294093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13502816.166450119</v>
      </c>
      <c r="H6224" s="5"/>
      <c r="I6224" s="5">
        <f t="shared" si="4412"/>
        <v>5478503.7110861205</v>
      </c>
      <c r="J6224" s="5">
        <f t="shared" si="4413"/>
        <v>5781107.0205898946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8874268.3428371046</v>
      </c>
    </row>
    <row r="6225" spans="1:14" ht="14.5" x14ac:dyDescent="0.35">
      <c r="A6225" s="27">
        <v>45365</v>
      </c>
      <c r="B6225" s="5">
        <v>3217014.7361812126</v>
      </c>
      <c r="C6225" s="20">
        <v>3242045.6120645218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5037854.8758833092</v>
      </c>
      <c r="H6225" s="5"/>
      <c r="I6225" s="5">
        <f t="shared" si="4412"/>
        <v>4742767.1123912316</v>
      </c>
      <c r="J6225" s="5">
        <f t="shared" si="4413"/>
        <v>5057228.3076587124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8166213.2619341444</v>
      </c>
    </row>
    <row r="6226" spans="1:14" ht="14.5" x14ac:dyDescent="0.35">
      <c r="A6226" s="27">
        <v>45366</v>
      </c>
      <c r="B6226" s="5">
        <v>-9702289.4305179473</v>
      </c>
      <c r="C6226" s="20">
        <v>-9690283.2575135231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-7229132.8269955758</v>
      </c>
      <c r="H6226" s="5"/>
      <c r="I6226" s="5">
        <f t="shared" si="4412"/>
        <v>4025919.4599639424</v>
      </c>
      <c r="J6226" s="5">
        <f t="shared" si="4413"/>
        <v>4347090.8657415938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7446473.8057776503</v>
      </c>
    </row>
    <row r="6227" spans="1:14" ht="14.5" x14ac:dyDescent="0.35">
      <c r="A6227" s="27">
        <v>45367</v>
      </c>
      <c r="B6227" s="5">
        <v>24431223.8191512</v>
      </c>
      <c r="C6227" s="20">
        <v>24438366.824893367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26511297.005742166</v>
      </c>
      <c r="H6227" s="5"/>
      <c r="I6227" s="5">
        <f t="shared" si="4412"/>
        <v>5710331.1050174097</v>
      </c>
      <c r="J6227" s="5">
        <f t="shared" si="4413"/>
        <v>6033036.4265713729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9078904.7882206272</v>
      </c>
    </row>
    <row r="6228" spans="1:14" ht="14.5" x14ac:dyDescent="0.35">
      <c r="A6228" s="27">
        <v>45368</v>
      </c>
      <c r="B6228" s="5">
        <v>2252241.530587431</v>
      </c>
      <c r="C6228" s="20">
        <v>2266847.6439887648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4005646.1134013338</v>
      </c>
      <c r="H6228" s="5"/>
      <c r="I6228" s="5">
        <f t="shared" si="4412"/>
        <v>4587926.7966766162</v>
      </c>
      <c r="J6228" s="5">
        <f t="shared" si="4413"/>
        <v>4907011.6480376637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7922964.118027715</v>
      </c>
    </row>
    <row r="6229" spans="1:14" ht="14.5" x14ac:dyDescent="0.35">
      <c r="A6229" s="27">
        <v>45369</v>
      </c>
      <c r="B6229" s="5">
        <v>19102321.539537568</v>
      </c>
      <c r="C6229" s="20">
        <v>19102451.660795152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21330828.121257585</v>
      </c>
      <c r="H6229" s="5"/>
      <c r="I6229" s="5">
        <f t="shared" si="4412"/>
        <v>5698389.270425098</v>
      </c>
      <c r="J6229" s="5">
        <f t="shared" si="4413"/>
        <v>6012848.7367308354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8992105.7663057391</v>
      </c>
    </row>
    <row r="6230" spans="1:14" ht="14.5" x14ac:dyDescent="0.35">
      <c r="A6230" s="27">
        <v>45370</v>
      </c>
      <c r="B6230" s="5">
        <v>8147473.7319152709</v>
      </c>
      <c r="C6230" s="20">
        <v>8759799.3957244977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13026651.663809227</v>
      </c>
      <c r="H6230" s="5"/>
      <c r="I6230" s="5">
        <f t="shared" si="4412"/>
        <v>5762460.8043114208</v>
      </c>
      <c r="J6230" s="5">
        <f t="shared" si="4413"/>
        <v>6093299.2499216525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9123762.7122768983</v>
      </c>
    </row>
    <row r="6231" spans="1:14" ht="14.5" x14ac:dyDescent="0.35">
      <c r="A6231" s="27">
        <v>45371</v>
      </c>
      <c r="B6231" s="5">
        <v>-13609506.702362902</v>
      </c>
      <c r="C6231" s="20">
        <v>-12161401.627834739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-11022743.925471837</v>
      </c>
      <c r="H6231" s="5"/>
      <c r="I6231" s="5">
        <f t="shared" si="4412"/>
        <v>5022891.0741946315</v>
      </c>
      <c r="J6231" s="5">
        <f t="shared" si="4413"/>
        <v>5398386.8623271612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8358414.5214658631</v>
      </c>
    </row>
    <row r="6232" spans="1:14" ht="14.5" x14ac:dyDescent="0.35">
      <c r="A6232" s="27">
        <v>45372</v>
      </c>
      <c r="B6232" s="5">
        <v>1251096.2703695931</v>
      </c>
      <c r="C6232" s="20">
        <v>1257699.3233845362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6611075.0530149434</v>
      </c>
      <c r="H6232" s="5"/>
      <c r="I6232" s="5">
        <f t="shared" si="4412"/>
        <v>5457294.1422510501</v>
      </c>
      <c r="J6232" s="5">
        <f t="shared" si="4413"/>
        <v>5828945.6064399788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8878081.5641889293</v>
      </c>
    </row>
    <row r="6233" spans="1:14" ht="14.5" x14ac:dyDescent="0.35">
      <c r="A6233" s="27">
        <v>45373</v>
      </c>
      <c r="B6233" s="5">
        <v>-20755797.411388304</v>
      </c>
      <c r="C6233" s="20">
        <v>-20752322.475365046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-16585172.063976742</v>
      </c>
      <c r="H6233" s="5"/>
      <c r="I6233" s="5">
        <f t="shared" si="4412"/>
        <v>4403310.0635926956</v>
      </c>
      <c r="J6233" s="5">
        <f t="shared" si="4413"/>
        <v>4771072.423927811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7873672.5270017823</v>
      </c>
    </row>
    <row r="6234" spans="1:14" ht="14.5" x14ac:dyDescent="0.35">
      <c r="A6234" s="27">
        <v>45374</v>
      </c>
      <c r="B6234" s="5">
        <v>6599475.0318815913</v>
      </c>
      <c r="C6234" s="20">
        <v>6592781.1477657948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9303401.1158842035</v>
      </c>
      <c r="H6234" s="5"/>
      <c r="I6234" s="5">
        <f t="shared" si="4412"/>
        <v>4949481.8169912463</v>
      </c>
      <c r="J6234" s="5">
        <f t="shared" si="4413"/>
        <v>5312857.5621866705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8435381.4451954253</v>
      </c>
    </row>
    <row r="6235" spans="1:14" ht="14.5" x14ac:dyDescent="0.35">
      <c r="A6235" s="27">
        <v>45375</v>
      </c>
      <c r="B6235" s="5">
        <v>-9670169.6090766098</v>
      </c>
      <c r="C6235" s="20">
        <v>-9680583.9125507195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-6618895.3034741096</v>
      </c>
      <c r="H6235" s="5"/>
      <c r="I6235" s="5">
        <f t="shared" si="4412"/>
        <v>4723058.4821772743</v>
      </c>
      <c r="J6235" s="5">
        <f t="shared" si="4413"/>
        <v>5082026.3984349798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8218753.5829243725</v>
      </c>
    </row>
    <row r="6236" spans="1:14" ht="14.5" x14ac:dyDescent="0.35">
      <c r="A6236" s="27">
        <v>45376</v>
      </c>
      <c r="B6236" s="5">
        <v>14935540.81097623</v>
      </c>
      <c r="C6236" s="20">
        <v>14924348.782826101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18083941.97184987</v>
      </c>
      <c r="H6236" s="5"/>
      <c r="I6236" s="5">
        <f t="shared" si="4412"/>
        <v>4978130.8207247425</v>
      </c>
      <c r="J6236" s="5">
        <f t="shared" si="4413"/>
        <v>5332507.4578625159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8520660.3371377755</v>
      </c>
    </row>
    <row r="6237" spans="1:14" ht="14.5" x14ac:dyDescent="0.35">
      <c r="A6237" s="27">
        <v>45377</v>
      </c>
      <c r="B6237" s="5">
        <v>13838321.975818783</v>
      </c>
      <c r="C6237" s="20">
        <v>13834772.401288792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16671544.425470009</v>
      </c>
      <c r="H6237" s="5"/>
      <c r="I6237" s="5">
        <f t="shared" si="4412"/>
        <v>4746184.1998793613</v>
      </c>
      <c r="J6237" s="5">
        <f t="shared" si="4413"/>
        <v>5096245.7379054762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8342670.57135945</v>
      </c>
    </row>
    <row r="6238" spans="1:14" ht="14.5" x14ac:dyDescent="0.35">
      <c r="A6238" s="27">
        <v>45378</v>
      </c>
      <c r="B6238" s="5">
        <v>-11291187.189716712</v>
      </c>
      <c r="C6238" s="20">
        <v>-11292948.95015559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-9068940.7604388781</v>
      </c>
      <c r="H6238" s="5"/>
      <c r="I6238" s="5">
        <f t="shared" si="4412"/>
        <v>4440337.0938129472</v>
      </c>
      <c r="J6238" s="5">
        <f t="shared" si="4413"/>
        <v>4786067.5395669574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7983950.079087344</v>
      </c>
    </row>
    <row r="6239" spans="1:14" ht="14.5" x14ac:dyDescent="0.35">
      <c r="A6239" s="27">
        <v>45379</v>
      </c>
      <c r="B6239" s="5">
        <v>13800269.310790438</v>
      </c>
      <c r="C6239" s="20">
        <v>13792167.139406241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16816758.828615803</v>
      </c>
      <c r="H6239" s="5"/>
      <c r="I6239" s="5">
        <f t="shared" si="4412"/>
        <v>4267702.8876690743</v>
      </c>
      <c r="J6239" s="5">
        <f t="shared" si="4413"/>
        <v>4609198.1775471652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7819289.2565447567</v>
      </c>
    </row>
    <row r="6240" spans="1:14" ht="14.5" x14ac:dyDescent="0.35">
      <c r="A6240" s="27">
        <v>45380</v>
      </c>
      <c r="B6240" s="5">
        <v>2687539.3507138048</v>
      </c>
      <c r="C6240" s="20">
        <v>2692898.7268809136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4219846.3761671092</v>
      </c>
      <c r="H6240" s="5"/>
      <c r="I6240" s="5">
        <f t="shared" si="4412"/>
        <v>4001140.3491082634</v>
      </c>
      <c r="J6240" s="5">
        <f t="shared" si="4413"/>
        <v>4338973.4684431963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7555205.4526682654</v>
      </c>
    </row>
    <row r="6241" spans="1:14" ht="14.5" x14ac:dyDescent="0.35">
      <c r="A6241" s="27">
        <v>45381</v>
      </c>
      <c r="B6241" s="5">
        <v>16790904.137550671</v>
      </c>
      <c r="C6241" s="20">
        <v>16744211.237050291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19142311.09949962</v>
      </c>
      <c r="H6241" s="5"/>
      <c r="I6241" s="5">
        <f t="shared" si="4412"/>
        <v>4542081.9784674514</v>
      </c>
      <c r="J6241" s="5">
        <f t="shared" si="4413"/>
        <v>4876201.8430115394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8110218.4312107535</v>
      </c>
    </row>
    <row r="6242" spans="1:14" ht="14.5" x14ac:dyDescent="0.35">
      <c r="A6242" s="27">
        <v>45382</v>
      </c>
      <c r="B6242" s="5">
        <v>12042032.173745865</v>
      </c>
      <c r="C6242" s="20">
        <v>12016443.90645108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14130910.732705215</v>
      </c>
      <c r="H6242" s="5"/>
      <c r="I6242" s="5">
        <f t="shared" si="4412"/>
        <v>4662812.3464434557</v>
      </c>
      <c r="J6242" s="5">
        <f t="shared" si="4413"/>
        <v>4994701.5250241905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8156964.6119140666</v>
      </c>
    </row>
    <row r="6243" spans="1:14" ht="14.5" x14ac:dyDescent="0.35">
      <c r="A6243" s="27">
        <v>45383</v>
      </c>
      <c r="B6243" s="5">
        <v>12614433.883435171</v>
      </c>
      <c r="C6243" s="20">
        <v>12599146.859011184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15489624.975576013</v>
      </c>
      <c r="H6243" s="5"/>
      <c r="I6243" s="5">
        <f t="shared" si="4412"/>
        <v>4719923.2836544234</v>
      </c>
      <c r="J6243" s="5">
        <f t="shared" si="4413"/>
        <v>5002954.4963823231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8100394.8793945638</v>
      </c>
    </row>
    <row r="6244" spans="1:14" ht="14.5" x14ac:dyDescent="0.35">
      <c r="A6244" s="27">
        <v>45384</v>
      </c>
      <c r="B6244" s="5">
        <v>2795926.8128683334</v>
      </c>
      <c r="C6244" s="20">
        <v>2801337.2474268498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5373154.4345585164</v>
      </c>
      <c r="H6244" s="5"/>
      <c r="I6244" s="5">
        <f t="shared" si="4412"/>
        <v>5317186.2667900184</v>
      </c>
      <c r="J6244" s="5">
        <f t="shared" si="4413"/>
        <v>5552250.2231053561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8587329.4563153349</v>
      </c>
    </row>
    <row r="6245" spans="1:14" ht="14.5" x14ac:dyDescent="0.35">
      <c r="A6245" s="27">
        <v>45385</v>
      </c>
      <c r="B6245" s="5">
        <v>-3153275.2888795184</v>
      </c>
      <c r="C6245" s="20">
        <v>-3151124.2793772044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-657304.99049768597</v>
      </c>
      <c r="H6245" s="5"/>
      <c r="I6245" s="5">
        <f t="shared" si="4412"/>
        <v>4294714.8056012886</v>
      </c>
      <c r="J6245" s="5">
        <f t="shared" si="4413"/>
        <v>4485811.4249579608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7484770.6526900036</v>
      </c>
    </row>
    <row r="6246" spans="1:14" ht="14.5" x14ac:dyDescent="0.35">
      <c r="A6246" s="27">
        <v>45386</v>
      </c>
      <c r="B6246" s="5">
        <v>14143848.913146054</v>
      </c>
      <c r="C6246" s="20">
        <v>14141447.821854278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16794618.908708222</v>
      </c>
      <c r="H6246" s="5"/>
      <c r="I6246" s="5">
        <f t="shared" si="4412"/>
        <v>4983145.5174979316</v>
      </c>
      <c r="J6246" s="5">
        <f t="shared" si="4413"/>
        <v>5155965.8480333108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8046507.6972020427</v>
      </c>
    </row>
    <row r="6247" spans="1:14" ht="14.5" x14ac:dyDescent="0.35">
      <c r="A6247" s="27">
        <v>45387</v>
      </c>
      <c r="B6247" s="5">
        <v>20133900.014438897</v>
      </c>
      <c r="C6247" s="20">
        <v>20143519.997598223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23371195.983159326</v>
      </c>
      <c r="H6247" s="5"/>
      <c r="I6247" s="5">
        <f t="shared" si="4412"/>
        <v>5894231.2484059809</v>
      </c>
      <c r="J6247" s="5">
        <f t="shared" si="4413"/>
        <v>6033209.8978388906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8921076.182766242</v>
      </c>
    </row>
    <row r="6248" spans="1:14" ht="14.5" x14ac:dyDescent="0.35">
      <c r="A6248" s="27">
        <v>45388</v>
      </c>
      <c r="B6248" s="5">
        <v>-4318020.1837402247</v>
      </c>
      <c r="C6248" s="20">
        <v>-4464567.9079596912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-3001213.7242194666</v>
      </c>
      <c r="H6248" s="5"/>
      <c r="I6248" s="5">
        <f t="shared" si="4412"/>
        <v>5361297.1029781206</v>
      </c>
      <c r="J6248" s="5">
        <f t="shared" si="4413"/>
        <v>5474965.1584681906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8345177.3221567366</v>
      </c>
    </row>
    <row r="6249" spans="1:14" ht="14.5" x14ac:dyDescent="0.35">
      <c r="A6249" s="27">
        <v>45389</v>
      </c>
      <c r="B6249" s="5">
        <v>-4300154.5217864513</v>
      </c>
      <c r="C6249" s="20">
        <v>-4287806.0221093055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-3001560.5003228541</v>
      </c>
      <c r="H6249" s="5"/>
      <c r="I6249" s="5">
        <f t="shared" si="4412"/>
        <v>5068179.0796205001</v>
      </c>
      <c r="J6249" s="5">
        <f t="shared" si="4413"/>
        <v>5162006.8725357139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7939405.9262485448</v>
      </c>
    </row>
    <row r="6250" spans="1:14" ht="14.5" x14ac:dyDescent="0.35">
      <c r="A6250" s="27">
        <v>45390</v>
      </c>
      <c r="B6250" s="5">
        <v>16687448.273687586</v>
      </c>
      <c r="C6250" s="20">
        <v>23975677.321770333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24090711.048082747</v>
      </c>
      <c r="H6250" s="5"/>
      <c r="I6250" s="5">
        <f t="shared" si="4412"/>
        <v>5438475.2413186589</v>
      </c>
      <c r="J6250" s="5">
        <f t="shared" si="4413"/>
        <v>5775108.642784765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8488110.4014661051</v>
      </c>
    </row>
    <row r="6251" spans="1:14" ht="14.5" x14ac:dyDescent="0.35">
      <c r="A6251" s="27">
        <v>45391</v>
      </c>
      <c r="B6251" s="5">
        <v>-14564919.719004499</v>
      </c>
      <c r="C6251" s="20">
        <v>-14578114.582991529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-13126112.86398703</v>
      </c>
      <c r="H6251" s="5"/>
      <c r="I6251" s="5">
        <f t="shared" si="4412"/>
        <v>4883316.9386296235</v>
      </c>
      <c r="J6251" s="5">
        <f t="shared" si="4413"/>
        <v>5219501.8157219328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7916862.3770923065</v>
      </c>
    </row>
    <row r="6252" spans="1:14" ht="14.5" x14ac:dyDescent="0.35">
      <c r="A6252" s="27">
        <v>45392</v>
      </c>
      <c r="B6252" s="5">
        <v>29644444.046238258</v>
      </c>
      <c r="C6252" s="20">
        <v>29710692.645414248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31064674.59917599</v>
      </c>
      <c r="H6252" s="5"/>
      <c r="I6252" s="5">
        <f t="shared" si="4412"/>
        <v>5921712.4535435755</v>
      </c>
      <c r="J6252" s="5">
        <f t="shared" si="4413"/>
        <v>6230804.2844238598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8864686.7642136142</v>
      </c>
    </row>
    <row r="6253" spans="1:14" ht="14.5" x14ac:dyDescent="0.35">
      <c r="A6253" s="27">
        <v>45393</v>
      </c>
      <c r="B6253" s="5">
        <v>9756172.1287193596</v>
      </c>
      <c r="C6253" s="20">
        <v>9949060.6042172648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11716108.475497905</v>
      </c>
      <c r="H6253" s="5"/>
      <c r="I6253" s="5">
        <f t="shared" si="4412"/>
        <v>5416365.9214986479</v>
      </c>
      <c r="J6253" s="5">
        <f t="shared" si="4413"/>
        <v>5731206.9886694839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8199463.1671708347</v>
      </c>
    </row>
    <row r="6254" spans="1:14" ht="14.5" x14ac:dyDescent="0.35">
      <c r="A6254" s="27">
        <v>45394</v>
      </c>
      <c r="B6254" s="5">
        <v>920780.90750874463</v>
      </c>
      <c r="C6254" s="20">
        <v>1072226.6470952351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2201660.7395864902</v>
      </c>
      <c r="H6254" s="5"/>
      <c r="I6254" s="5">
        <f t="shared" si="4412"/>
        <v>5147569.6447596289</v>
      </c>
      <c r="J6254" s="5">
        <f t="shared" si="4413"/>
        <v>5466626.3310350114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7822757.9862753805</v>
      </c>
    </row>
    <row r="6255" spans="1:14" ht="14.5" x14ac:dyDescent="0.35">
      <c r="A6255" s="27">
        <v>45395</v>
      </c>
      <c r="B6255" s="5">
        <v>-10627380.323826086</v>
      </c>
      <c r="C6255" s="20">
        <v>-10442106.098712958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-7136197.7748868708</v>
      </c>
      <c r="H6255" s="5"/>
      <c r="I6255" s="5">
        <f t="shared" si="4412"/>
        <v>4686089.8094260525</v>
      </c>
      <c r="J6255" s="5">
        <f t="shared" si="4413"/>
        <v>5010487.9406757616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7416956.2312497087</v>
      </c>
    </row>
    <row r="6256" spans="1:14" ht="14.5" x14ac:dyDescent="0.35">
      <c r="A6256" s="27">
        <v>45396</v>
      </c>
      <c r="B6256" s="5">
        <v>3249887.2952867877</v>
      </c>
      <c r="C6256" s="20">
        <v>3440621.7878224617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4614616.492535674</v>
      </c>
      <c r="H6256" s="5"/>
      <c r="I6256" s="5">
        <f t="shared" si="4412"/>
        <v>5117829.0336195435</v>
      </c>
      <c r="J6256" s="5">
        <f t="shared" si="4413"/>
        <v>5448184.7755202949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7811747.8752340833</v>
      </c>
    </row>
    <row r="6257" spans="1:14" ht="14.5" x14ac:dyDescent="0.35">
      <c r="A6257" s="27">
        <v>45397</v>
      </c>
      <c r="B6257" s="5">
        <v>13541336.980868693</v>
      </c>
      <c r="C6257" s="20">
        <v>13665230.24438967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15585780.263520977</v>
      </c>
      <c r="H6257" s="5"/>
      <c r="I6257" s="5">
        <f t="shared" si="4412"/>
        <v>4754832.8056767937</v>
      </c>
      <c r="J6257" s="5">
        <f t="shared" si="4413"/>
        <v>5089080.2228368381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7447563.9838267108</v>
      </c>
    </row>
    <row r="6258" spans="1:14" ht="14.5" x14ac:dyDescent="0.35">
      <c r="A6258" s="27">
        <v>45398</v>
      </c>
      <c r="B6258" s="5">
        <v>-4029842.8502970627</v>
      </c>
      <c r="C6258" s="20">
        <v>-3876609.3547310326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-2791944.50443397</v>
      </c>
      <c r="H6258" s="5"/>
      <c r="I6258" s="5">
        <f t="shared" si="4412"/>
        <v>4545429.9929806441</v>
      </c>
      <c r="J6258" s="5">
        <f t="shared" si="4413"/>
        <v>4884298.3228795119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7220977.6298988676</v>
      </c>
    </row>
    <row r="6259" spans="1:14" ht="14.5" x14ac:dyDescent="0.35">
      <c r="A6259" s="27">
        <v>45399</v>
      </c>
      <c r="B6259" s="5">
        <v>1407560.1603976917</v>
      </c>
      <c r="C6259" s="20">
        <v>1530540.9979765229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3412043.8375788312</v>
      </c>
      <c r="H6259" s="5"/>
      <c r="I6259" s="5">
        <f t="shared" si="4412"/>
        <v>3955604.6136759822</v>
      </c>
      <c r="J6259" s="5">
        <f t="shared" si="4413"/>
        <v>4298567.9674522234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6623684.8204429094</v>
      </c>
    </row>
    <row r="6260" spans="1:14" ht="14.5" x14ac:dyDescent="0.35">
      <c r="A6260" s="27">
        <v>45400</v>
      </c>
      <c r="B6260" s="5">
        <v>26763770.587822445</v>
      </c>
      <c r="C6260" s="20">
        <v>26800153.979092874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28674364.391270429</v>
      </c>
      <c r="H6260" s="5"/>
      <c r="I6260" s="5">
        <f t="shared" si="4412"/>
        <v>4576147.8422062211</v>
      </c>
      <c r="J6260" s="5">
        <f t="shared" si="4413"/>
        <v>4899913.1202311693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7145275.244691615</v>
      </c>
    </row>
    <row r="6261" spans="1:14" ht="14.5" x14ac:dyDescent="0.35">
      <c r="A6261" s="27">
        <v>45401</v>
      </c>
      <c r="B6261" s="5">
        <v>-3311906.0677229445</v>
      </c>
      <c r="C6261" s="20">
        <v>-3324118.253540257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-2206388.1858173124</v>
      </c>
      <c r="H6261" s="5"/>
      <c r="I6261" s="5">
        <f t="shared" si="4412"/>
        <v>4919401.1966942204</v>
      </c>
      <c r="J6261" s="5">
        <f t="shared" si="4413"/>
        <v>5194489.2327076523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7439153.7693467671</v>
      </c>
    </row>
    <row r="6262" spans="1:14" ht="14.5" x14ac:dyDescent="0.35">
      <c r="A6262" s="27">
        <v>45402</v>
      </c>
      <c r="B6262" s="5">
        <v>17130268.992736511</v>
      </c>
      <c r="C6262" s="20">
        <v>17147523.290614855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18986184.297878344</v>
      </c>
      <c r="H6262" s="5"/>
      <c r="I6262" s="5">
        <f t="shared" si="4412"/>
        <v>5448706.954106451</v>
      </c>
      <c r="J6262" s="5">
        <f t="shared" si="4413"/>
        <v>5724150.0316153299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7851657.4108422138</v>
      </c>
    </row>
    <row r="6263" spans="1:14" ht="14.5" x14ac:dyDescent="0.35">
      <c r="A6263" s="27">
        <v>45403</v>
      </c>
      <c r="B6263" s="5">
        <v>12176244.060087908</v>
      </c>
      <c r="C6263" s="20">
        <v>12224489.33071441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13671841.270626502</v>
      </c>
      <c r="H6263" s="5"/>
      <c r="I6263" s="5">
        <f t="shared" si="4412"/>
        <v>6546441.6698223222</v>
      </c>
      <c r="J6263" s="5">
        <f t="shared" si="4413"/>
        <v>6823377.0918179778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8860224.5219956562</v>
      </c>
    </row>
    <row r="6264" spans="1:14" ht="14.5" x14ac:dyDescent="0.35">
      <c r="A6264" s="27">
        <v>45404</v>
      </c>
      <c r="B6264" s="5">
        <v>-11775679.630528694</v>
      </c>
      <c r="C6264" s="20">
        <v>-11690162.452430476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-10036134.821901781</v>
      </c>
      <c r="H6264" s="5"/>
      <c r="I6264" s="5">
        <f t="shared" si="4412"/>
        <v>5933936.5144086471</v>
      </c>
      <c r="J6264" s="5">
        <f t="shared" si="4413"/>
        <v>6213945.6384781022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8215573.3240694571</v>
      </c>
    </row>
    <row r="6265" spans="1:14" ht="14.5" x14ac:dyDescent="0.35">
      <c r="A6265" s="27">
        <v>45405</v>
      </c>
      <c r="B6265" s="5">
        <v>5902226.2473617084</v>
      </c>
      <c r="C6265" s="20">
        <v>6028244.729056241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8575003.4816945326</v>
      </c>
      <c r="H6265" s="5"/>
      <c r="I6265" s="5">
        <f t="shared" si="4412"/>
        <v>6453016.3762899246</v>
      </c>
      <c r="J6265" s="5">
        <f t="shared" si="4413"/>
        <v>6737573.2598650008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8722036.6169084106</v>
      </c>
    </row>
    <row r="6266" spans="1:14" ht="14.5" x14ac:dyDescent="0.35">
      <c r="A6266" s="27">
        <v>45406</v>
      </c>
      <c r="B6266" s="5">
        <v>-11203010.641659925</v>
      </c>
      <c r="C6266" s="20">
        <v>-11098710.38339854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-8124546.7417386156</v>
      </c>
      <c r="H6266" s="5"/>
      <c r="I6266" s="5">
        <f t="shared" si="4412"/>
        <v>5581731.3278687205</v>
      </c>
      <c r="J6266" s="5">
        <f t="shared" si="4413"/>
        <v>5870137.9543241793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7848420.3264554618</v>
      </c>
    </row>
    <row r="6267" spans="1:14" ht="14.5" x14ac:dyDescent="0.35">
      <c r="A6267" s="27">
        <v>45407</v>
      </c>
      <c r="B6267" s="5">
        <v>9073422.2099851631</v>
      </c>
      <c r="C6267" s="20">
        <v>9151371.1820186581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13306959.972033497</v>
      </c>
      <c r="H6267" s="5"/>
      <c r="I6267" s="5">
        <f t="shared" si="4412"/>
        <v>5422901.3356742682</v>
      </c>
      <c r="J6267" s="5">
        <f t="shared" si="4413"/>
        <v>5714024.5803485084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7736267.5113409115</v>
      </c>
    </row>
    <row r="6268" spans="1:14" ht="14.5" x14ac:dyDescent="0.35">
      <c r="A6268" s="27">
        <v>45408</v>
      </c>
      <c r="B6268" s="5">
        <v>26291919.361129455</v>
      </c>
      <c r="C6268" s="20">
        <v>26337959.255822271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28676814.894692816</v>
      </c>
      <c r="H6268" s="5"/>
      <c r="I6268" s="5">
        <f t="shared" si="4412"/>
        <v>6675671.554035807</v>
      </c>
      <c r="J6268" s="5">
        <f t="shared" si="4413"/>
        <v>6968388.1872144369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8994459.3665119689</v>
      </c>
    </row>
    <row r="6269" spans="1:14" ht="14.5" x14ac:dyDescent="0.35">
      <c r="A6269" s="27">
        <v>45409</v>
      </c>
      <c r="B6269" s="5">
        <v>2223664.3672815883</v>
      </c>
      <c r="C6269" s="20">
        <v>2271150.8240995016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3445741.4568179133</v>
      </c>
      <c r="H6269" s="5"/>
      <c r="I6269" s="5">
        <f t="shared" si="4412"/>
        <v>6289784.7225855123</v>
      </c>
      <c r="J6269" s="5">
        <f t="shared" si="4413"/>
        <v>6584354.3100375468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8548758.7874520384</v>
      </c>
    </row>
    <row r="6270" spans="1:14" ht="14.5" x14ac:dyDescent="0.35">
      <c r="A6270" s="27">
        <v>45410</v>
      </c>
      <c r="B6270" s="5">
        <v>-3455236.3841274311</v>
      </c>
      <c r="C6270" s="20">
        <v>-3429840.2963587157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-2359556.9122312847</v>
      </c>
      <c r="H6270" s="5"/>
      <c r="I6270" s="5">
        <f t="shared" si="4412"/>
        <v>6085025.5314241368</v>
      </c>
      <c r="J6270" s="5">
        <f t="shared" si="4413"/>
        <v>6380263.0092628924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8329445.3445054255</v>
      </c>
    </row>
    <row r="6271" spans="1:14" ht="14.5" x14ac:dyDescent="0.35">
      <c r="A6271" s="27">
        <v>45411</v>
      </c>
      <c r="B6271" s="5">
        <v>12278412.15215471</v>
      </c>
      <c r="C6271" s="20">
        <v>12321440.129677601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12691358.977522891</v>
      </c>
      <c r="H6271" s="5"/>
      <c r="I6271" s="5">
        <f t="shared" si="4412"/>
        <v>5934609.1319109369</v>
      </c>
      <c r="J6271" s="5">
        <f t="shared" si="4413"/>
        <v>6232837.3056838019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8114413.6071061986</v>
      </c>
    </row>
    <row r="6272" spans="1:14" ht="14.5" x14ac:dyDescent="0.35">
      <c r="A6272" s="27">
        <v>45412</v>
      </c>
      <c r="B6272" s="5">
        <v>1534074.5406427616</v>
      </c>
      <c r="C6272" s="20">
        <v>1563004.3481752817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3979958.80753252</v>
      </c>
      <c r="H6272" s="5"/>
      <c r="I6272" s="5">
        <f t="shared" si="4412"/>
        <v>5584343.8774741683</v>
      </c>
      <c r="J6272" s="5">
        <f t="shared" si="4413"/>
        <v>5884389.3204079429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7776048.5429337751</v>
      </c>
    </row>
    <row r="6273" spans="1:14" x14ac:dyDescent="0.25">
      <c r="A6273" s="27">
        <v>45413</v>
      </c>
      <c r="B6273" s="5">
        <v>1760359.9223720119</v>
      </c>
      <c r="C6273" s="5">
        <v>1760360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4143437.0776279881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5523096.4251075694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7397842.2796688415</v>
      </c>
    </row>
    <row r="6274" spans="1:14" x14ac:dyDescent="0.25">
      <c r="A6274" s="27">
        <v>45414</v>
      </c>
      <c r="B6274" s="5">
        <v>-1131701.0881962818</v>
      </c>
      <c r="C6274" s="5">
        <v>-1131701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1101206.0881962818</v>
      </c>
      <c r="H6274" s="5"/>
      <c r="I6274" s="5">
        <f t="shared" si="4424"/>
        <v>5091620.4820699077</v>
      </c>
      <c r="J6274" s="5">
        <f t="shared" si="4425"/>
        <v>5391995.1501933401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7255444.0014567664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3925670.988976052</v>
      </c>
      <c r="H6275" s="5"/>
      <c r="I6275" s="5">
        <f t="shared" si="4424"/>
        <v>5276543.4587333556</v>
      </c>
      <c r="J6275" s="5">
        <f t="shared" si="4425"/>
        <v>5576846.4261725815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7408209.8674392244</v>
      </c>
    </row>
    <row r="6276" spans="1:14" x14ac:dyDescent="0.25">
      <c r="A6276" s="27">
        <v>45416</v>
      </c>
      <c r="B6276" s="5">
        <v>348356.20458935364</v>
      </c>
      <c r="C6276" s="5">
        <v>348356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2080833.7954106464</v>
      </c>
      <c r="H6276" s="5"/>
      <c r="I6276" s="5">
        <f t="shared" si="4424"/>
        <v>4816693.7017814666</v>
      </c>
      <c r="J6276" s="5">
        <f t="shared" si="4425"/>
        <v>5117076.6987774381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6917750.3636626368</v>
      </c>
    </row>
    <row r="6277" spans="1:14" x14ac:dyDescent="0.25">
      <c r="A6277" s="27">
        <v>45417</v>
      </c>
      <c r="B6277" s="5">
        <v>8775609.5830648839</v>
      </c>
      <c r="C6277" s="5">
        <v>8775610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10063826.416935116</v>
      </c>
      <c r="H6277" s="5"/>
      <c r="I6277" s="5">
        <f t="shared" si="4424"/>
        <v>4438084.0207356662</v>
      </c>
      <c r="J6277" s="5">
        <f t="shared" si="4425"/>
        <v>4738146.3655241635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6474171.3781218315</v>
      </c>
    </row>
    <row r="6278" spans="1:14" x14ac:dyDescent="0.25">
      <c r="A6278" s="27">
        <v>45418</v>
      </c>
      <c r="B6278" s="5">
        <v>-4305229.0557275862</v>
      </c>
      <c r="C6278" s="5">
        <v>-4305229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-2342620.9442724134</v>
      </c>
      <c r="H6278" s="5"/>
      <c r="I6278" s="5">
        <f t="shared" si="4424"/>
        <v>4438510.3916694205</v>
      </c>
      <c r="J6278" s="5">
        <f t="shared" si="4425"/>
        <v>4743457.662456153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6496124.4707867336</v>
      </c>
    </row>
    <row r="6279" spans="1:14" x14ac:dyDescent="0.25">
      <c r="A6279" s="27">
        <v>45419</v>
      </c>
      <c r="B6279" s="5">
        <v>-5479826.0740326615</v>
      </c>
      <c r="C6279" s="5">
        <v>-5231021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-2843675.9259673385</v>
      </c>
      <c r="H6279" s="5"/>
      <c r="I6279" s="5">
        <f>AVERAGE(B6250:B6279)</f>
        <v>4399188.0065945471</v>
      </c>
      <c r="J6279" s="5">
        <f t="shared" si="4425"/>
        <v>4712017.1631931299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6501387.2899319176</v>
      </c>
    </row>
    <row r="6280" spans="1:14" x14ac:dyDescent="0.25">
      <c r="A6280" s="27">
        <v>45420</v>
      </c>
      <c r="B6280" s="5">
        <v>14354397.03869443</v>
      </c>
      <c r="C6280" s="5">
        <v>14354397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16666359.96130557</v>
      </c>
      <c r="H6280" s="5"/>
      <c r="I6280" s="5">
        <f t="shared" si="4424"/>
        <v>4321419.6320947744</v>
      </c>
      <c r="J6280" s="5">
        <f t="shared" si="4425"/>
        <v>4391307.819134119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6253908.920372678</v>
      </c>
    </row>
    <row r="6281" spans="1:14" x14ac:dyDescent="0.25">
      <c r="A6281" s="27">
        <v>45421</v>
      </c>
      <c r="B6281" s="5">
        <v>12468187.227469264</v>
      </c>
      <c r="C6281" s="5">
        <v>12468187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14486117.772530736</v>
      </c>
      <c r="H6281" s="5"/>
      <c r="I6281" s="5">
        <f t="shared" si="4424"/>
        <v>5222523.1969772335</v>
      </c>
      <c r="J6281" s="5">
        <f t="shared" si="4425"/>
        <v>5292851.2052338365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7174316.6082566036</v>
      </c>
    </row>
    <row r="6282" spans="1:14" x14ac:dyDescent="0.25">
      <c r="A6282" s="27">
        <v>45422</v>
      </c>
      <c r="B6282" s="5">
        <v>4735047.8800668493</v>
      </c>
      <c r="C6282" s="5">
        <v>4735048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8576399.1199331507</v>
      </c>
      <c r="H6282" s="5"/>
      <c r="I6282" s="5">
        <f t="shared" si="4424"/>
        <v>4392209.9914381858</v>
      </c>
      <c r="J6282" s="5">
        <f t="shared" si="4425"/>
        <v>4460329.7170533622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6424707.4256151766</v>
      </c>
    </row>
    <row r="6283" spans="1:14" x14ac:dyDescent="0.25">
      <c r="A6283" s="27">
        <v>45423</v>
      </c>
      <c r="B6283" s="5">
        <v>6405205.524699714</v>
      </c>
      <c r="C6283" s="5">
        <v>6405206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9911952.475300286</v>
      </c>
      <c r="H6283" s="5"/>
      <c r="I6283" s="5">
        <f t="shared" si="4424"/>
        <v>4280511.1046375316</v>
      </c>
      <c r="J6283" s="5">
        <f t="shared" si="4425"/>
        <v>4342201.2302461201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6364568.8922752552</v>
      </c>
    </row>
    <row r="6284" spans="1:14" x14ac:dyDescent="0.25">
      <c r="A6284" s="27">
        <v>45424</v>
      </c>
      <c r="B6284" s="5">
        <v>12056329.303031078</v>
      </c>
      <c r="C6284" s="5">
        <v>12056329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15136015.696968922</v>
      </c>
      <c r="H6284" s="5"/>
      <c r="I6284" s="5">
        <f t="shared" si="4424"/>
        <v>4651696.0511549432</v>
      </c>
      <c r="J6284" s="5">
        <f t="shared" si="4425"/>
        <v>4708337.9753429452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6795714.0575213348</v>
      </c>
    </row>
    <row r="6285" spans="1:14" x14ac:dyDescent="0.25">
      <c r="A6285" s="27">
        <v>45425</v>
      </c>
      <c r="B6285" s="5">
        <v>11489046.140975259</v>
      </c>
      <c r="C6285" s="5">
        <v>11489046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15275314.859024741</v>
      </c>
      <c r="H6285" s="5"/>
      <c r="I6285" s="5">
        <f t="shared" si="4424"/>
        <v>5388910.2666483214</v>
      </c>
      <c r="J6285" s="5">
        <f t="shared" si="4425"/>
        <v>5439376.3786333771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7542764.4786517229</v>
      </c>
    </row>
    <row r="6286" spans="1:14" x14ac:dyDescent="0.25">
      <c r="A6286" s="27">
        <v>45426</v>
      </c>
      <c r="B6286" s="5">
        <v>8609768.5108704455</v>
      </c>
      <c r="C6286" s="5">
        <v>8609769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11373108.489129554</v>
      </c>
      <c r="H6286" s="5"/>
      <c r="I6286" s="5">
        <f t="shared" si="4424"/>
        <v>5567572.9738344438</v>
      </c>
      <c r="J6286" s="5">
        <f t="shared" si="4425"/>
        <v>5611681.2857059622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7768047.5452048508</v>
      </c>
    </row>
    <row r="6287" spans="1:14" x14ac:dyDescent="0.25">
      <c r="A6287" s="27">
        <v>45427</v>
      </c>
      <c r="B6287" s="5">
        <v>-16108967.595236562</v>
      </c>
      <c r="C6287" s="5">
        <v>-16108968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-11979270.404763438</v>
      </c>
      <c r="H6287" s="5"/>
      <c r="I6287" s="5">
        <f t="shared" si="4424"/>
        <v>4579229.4879642678</v>
      </c>
      <c r="J6287" s="5">
        <f t="shared" si="4425"/>
        <v>4619208.0108929733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6849212.5229287045</v>
      </c>
    </row>
    <row r="6288" spans="1:14" x14ac:dyDescent="0.25">
      <c r="A6288" s="27">
        <v>45428</v>
      </c>
      <c r="B6288" s="5">
        <v>15228699.73214481</v>
      </c>
      <c r="C6288" s="5">
        <v>15367129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18917119.26785519</v>
      </c>
      <c r="H6288" s="5"/>
      <c r="I6288" s="5">
        <f t="shared" si="4424"/>
        <v>5221180.9073789977</v>
      </c>
      <c r="J6288" s="5">
        <f t="shared" si="4425"/>
        <v>5260665.9560506744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7572847.9820050104</v>
      </c>
    </row>
    <row r="6289" spans="1:14" x14ac:dyDescent="0.25">
      <c r="A6289" s="27">
        <v>45429</v>
      </c>
      <c r="B6289" s="5">
        <v>-3342791.835815419</v>
      </c>
      <c r="C6289" s="5">
        <v>-3342792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-749457.16418458102</v>
      </c>
      <c r="H6289" s="5"/>
      <c r="I6289" s="5">
        <f t="shared" si="4424"/>
        <v>5062835.8408385599</v>
      </c>
      <c r="J6289" s="5">
        <f t="shared" si="4425"/>
        <v>5098221.52278479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7434131.2819462297</v>
      </c>
    </row>
    <row r="6290" spans="1:14" x14ac:dyDescent="0.25">
      <c r="A6290" s="27">
        <v>45430</v>
      </c>
      <c r="B6290" s="5">
        <v>1258759.2470550537</v>
      </c>
      <c r="C6290" s="5">
        <v>1258759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4897652.7529449463</v>
      </c>
      <c r="H6290" s="5"/>
      <c r="I6290" s="5">
        <f t="shared" si="4424"/>
        <v>4212668.7961463127</v>
      </c>
      <c r="J6290" s="5">
        <f t="shared" si="4425"/>
        <v>4246841.690148361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6641574.2273353804</v>
      </c>
    </row>
    <row r="6291" spans="1:14" x14ac:dyDescent="0.25">
      <c r="A6291" s="27">
        <v>45431</v>
      </c>
      <c r="B6291" s="5">
        <v>4140158.7030359441</v>
      </c>
      <c r="C6291" s="5">
        <v>4140159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7772452.2969640559</v>
      </c>
      <c r="H6291" s="5"/>
      <c r="I6291" s="5">
        <f t="shared" si="4424"/>
        <v>4461070.9551716093</v>
      </c>
      <c r="J6291" s="5">
        <f t="shared" si="4425"/>
        <v>4495650.9319330361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6974202.2434280934</v>
      </c>
    </row>
    <row r="6292" spans="1:14" x14ac:dyDescent="0.25">
      <c r="A6292" s="27">
        <v>45432</v>
      </c>
      <c r="B6292" s="5">
        <v>-13465715.549901016</v>
      </c>
      <c r="C6292" s="5">
        <v>-13465716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-9211915.4500989839</v>
      </c>
      <c r="H6292" s="5"/>
      <c r="I6292" s="5">
        <f>AVERAGE(B6263:B6292)</f>
        <v>3441204.8037503581</v>
      </c>
      <c r="J6292" s="5">
        <f t="shared" si="4425"/>
        <v>3475209.6222458738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6034265.5851621814</v>
      </c>
    </row>
    <row r="6293" spans="1:14" x14ac:dyDescent="0.25">
      <c r="A6293" s="27">
        <v>45433</v>
      </c>
      <c r="B6293" s="5">
        <v>22649015.853348039</v>
      </c>
      <c r="C6293" s="5">
        <v>22649016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25000224.146651961</v>
      </c>
      <c r="H6293" s="5"/>
      <c r="I6293" s="5">
        <f t="shared" si="4424"/>
        <v>3790297.1968590301</v>
      </c>
      <c r="J6293" s="5">
        <f t="shared" si="4425"/>
        <v>3822693.8445553938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6411878.3476963649</v>
      </c>
    </row>
    <row r="6294" spans="1:14" x14ac:dyDescent="0.25">
      <c r="A6294" s="27">
        <v>45434</v>
      </c>
      <c r="B6294" s="5">
        <v>-21985688.033984359</v>
      </c>
      <c r="C6294" s="5">
        <v>-22021547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-18864254.966015641</v>
      </c>
      <c r="H6294" s="5"/>
      <c r="I6294" s="5">
        <f t="shared" si="4424"/>
        <v>3449963.5834105075</v>
      </c>
      <c r="J6294" s="5">
        <f t="shared" si="4425"/>
        <v>3478314.3596364101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6117607.6762259016</v>
      </c>
    </row>
    <row r="6295" spans="1:14" x14ac:dyDescent="0.25">
      <c r="A6295" s="27">
        <v>45435</v>
      </c>
      <c r="B6295" s="5">
        <v>13815138.271828106</v>
      </c>
      <c r="C6295" s="5">
        <v>13789371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17589334.728171892</v>
      </c>
      <c r="H6295" s="5"/>
      <c r="I6295" s="5">
        <f t="shared" si="4424"/>
        <v>3713727.3175593866</v>
      </c>
      <c r="J6295" s="5">
        <f t="shared" si="4425"/>
        <v>3737018.5686678686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6418085.3844418144</v>
      </c>
    </row>
    <row r="6296" spans="1:14" x14ac:dyDescent="0.25">
      <c r="A6296" s="27">
        <v>45436</v>
      </c>
      <c r="B6296" s="5">
        <v>-1797904.1357999686</v>
      </c>
      <c r="C6296" s="5">
        <v>-1806874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1704961.1357999686</v>
      </c>
      <c r="H6296" s="5"/>
      <c r="I6296" s="5">
        <f t="shared" si="4424"/>
        <v>4027230.8677547183</v>
      </c>
      <c r="J6296" s="5">
        <f t="shared" si="4425"/>
        <v>4046746.4481144864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6745735.6470264336</v>
      </c>
    </row>
    <row r="6297" spans="1:14" x14ac:dyDescent="0.25">
      <c r="A6297" s="27">
        <v>45437</v>
      </c>
      <c r="B6297" s="5">
        <v>1927825.6670452962</v>
      </c>
      <c r="C6297" s="5">
        <v>1927584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4924620.3329547038</v>
      </c>
      <c r="H6297" s="5"/>
      <c r="I6297" s="5">
        <f t="shared" si="4424"/>
        <v>3789044.3163233902</v>
      </c>
      <c r="J6297" s="5">
        <f t="shared" si="4425"/>
        <v>3805953.5420471975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6466324.3257238083</v>
      </c>
    </row>
    <row r="6298" spans="1:14" x14ac:dyDescent="0.25">
      <c r="A6298" s="27">
        <v>45438</v>
      </c>
      <c r="B6298" s="5">
        <v>-13207495.029233228</v>
      </c>
      <c r="C6298" s="5">
        <v>-13214614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-9974424.9707667716</v>
      </c>
      <c r="H6298" s="5"/>
      <c r="I6298" s="5">
        <f t="shared" si="4424"/>
        <v>2472397.1699779672</v>
      </c>
      <c r="J6298" s="5">
        <f t="shared" si="4425"/>
        <v>2487534.433519789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5177949.6635418199</v>
      </c>
    </row>
    <row r="6299" spans="1:14" x14ac:dyDescent="0.25">
      <c r="A6299" s="27">
        <v>45439</v>
      </c>
      <c r="B6299" s="5">
        <v>-2376376.8877155301</v>
      </c>
      <c r="C6299" s="5">
        <v>-2381615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458901.88771553012</v>
      </c>
      <c r="H6299" s="5"/>
      <c r="I6299" s="5">
        <f t="shared" si="4424"/>
        <v>2319062.4614780638</v>
      </c>
      <c r="J6299" s="5">
        <f t="shared" si="4425"/>
        <v>2332442.2393831392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5078388.3445717404</v>
      </c>
    </row>
    <row r="6300" spans="1:14" x14ac:dyDescent="0.25">
      <c r="A6300" s="27">
        <v>45440</v>
      </c>
      <c r="B6300" s="5">
        <v>12045381.346569292</v>
      </c>
      <c r="C6300" s="5">
        <v>12031877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15022154.653430708</v>
      </c>
      <c r="H6300" s="5"/>
      <c r="I6300" s="5">
        <f t="shared" si="4424"/>
        <v>2835749.7191679538</v>
      </c>
      <c r="J6300" s="5">
        <f t="shared" si="4425"/>
        <v>2847832.8159284294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5657778.730093807</v>
      </c>
    </row>
    <row r="6301" spans="1:14" x14ac:dyDescent="0.25">
      <c r="A6301" s="27">
        <v>45441</v>
      </c>
      <c r="B6301" s="5">
        <v>-26593583.335260633</v>
      </c>
      <c r="C6301" s="5">
        <v>-26598799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-24520677.664739367</v>
      </c>
      <c r="H6301" s="5"/>
      <c r="I6301" s="5">
        <f t="shared" si="4424"/>
        <v>1540016.53625411</v>
      </c>
      <c r="J6301" s="5">
        <f t="shared" si="4425"/>
        <v>1550491.511605843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4417377.5086850654</v>
      </c>
    </row>
    <row r="6302" spans="1:14" x14ac:dyDescent="0.25">
      <c r="A6302" s="27">
        <v>45442</v>
      </c>
      <c r="B6302" s="5">
        <v>12450230.346795939</v>
      </c>
      <c r="C6302" s="5">
        <v>12428634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15695833.653204061</v>
      </c>
      <c r="H6302" s="5"/>
      <c r="I6302" s="5">
        <f t="shared" si="4424"/>
        <v>1903888.3964592156</v>
      </c>
      <c r="J6302" s="5">
        <f t="shared" si="4425"/>
        <v>1912679.1666666667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4807906.6702074502</v>
      </c>
    </row>
    <row r="6303" spans="1:14" x14ac:dyDescent="0.25">
      <c r="A6303" s="27">
        <v>45443</v>
      </c>
      <c r="B6303" s="5">
        <v>22021517.693411</v>
      </c>
      <c r="C6303" s="5">
        <v>22008815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27362112.306589</v>
      </c>
      <c r="H6303" s="5"/>
      <c r="I6303" s="5">
        <f t="shared" si="4424"/>
        <v>2579260.322160515</v>
      </c>
      <c r="J6303" s="5">
        <f t="shared" si="4425"/>
        <v>2587627.6666666665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5581862.511172818</v>
      </c>
    </row>
    <row r="6304" spans="1:14" x14ac:dyDescent="0.25">
      <c r="A6304" s="27">
        <v>45444</v>
      </c>
      <c r="B6304" s="5">
        <v>4607119.3197730165</v>
      </c>
      <c r="C6304" s="28">
        <v>5663191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10246345.680226984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2814124.0666666669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5886700.4975738414</v>
      </c>
    </row>
    <row r="6305" spans="1:14" x14ac:dyDescent="0.25">
      <c r="A6305" s="27">
        <v>45445</v>
      </c>
      <c r="B6305" s="5">
        <v>20466158.203569118</v>
      </c>
      <c r="C6305" s="28">
        <v>20471620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23396388.796430882</v>
      </c>
      <c r="H6305" s="5"/>
      <c r="I6305" s="5">
        <f t="shared" si="4432"/>
        <v>3372945.8088443298</v>
      </c>
      <c r="J6305" s="5">
        <f t="shared" si="4433"/>
        <v>3416697.6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6535724.4244890027</v>
      </c>
    </row>
    <row r="6306" spans="1:14" x14ac:dyDescent="0.25">
      <c r="A6306" s="27">
        <v>45446</v>
      </c>
      <c r="B6306" s="5">
        <v>692163.28946511634</v>
      </c>
      <c r="C6306" s="28">
        <v>682513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5425148.7105348837</v>
      </c>
      <c r="H6306" s="5"/>
      <c r="I6306" s="5">
        <f t="shared" si="4432"/>
        <v>3384406.0450068559</v>
      </c>
      <c r="J6306" s="5">
        <f t="shared" si="4433"/>
        <v>3427836.1666666665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6647201.5883264756</v>
      </c>
    </row>
    <row r="6307" spans="1:14" x14ac:dyDescent="0.25">
      <c r="A6307" s="27">
        <v>45447</v>
      </c>
      <c r="B6307" s="5">
        <v>-39510024.352173373</v>
      </c>
      <c r="C6307" s="28">
        <v>-38616074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-34996547.647826627</v>
      </c>
      <c r="H6307" s="5"/>
      <c r="I6307" s="5">
        <f t="shared" si="4432"/>
        <v>1774884.9138322473</v>
      </c>
      <c r="J6307" s="5">
        <f t="shared" si="4433"/>
        <v>1848113.3666666667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5145189.1195010841</v>
      </c>
    </row>
    <row r="6308" spans="1:14" ht="10.5" customHeight="1" x14ac:dyDescent="0.25">
      <c r="A6308" s="27">
        <v>45448</v>
      </c>
      <c r="B6308" s="5">
        <v>1606091.6331267222</v>
      </c>
      <c r="C6308" s="28">
        <v>2416041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7174214.3668732774</v>
      </c>
      <c r="H6308" s="5"/>
      <c r="I6308" s="5">
        <f t="shared" si="4432"/>
        <v>1971928.9367940575</v>
      </c>
      <c r="J6308" s="5">
        <f t="shared" si="4433"/>
        <v>2072155.7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5462416.963205942</v>
      </c>
    </row>
    <row r="6309" spans="1:14" x14ac:dyDescent="0.25">
      <c r="A6309" s="27">
        <v>45449</v>
      </c>
      <c r="B6309" s="5">
        <v>136486.59545018151</v>
      </c>
      <c r="C6309" s="28">
        <v>100292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2460005.4045498185</v>
      </c>
      <c r="H6309" s="5"/>
      <c r="I6309" s="5">
        <f t="shared" si="4432"/>
        <v>2159139.3591101519</v>
      </c>
      <c r="J6309" s="5">
        <f t="shared" si="4433"/>
        <v>2249866.1333333333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5639206.340889846</v>
      </c>
    </row>
    <row r="6310" spans="1:14" x14ac:dyDescent="0.25">
      <c r="A6310" s="27">
        <v>45450</v>
      </c>
      <c r="B6310" s="5">
        <v>17465337.617069595</v>
      </c>
      <c r="C6310" s="28">
        <v>17424505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18537940.382930405</v>
      </c>
      <c r="H6310" s="5"/>
      <c r="I6310" s="5">
        <f t="shared" si="4432"/>
        <v>2262837.3783893245</v>
      </c>
      <c r="J6310" s="5">
        <f t="shared" si="4433"/>
        <v>2352203.0666666669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5701592.3549440056</v>
      </c>
    </row>
    <row r="6311" spans="1:14" x14ac:dyDescent="0.25">
      <c r="A6311" s="27">
        <v>45451</v>
      </c>
      <c r="B6311" s="5">
        <v>-10986705.211621733</v>
      </c>
      <c r="C6311" s="28">
        <v>-11020423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-8973100.7883782666</v>
      </c>
      <c r="H6311" s="5"/>
      <c r="I6311" s="5">
        <f t="shared" si="4432"/>
        <v>1481007.6304196245</v>
      </c>
      <c r="J6311" s="5">
        <f t="shared" si="4433"/>
        <v>1569249.4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4919618.4029137064</v>
      </c>
    </row>
    <row r="6312" spans="1:14" x14ac:dyDescent="0.25">
      <c r="A6312" s="27">
        <v>45452</v>
      </c>
      <c r="B6312" s="5">
        <v>24372202.985149279</v>
      </c>
      <c r="C6312" s="28">
        <v>24320989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24861125.014850721</v>
      </c>
      <c r="H6312" s="5"/>
      <c r="I6312" s="5">
        <f t="shared" si="4432"/>
        <v>2135579.467255706</v>
      </c>
      <c r="J6312" s="5">
        <f t="shared" si="4433"/>
        <v>2222114.1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5462442.5994109614</v>
      </c>
    </row>
    <row r="6313" spans="1:14" x14ac:dyDescent="0.25">
      <c r="A6313" s="27">
        <v>45453</v>
      </c>
      <c r="B6313" s="5">
        <v>-5518554.2715448327</v>
      </c>
      <c r="C6313" s="28">
        <v>-5578656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-4692828.7284551673</v>
      </c>
      <c r="H6313" s="5"/>
      <c r="I6313" s="5">
        <f t="shared" si="4432"/>
        <v>1738120.8073808879</v>
      </c>
      <c r="J6313" s="5">
        <f t="shared" si="4433"/>
        <v>1822652.0333333334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4975616.5592857786</v>
      </c>
    </row>
    <row r="6314" spans="1:14" x14ac:dyDescent="0.25">
      <c r="A6314" s="27">
        <v>45454</v>
      </c>
      <c r="B6314" s="5">
        <v>15239589.676625988</v>
      </c>
      <c r="C6314" s="28">
        <v>15184057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16440896.323374012</v>
      </c>
      <c r="H6314" s="5"/>
      <c r="I6314" s="5">
        <f t="shared" si="4432"/>
        <v>1844229.4865007184</v>
      </c>
      <c r="J6314" s="5">
        <f t="shared" si="4433"/>
        <v>1926909.6333333333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5019112.5801659487</v>
      </c>
    </row>
    <row r="6315" spans="1:14" x14ac:dyDescent="0.25">
      <c r="A6315" s="27">
        <v>45455</v>
      </c>
      <c r="B6315" s="5">
        <v>-9305436.6067115217</v>
      </c>
      <c r="C6315" s="28">
        <v>-9351885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-8165516.3932884783</v>
      </c>
      <c r="H6315" s="5"/>
      <c r="I6315" s="5">
        <f t="shared" si="4432"/>
        <v>1151080.0615778251</v>
      </c>
      <c r="J6315" s="5">
        <f t="shared" si="4433"/>
        <v>1232211.9333333333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4237751.5384221738</v>
      </c>
    </row>
    <row r="6316" spans="1:14" x14ac:dyDescent="0.25">
      <c r="A6316" s="27">
        <v>45456</v>
      </c>
      <c r="B6316" s="5">
        <v>15655157.041518467</v>
      </c>
      <c r="C6316" s="28">
        <v>15719596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16781083.958481535</v>
      </c>
      <c r="H6316" s="5"/>
      <c r="I6316" s="5">
        <f t="shared" si="4432"/>
        <v>1385926.3459327593</v>
      </c>
      <c r="J6316" s="5">
        <f t="shared" si="4433"/>
        <v>1469206.1666666667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4418017.387400575</v>
      </c>
    </row>
    <row r="6317" spans="1:14" x14ac:dyDescent="0.25">
      <c r="A6317" s="27">
        <v>45457</v>
      </c>
      <c r="B6317" s="5">
        <v>1685921.962102019</v>
      </c>
      <c r="C6317" s="28">
        <v>2750096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3947146.0378979808</v>
      </c>
      <c r="H6317" s="5"/>
      <c r="I6317" s="5">
        <f t="shared" si="4432"/>
        <v>1979089.3311773792</v>
      </c>
      <c r="J6317" s="5">
        <f t="shared" si="4433"/>
        <v>2097841.6333333333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4948897.9354892867</v>
      </c>
    </row>
    <row r="6318" spans="1:14" x14ac:dyDescent="0.25">
      <c r="A6318" s="27">
        <v>45458</v>
      </c>
      <c r="B6318" s="5">
        <v>14873503.4037997</v>
      </c>
      <c r="C6318" s="28">
        <v>16485816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18435468.596200299</v>
      </c>
      <c r="H6318" s="5"/>
      <c r="I6318" s="5">
        <f t="shared" si="4432"/>
        <v>1967249.4535658748</v>
      </c>
      <c r="J6318" s="5">
        <f t="shared" si="4433"/>
        <v>2135131.2000000002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4932842.9131007921</v>
      </c>
    </row>
    <row r="6319" spans="1:14" x14ac:dyDescent="0.25">
      <c r="A6319" s="27">
        <v>45459</v>
      </c>
      <c r="B6319" s="5">
        <v>20128067.706724197</v>
      </c>
      <c r="C6319" s="28">
        <v>20095239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21622299.293275803</v>
      </c>
      <c r="H6319" s="5"/>
      <c r="I6319" s="5">
        <f t="shared" si="4432"/>
        <v>2749611.4383171955</v>
      </c>
      <c r="J6319" s="5">
        <f t="shared" si="4433"/>
        <v>2916398.9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5678568.1283494709</v>
      </c>
    </row>
    <row r="6320" spans="1:14" x14ac:dyDescent="0.25">
      <c r="A6320" s="27">
        <v>45460</v>
      </c>
      <c r="B6320" s="5">
        <v>17331302.34424898</v>
      </c>
      <c r="C6320" s="28">
        <v>17291665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18208750.65575102</v>
      </c>
      <c r="H6320" s="5"/>
      <c r="I6320" s="5">
        <f t="shared" si="4432"/>
        <v>3285362.8748903265</v>
      </c>
      <c r="J6320" s="5">
        <f t="shared" si="4433"/>
        <v>3450829.1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6122271.3917763401</v>
      </c>
    </row>
    <row r="6321" spans="1:14" x14ac:dyDescent="0.25">
      <c r="A6321" s="27">
        <v>45461</v>
      </c>
      <c r="B6321" s="5">
        <v>760390.51789081679</v>
      </c>
      <c r="C6321" s="28">
        <v>718074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1958632.4821091832</v>
      </c>
      <c r="H6321" s="5"/>
      <c r="I6321" s="5">
        <f t="shared" si="4432"/>
        <v>3172703.9353854884</v>
      </c>
      <c r="J6321" s="5">
        <f t="shared" si="4433"/>
        <v>3336759.6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5928477.397947845</v>
      </c>
    </row>
    <row r="6322" spans="1:14" x14ac:dyDescent="0.25">
      <c r="A6322" s="27">
        <v>45462</v>
      </c>
      <c r="B6322" s="5">
        <v>4486879.6134851333</v>
      </c>
      <c r="C6322" s="28">
        <v>6008163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7659320.3865148667</v>
      </c>
      <c r="H6322" s="5"/>
      <c r="I6322" s="5">
        <f t="shared" si="4432"/>
        <v>3771123.7741650268</v>
      </c>
      <c r="J6322" s="5">
        <f t="shared" si="4433"/>
        <v>3985888.9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6490851.9258349733</v>
      </c>
    </row>
    <row r="6323" spans="1:14" x14ac:dyDescent="0.25">
      <c r="A6323" s="27">
        <v>45463</v>
      </c>
      <c r="B6323" s="5">
        <v>2860470.0501819723</v>
      </c>
      <c r="C6323" s="28">
        <v>2837167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4279790.9498180281</v>
      </c>
      <c r="H6323" s="5"/>
      <c r="I6323" s="5">
        <f t="shared" si="4432"/>
        <v>3111505.5807261583</v>
      </c>
      <c r="J6323" s="5">
        <f t="shared" si="4433"/>
        <v>3325493.9333333331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5800170.8192738416</v>
      </c>
    </row>
    <row r="6324" spans="1:14" x14ac:dyDescent="0.25">
      <c r="A6324" s="27">
        <v>45464</v>
      </c>
      <c r="B6324" s="5">
        <v>18192168.86700666</v>
      </c>
      <c r="C6324" s="28">
        <v>18164108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19715888.13299334</v>
      </c>
      <c r="H6324" s="5"/>
      <c r="I6324" s="5">
        <f t="shared" si="4432"/>
        <v>4450767.4774258593</v>
      </c>
      <c r="J6324" s="5">
        <f t="shared" si="4433"/>
        <v>4665015.7666666666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7086175.5892408071</v>
      </c>
    </row>
    <row r="6325" spans="1:14" x14ac:dyDescent="0.25">
      <c r="A6325" s="27">
        <v>45465</v>
      </c>
      <c r="B6325" s="5">
        <v>-2751964.3859679382</v>
      </c>
      <c r="C6325" s="28">
        <v>-2780532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-1750931.614032062</v>
      </c>
      <c r="H6325" s="5"/>
      <c r="I6325" s="5">
        <f t="shared" si="4432"/>
        <v>3898530.7221659902</v>
      </c>
      <c r="J6325" s="5">
        <f t="shared" si="4433"/>
        <v>4112685.6666666665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6441500.044500676</v>
      </c>
    </row>
    <row r="6326" spans="1:14" x14ac:dyDescent="0.25">
      <c r="A6326" s="27">
        <v>45466</v>
      </c>
      <c r="B6326" s="5">
        <v>7895387.8987843748</v>
      </c>
      <c r="C6326" s="28">
        <v>7867894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8970113.1012156252</v>
      </c>
      <c r="H6326" s="5"/>
      <c r="I6326" s="5">
        <f t="shared" si="4432"/>
        <v>4221640.4566521356</v>
      </c>
      <c r="J6326" s="5">
        <f t="shared" si="4433"/>
        <v>4435177.9333333336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6683671.7766811987</v>
      </c>
    </row>
    <row r="6327" spans="1:14" x14ac:dyDescent="0.25">
      <c r="A6327" s="27">
        <v>45467</v>
      </c>
      <c r="B6327" s="5">
        <v>3360283.2620516899</v>
      </c>
      <c r="C6327" s="28">
        <v>3332385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4317863.7379483096</v>
      </c>
      <c r="H6327" s="5"/>
      <c r="I6327" s="5">
        <f t="shared" si="4432"/>
        <v>4269389.0431523481</v>
      </c>
      <c r="J6327" s="5">
        <f t="shared" si="4433"/>
        <v>4482004.6333333338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6663446.5568476515</v>
      </c>
    </row>
    <row r="6328" spans="1:14" x14ac:dyDescent="0.25">
      <c r="A6328" s="27">
        <v>45468</v>
      </c>
      <c r="B6328" s="5">
        <v>6888548.356414129</v>
      </c>
      <c r="C6328" s="28">
        <v>6860624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8587901.6435858719</v>
      </c>
      <c r="H6328" s="5"/>
      <c r="I6328" s="5">
        <f t="shared" si="4432"/>
        <v>4939257.156007261</v>
      </c>
      <c r="J6328" s="5">
        <f t="shared" si="4433"/>
        <v>5151179.2333333334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7282190.7773260716</v>
      </c>
    </row>
    <row r="6329" spans="1:14" x14ac:dyDescent="0.25">
      <c r="A6329" s="27">
        <v>45469</v>
      </c>
      <c r="B6329" s="5">
        <v>29243418.467427306</v>
      </c>
      <c r="C6329" s="28">
        <v>29213695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31945193.532572694</v>
      </c>
      <c r="H6329" s="5"/>
      <c r="I6329" s="5">
        <f t="shared" si="4432"/>
        <v>5993250.3345120223</v>
      </c>
      <c r="J6329" s="5">
        <f t="shared" si="4433"/>
        <v>6204356.2333333334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8331733.8321546437</v>
      </c>
    </row>
    <row r="6330" spans="1:14" x14ac:dyDescent="0.25">
      <c r="A6330" s="27">
        <v>45470</v>
      </c>
      <c r="B6330" s="5">
        <v>-4277062.3259365968</v>
      </c>
      <c r="C6330" s="28">
        <v>-4305325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-833938.67406340269</v>
      </c>
      <c r="H6330" s="5"/>
      <c r="I6330" s="5">
        <f t="shared" si="4432"/>
        <v>5449168.8787618261</v>
      </c>
      <c r="J6330" s="5">
        <f t="shared" si="4433"/>
        <v>5659782.833333333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7803197.3879048396</v>
      </c>
    </row>
    <row r="6331" spans="1:14" x14ac:dyDescent="0.25">
      <c r="A6331" s="27">
        <v>45471</v>
      </c>
      <c r="B6331" s="5">
        <v>7559605.0557267563</v>
      </c>
      <c r="C6331" s="28">
        <v>7530478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13338524.944273245</v>
      </c>
      <c r="H6331" s="5"/>
      <c r="I6331" s="5">
        <f t="shared" si="4432"/>
        <v>6587608.4917947398</v>
      </c>
      <c r="J6331" s="5">
        <f t="shared" si="4433"/>
        <v>6797425.4000000004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9065170.80820526</v>
      </c>
    </row>
    <row r="6332" spans="1:14" x14ac:dyDescent="0.25">
      <c r="A6332" s="27">
        <v>45472</v>
      </c>
      <c r="B6332" s="5">
        <v>8780656.8511064276</v>
      </c>
      <c r="C6332" s="28">
        <v>8750483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15570792.148893572</v>
      </c>
      <c r="H6332" s="5"/>
      <c r="I6332" s="5">
        <f t="shared" si="4432"/>
        <v>6465289.3752717562</v>
      </c>
      <c r="J6332" s="5">
        <f t="shared" si="4433"/>
        <v>6674820.3666666662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9061002.7580615766</v>
      </c>
    </row>
    <row r="6333" spans="1:14" x14ac:dyDescent="0.25">
      <c r="A6333" s="27">
        <v>45473</v>
      </c>
      <c r="B6333" s="5">
        <v>-9364837.6137735546</v>
      </c>
      <c r="C6333" s="28">
        <v>-9398668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-2689231.3862264454</v>
      </c>
      <c r="H6333" s="5"/>
      <c r="I6333" s="5">
        <f t="shared" si="4432"/>
        <v>5419077.5316989366</v>
      </c>
      <c r="J6333" s="5">
        <f t="shared" si="4433"/>
        <v>5627904.2666666666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8059291.3016343946</v>
      </c>
    </row>
    <row r="6334" spans="1:14" x14ac:dyDescent="0.25">
      <c r="A6334" s="27">
        <v>45474</v>
      </c>
      <c r="B6334" s="28">
        <v>14315747.430321179</v>
      </c>
      <c r="C6334" s="28">
        <v>14272072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19480358.569678821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5914866.9666666668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8367091.7312827893</v>
      </c>
    </row>
    <row r="6335" spans="1:14" x14ac:dyDescent="0.25">
      <c r="A6335" s="27">
        <v>45475</v>
      </c>
      <c r="B6335" s="28">
        <v>4250158.1588091888</v>
      </c>
      <c r="C6335" s="28">
        <v>3038872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5653554.8411908112</v>
      </c>
      <c r="H6335" s="5"/>
      <c r="I6335" s="5">
        <f t="shared" si="4440"/>
        <v>5202165.1338918768</v>
      </c>
      <c r="J6335" s="5">
        <f t="shared" si="4441"/>
        <v>5333775.3666666662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7775663.9327747868</v>
      </c>
    </row>
    <row r="6336" spans="1:14" x14ac:dyDescent="0.25">
      <c r="A6336" s="27">
        <v>45476</v>
      </c>
      <c r="B6336" s="28">
        <v>-2151682.9878106182</v>
      </c>
      <c r="C6336" s="28">
        <v>-3567776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-1246062.0121893818</v>
      </c>
      <c r="H6336" s="5"/>
      <c r="I6336" s="5">
        <f t="shared" si="4440"/>
        <v>5107370.2579826862</v>
      </c>
      <c r="J6336" s="5">
        <f t="shared" si="4441"/>
        <v>5192099.0666666664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7553290.2420173129</v>
      </c>
    </row>
    <row r="6337" spans="1:14" x14ac:dyDescent="0.25">
      <c r="A6337" s="27">
        <v>45477</v>
      </c>
      <c r="B6337" s="28">
        <v>20904714.196689077</v>
      </c>
      <c r="C6337" s="28">
        <v>20849701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23084948.803310923</v>
      </c>
      <c r="H6337" s="5"/>
      <c r="I6337" s="5">
        <f t="shared" si="4440"/>
        <v>7121194.8762781024</v>
      </c>
      <c r="J6337" s="5">
        <f t="shared" si="4441"/>
        <v>7174291.5666666664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9489340.1237218957</v>
      </c>
    </row>
    <row r="6338" spans="1:14" x14ac:dyDescent="0.25">
      <c r="A6338" s="27">
        <v>45478</v>
      </c>
      <c r="B6338" s="28">
        <v>13002148.792612314</v>
      </c>
      <c r="C6338" s="28">
        <v>12949117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15003219.207387686</v>
      </c>
      <c r="H6338" s="5"/>
      <c r="I6338" s="5">
        <f t="shared" si="4440"/>
        <v>7501063.4482609546</v>
      </c>
      <c r="J6338" s="5">
        <f t="shared" si="4441"/>
        <v>7525394.0999999996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9750306.9517390449</v>
      </c>
    </row>
    <row r="6339" spans="1:14" x14ac:dyDescent="0.25">
      <c r="A6339" s="27">
        <v>45479</v>
      </c>
      <c r="B6339" s="28">
        <v>8530583.6952382997</v>
      </c>
      <c r="C6339" s="28">
        <v>8477597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10345392.3047617</v>
      </c>
      <c r="H6339" s="5"/>
      <c r="I6339" s="5">
        <f t="shared" si="4440"/>
        <v>7780866.6849205596</v>
      </c>
      <c r="J6339" s="5">
        <f t="shared" si="4441"/>
        <v>7804637.5999999996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10013153.181746107</v>
      </c>
    </row>
    <row r="6340" spans="1:14" x14ac:dyDescent="0.25">
      <c r="A6340" s="27">
        <v>45480</v>
      </c>
      <c r="B6340" s="28">
        <v>-3179717.8968188097</v>
      </c>
      <c r="C6340" s="28">
        <v>-3237848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-1420682.1031811903</v>
      </c>
      <c r="H6340" s="5"/>
      <c r="I6340" s="5">
        <f t="shared" si="4440"/>
        <v>7092698.1677909447</v>
      </c>
      <c r="J6340" s="5">
        <f t="shared" si="4441"/>
        <v>7115892.5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9347865.765542388</v>
      </c>
    </row>
    <row r="6341" spans="1:14" x14ac:dyDescent="0.25">
      <c r="A6341" s="27">
        <v>45481</v>
      </c>
      <c r="B6341" s="28">
        <v>27124277.883451141</v>
      </c>
      <c r="C6341" s="28">
        <v>27066717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29085674.116548859</v>
      </c>
      <c r="H6341" s="5"/>
      <c r="I6341" s="5">
        <f t="shared" si="4440"/>
        <v>8363064.2709600413</v>
      </c>
      <c r="J6341" s="5">
        <f t="shared" si="4441"/>
        <v>8385463.833333333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10616491.595706623</v>
      </c>
    </row>
    <row r="6342" spans="1:14" x14ac:dyDescent="0.25">
      <c r="A6342" s="27">
        <v>45482</v>
      </c>
      <c r="B6342" s="28">
        <v>6611584.0393775804</v>
      </c>
      <c r="C6342" s="28">
        <v>6550411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8631413.9606224187</v>
      </c>
      <c r="H6342" s="5"/>
      <c r="I6342" s="5">
        <f t="shared" si="4440"/>
        <v>7771043.6394343171</v>
      </c>
      <c r="J6342" s="5">
        <f t="shared" si="4441"/>
        <v>7793111.2333333334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10075501.227232348</v>
      </c>
    </row>
    <row r="6343" spans="1:14" x14ac:dyDescent="0.25">
      <c r="A6343" s="27">
        <v>45483</v>
      </c>
      <c r="B6343" s="28">
        <v>13540708.71208412</v>
      </c>
      <c r="C6343" s="28">
        <v>13480050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16121091.28791588</v>
      </c>
      <c r="H6343" s="5"/>
      <c r="I6343" s="5">
        <f t="shared" si="4440"/>
        <v>8406352.4055552818</v>
      </c>
      <c r="J6343" s="5">
        <f t="shared" si="4441"/>
        <v>8428401.4333333336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10769298.561111383</v>
      </c>
    </row>
    <row r="6344" spans="1:14" x14ac:dyDescent="0.25">
      <c r="A6344" s="27">
        <v>45484</v>
      </c>
      <c r="B6344" s="28">
        <v>2484165.0624425113</v>
      </c>
      <c r="C6344" s="28">
        <v>2422036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5146256.9375574887</v>
      </c>
      <c r="H6344" s="5"/>
      <c r="I6344" s="5">
        <f t="shared" si="4440"/>
        <v>7981171.5850824984</v>
      </c>
      <c r="J6344" s="5">
        <f t="shared" si="4441"/>
        <v>8003000.7333333334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10392810.581584167</v>
      </c>
    </row>
    <row r="6345" spans="1:14" x14ac:dyDescent="0.25">
      <c r="A6345" s="27">
        <v>45485</v>
      </c>
      <c r="B6345" s="28">
        <v>741475.15799153643</v>
      </c>
      <c r="C6345" s="28">
        <v>688166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3239411.8420084636</v>
      </c>
      <c r="H6345" s="5"/>
      <c r="I6345" s="5">
        <f t="shared" si="4440"/>
        <v>8316068.6439059339</v>
      </c>
      <c r="J6345" s="5">
        <f t="shared" si="4441"/>
        <v>8337669.0999999996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10772974.856094066</v>
      </c>
    </row>
    <row r="6346" spans="1:14" x14ac:dyDescent="0.25">
      <c r="A6346" s="27">
        <v>45486</v>
      </c>
      <c r="B6346" s="28">
        <v>462837.42951047374</v>
      </c>
      <c r="C6346" s="28">
        <v>406097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3288659.5704895263</v>
      </c>
      <c r="H6346" s="5"/>
      <c r="I6346" s="5">
        <f t="shared" si="4440"/>
        <v>7809657.9901723331</v>
      </c>
      <c r="J6346" s="5">
        <f t="shared" si="4441"/>
        <v>7827219.1333333338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10323227.376494331</v>
      </c>
    </row>
    <row r="6347" spans="1:14" x14ac:dyDescent="0.25">
      <c r="A6347" s="27">
        <v>45487</v>
      </c>
      <c r="B6347" s="28">
        <v>15332349.296621399</v>
      </c>
      <c r="C6347" s="28">
        <v>15271698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18508706.703378603</v>
      </c>
      <c r="H6347" s="5"/>
      <c r="I6347" s="5">
        <f t="shared" si="4440"/>
        <v>8264538.9013229795</v>
      </c>
      <c r="J6347" s="5">
        <f t="shared" si="4441"/>
        <v>8244605.8666666662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10808612.732010355</v>
      </c>
    </row>
    <row r="6348" spans="1:14" x14ac:dyDescent="0.25">
      <c r="A6348" s="27">
        <v>45488</v>
      </c>
      <c r="B6348" s="28">
        <v>4856236.7038468188</v>
      </c>
      <c r="C6348" s="28">
        <v>4799080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8082654.2961531812</v>
      </c>
      <c r="H6348" s="5"/>
      <c r="I6348" s="5">
        <f t="shared" si="4440"/>
        <v>7930630.011324551</v>
      </c>
      <c r="J6348" s="5">
        <f t="shared" si="4441"/>
        <v>7855048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10463518.922008783</v>
      </c>
    </row>
    <row r="6349" spans="1:14" x14ac:dyDescent="0.25">
      <c r="A6349" s="27">
        <v>45489</v>
      </c>
      <c r="B6349" s="28">
        <v>29433281.062801719</v>
      </c>
      <c r="C6349" s="28">
        <v>29373087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33139122.937198281</v>
      </c>
      <c r="H6349" s="5"/>
      <c r="I6349" s="5">
        <f t="shared" si="4440"/>
        <v>8240803.7898604684</v>
      </c>
      <c r="J6349" s="5">
        <f t="shared" si="4441"/>
        <v>8164309.5999999996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10847413.043472866</v>
      </c>
    </row>
    <row r="6350" spans="1:14" x14ac:dyDescent="0.25">
      <c r="A6350" s="27">
        <v>45490</v>
      </c>
      <c r="B6350" s="28">
        <v>-2532669.5228092652</v>
      </c>
      <c r="C6350" s="28">
        <v>-2588369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1005156.5228092652</v>
      </c>
      <c r="H6350" s="5"/>
      <c r="I6350" s="5">
        <f t="shared" si="4440"/>
        <v>7578671.3942918601</v>
      </c>
      <c r="J6350" s="5">
        <f t="shared" si="4441"/>
        <v>7501641.7999999998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10273959.90570814</v>
      </c>
    </row>
    <row r="6351" spans="1:14" x14ac:dyDescent="0.25">
      <c r="A6351" s="27">
        <v>45491</v>
      </c>
      <c r="B6351" s="28">
        <v>10909352.824021926</v>
      </c>
      <c r="C6351" s="28">
        <v>10858211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15150866.175978074</v>
      </c>
      <c r="H6351" s="5"/>
      <c r="I6351" s="5">
        <f t="shared" si="4440"/>
        <v>7916970.1378295636</v>
      </c>
      <c r="J6351" s="5">
        <f t="shared" si="4441"/>
        <v>7839646.3666666662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10713701.028837103</v>
      </c>
    </row>
    <row r="6352" spans="1:14" x14ac:dyDescent="0.25">
      <c r="A6352" s="27">
        <v>45492</v>
      </c>
      <c r="B6352" s="28">
        <v>15153432.353634764</v>
      </c>
      <c r="C6352" s="28">
        <v>15111585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19524409.646365236</v>
      </c>
      <c r="H6352" s="5"/>
      <c r="I6352" s="5">
        <f t="shared" si="4440"/>
        <v>8272521.8958345521</v>
      </c>
      <c r="J6352" s="5">
        <f t="shared" si="4441"/>
        <v>8143093.7666666666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11109204.004165448</v>
      </c>
    </row>
    <row r="6353" spans="1:14" x14ac:dyDescent="0.25">
      <c r="A6353" s="27">
        <v>45493</v>
      </c>
      <c r="B6353" s="28">
        <v>17025324.640402939</v>
      </c>
      <c r="C6353" s="28">
        <v>16992482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20577559.359597061</v>
      </c>
      <c r="H6353" s="5"/>
      <c r="I6353" s="5">
        <f t="shared" si="4440"/>
        <v>8744683.7155085839</v>
      </c>
      <c r="J6353" s="5">
        <f t="shared" si="4441"/>
        <v>8614937.5999999996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11652462.951158084</v>
      </c>
    </row>
    <row r="6354" spans="1:14" x14ac:dyDescent="0.25">
      <c r="A6354" s="27">
        <v>45494</v>
      </c>
      <c r="B6354" s="28">
        <v>-6782811.158782444</v>
      </c>
      <c r="C6354" s="28">
        <v>-6820452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-2747235.841217556</v>
      </c>
      <c r="H6354" s="5"/>
      <c r="I6354" s="5">
        <f t="shared" si="4440"/>
        <v>7912184.381315615</v>
      </c>
      <c r="J6354" s="5">
        <f t="shared" si="4441"/>
        <v>7782118.9333333336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10903692.15201772</v>
      </c>
    </row>
    <row r="6355" spans="1:14" x14ac:dyDescent="0.25">
      <c r="A6355" s="27">
        <v>45495</v>
      </c>
      <c r="B6355" s="28">
        <v>12360371.099633723</v>
      </c>
      <c r="C6355" s="28">
        <v>12313424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16049296.900366277</v>
      </c>
      <c r="H6355" s="5"/>
      <c r="I6355" s="5">
        <f t="shared" si="4440"/>
        <v>8415928.8975023367</v>
      </c>
      <c r="J6355" s="5">
        <f t="shared" si="4441"/>
        <v>8285250.7999999998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11497033.102497665</v>
      </c>
    </row>
    <row r="6356" spans="1:14" x14ac:dyDescent="0.25">
      <c r="A6356" s="27">
        <v>45496</v>
      </c>
      <c r="B6356" s="28">
        <v>12730080.677933548</v>
      </c>
      <c r="C6356" s="28">
        <v>5823971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9937567.3220664524</v>
      </c>
      <c r="H6356" s="5"/>
      <c r="I6356" s="5">
        <f t="shared" si="4440"/>
        <v>8577085.3234739769</v>
      </c>
      <c r="J6356" s="5">
        <f t="shared" si="4441"/>
        <v>8217120.0333333332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11529281.576526025</v>
      </c>
    </row>
    <row r="6357" spans="1:14" x14ac:dyDescent="0.25">
      <c r="A6357" s="27">
        <v>45497</v>
      </c>
      <c r="B6357" s="28">
        <v>25187893.912432935</v>
      </c>
      <c r="C6357" s="28">
        <v>25147501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28523333.087567065</v>
      </c>
      <c r="H6357" s="5"/>
      <c r="I6357" s="5">
        <f t="shared" si="4440"/>
        <v>9304672.3451533522</v>
      </c>
      <c r="J6357" s="5">
        <f t="shared" si="4441"/>
        <v>8944290.5666666664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12336130.554846652</v>
      </c>
    </row>
    <row r="6358" spans="1:14" x14ac:dyDescent="0.25">
      <c r="A6358" s="27">
        <v>45498</v>
      </c>
      <c r="B6358" s="28">
        <v>-5287019.6215751301</v>
      </c>
      <c r="C6358" s="28">
        <v>-5320922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-1719765.3784248699</v>
      </c>
      <c r="H6358" s="5"/>
      <c r="I6358" s="5">
        <f t="shared" si="4440"/>
        <v>8898820.0792203769</v>
      </c>
      <c r="J6358" s="5">
        <f t="shared" si="4441"/>
        <v>8538239.0333333332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11992541.654112959</v>
      </c>
    </row>
    <row r="6359" spans="1:14" x14ac:dyDescent="0.25">
      <c r="A6359" s="27">
        <v>45499</v>
      </c>
      <c r="B6359" s="28">
        <v>7056167.292911524</v>
      </c>
      <c r="C6359" s="28">
        <v>7024726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9989446.707088476</v>
      </c>
      <c r="H6359" s="5"/>
      <c r="I6359" s="5">
        <f t="shared" si="4440"/>
        <v>8159245.0400698511</v>
      </c>
      <c r="J6359" s="5">
        <f t="shared" si="4441"/>
        <v>7798606.7333333334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11260683.426596817</v>
      </c>
    </row>
    <row r="6360" spans="1:14" x14ac:dyDescent="0.25">
      <c r="A6360" s="27">
        <v>45500</v>
      </c>
      <c r="B6360" s="28">
        <v>15007654.570463788</v>
      </c>
      <c r="C6360" s="28">
        <v>2961998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5694391.4295362132</v>
      </c>
      <c r="H6360" s="5"/>
      <c r="I6360" s="5">
        <f t="shared" si="4440"/>
        <v>8802068.9366165288</v>
      </c>
      <c r="J6360" s="5">
        <f t="shared" si="4441"/>
        <v>8040850.833333333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11478294.430050138</v>
      </c>
    </row>
    <row r="6361" spans="1:14" x14ac:dyDescent="0.25">
      <c r="A6361" s="27">
        <v>45501</v>
      </c>
      <c r="B6361" s="28">
        <v>3130749.7230444755</v>
      </c>
      <c r="C6361" s="28">
        <v>3337628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5534894.2769555245</v>
      </c>
      <c r="H6361" s="5"/>
      <c r="I6361" s="5">
        <f t="shared" si="4440"/>
        <v>8654440.42552712</v>
      </c>
      <c r="J6361" s="5">
        <f t="shared" si="4441"/>
        <v>7901089.166666667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11218173.407806216</v>
      </c>
    </row>
    <row r="6362" spans="1:14" x14ac:dyDescent="0.25">
      <c r="A6362" s="27">
        <v>45502</v>
      </c>
      <c r="B6362" s="28">
        <v>-2506494.4582591681</v>
      </c>
      <c r="C6362" s="28">
        <v>-2537532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-515667.54174083192</v>
      </c>
      <c r="H6362" s="5"/>
      <c r="I6362" s="5">
        <f t="shared" si="4440"/>
        <v>8278202.0485482672</v>
      </c>
      <c r="J6362" s="5">
        <f t="shared" si="4441"/>
        <v>7524822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10681958.084785068</v>
      </c>
    </row>
    <row r="6363" spans="1:14" x14ac:dyDescent="0.25">
      <c r="A6363" s="27">
        <v>45503</v>
      </c>
      <c r="B6363" s="28">
        <v>25103602.38400507</v>
      </c>
      <c r="C6363" s="28">
        <v>25067816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27881680.61599493</v>
      </c>
      <c r="H6363" s="5"/>
      <c r="I6363" s="5">
        <f t="shared" si="4440"/>
        <v>9427150.0484742224</v>
      </c>
      <c r="J6363" s="5">
        <f t="shared" si="4441"/>
        <v>8673704.8000000007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11700988.484859115</v>
      </c>
    </row>
    <row r="6364" spans="1:14" x14ac:dyDescent="0.25">
      <c r="A6364" s="27">
        <v>45504</v>
      </c>
      <c r="B6364" s="28">
        <v>3673377.8804172846</v>
      </c>
      <c r="C6364" s="28">
        <v>3638640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6358192.1195827154</v>
      </c>
      <c r="H6364" s="5"/>
      <c r="I6364" s="5">
        <f t="shared" si="4440"/>
        <v>9072404.3968107589</v>
      </c>
      <c r="J6364" s="5">
        <f t="shared" si="4441"/>
        <v>8319257.0666666664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11263582.936522577</v>
      </c>
    </row>
    <row r="6365" spans="1:14" x14ac:dyDescent="0.25">
      <c r="A6365" s="27">
        <v>45505</v>
      </c>
      <c r="B6365" s="28">
        <v>39473163.14786645</v>
      </c>
      <c r="C6365" s="28">
        <v>39432435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42868569.85213355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9532375.833333334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12504083.436887333</v>
      </c>
    </row>
    <row r="6366" spans="1:14" x14ac:dyDescent="0.25">
      <c r="A6366" s="27">
        <v>45506</v>
      </c>
      <c r="B6366" s="28">
        <v>-2987739.2400711831</v>
      </c>
      <c r="C6366" s="28">
        <v>-2397387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1941646.2400711831</v>
      </c>
      <c r="H6366" s="5"/>
      <c r="I6366" s="5">
        <f t="shared" si="4447"/>
        <v>10218636.021370647</v>
      </c>
      <c r="J6366" s="5">
        <f t="shared" si="4448"/>
        <v>9571388.8000000007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12610340.378629353</v>
      </c>
    </row>
    <row r="6367" spans="1:14" x14ac:dyDescent="0.25">
      <c r="A6367" s="27">
        <v>45507</v>
      </c>
      <c r="B6367" s="28">
        <v>6570799.2652127715</v>
      </c>
      <c r="C6367" s="28">
        <v>6536522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11443073.734787229</v>
      </c>
      <c r="H6367" s="5"/>
      <c r="I6367" s="5">
        <f t="shared" si="4447"/>
        <v>9740838.8569881041</v>
      </c>
      <c r="J6367" s="5">
        <f t="shared" si="4448"/>
        <v>9094282.833333334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12222277.876345228</v>
      </c>
    </row>
    <row r="6368" spans="1:14" x14ac:dyDescent="0.25">
      <c r="A6368" s="27">
        <v>45508</v>
      </c>
      <c r="B6368" s="28">
        <v>12970037.176546898</v>
      </c>
      <c r="C6368" s="28">
        <v>12941072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18309602.823453102</v>
      </c>
      <c r="H6368" s="5"/>
      <c r="I6368" s="5">
        <f t="shared" si="4447"/>
        <v>9739768.4697859231</v>
      </c>
      <c r="J6368" s="5">
        <f t="shared" si="4448"/>
        <v>9094014.666666666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12332490.66354741</v>
      </c>
    </row>
    <row r="6369" spans="1:14" x14ac:dyDescent="0.25">
      <c r="A6369" s="27">
        <v>45509</v>
      </c>
      <c r="B6369" s="28">
        <v>9002119.9695646279</v>
      </c>
      <c r="C6369" s="28">
        <v>8846091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13235474.030435372</v>
      </c>
      <c r="H6369" s="5"/>
      <c r="I6369" s="5">
        <f t="shared" si="4447"/>
        <v>9755486.3455967996</v>
      </c>
      <c r="J6369" s="5">
        <f t="shared" si="4448"/>
        <v>9106297.8000000007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12428826.721069867</v>
      </c>
    </row>
    <row r="6370" spans="1:14" x14ac:dyDescent="0.25">
      <c r="A6370" s="27">
        <v>45510</v>
      </c>
      <c r="B6370" s="28">
        <v>-20535492.553600777</v>
      </c>
      <c r="C6370" s="28">
        <v>-20569836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-15112587.446399223</v>
      </c>
      <c r="H6370" s="5"/>
      <c r="I6370" s="5">
        <f t="shared" si="4447"/>
        <v>9176960.523704065</v>
      </c>
      <c r="J6370" s="5">
        <f t="shared" si="4448"/>
        <v>8528564.8666666672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11972429.876295932</v>
      </c>
    </row>
    <row r="6371" spans="1:14" x14ac:dyDescent="0.25">
      <c r="A6371" s="27">
        <v>45511</v>
      </c>
      <c r="B6371" s="28">
        <v>26779307.008317929</v>
      </c>
      <c r="C6371" s="28">
        <v>26740911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32266285.991682071</v>
      </c>
      <c r="H6371" s="5"/>
      <c r="I6371" s="5">
        <f t="shared" si="4447"/>
        <v>9165461.4945329633</v>
      </c>
      <c r="J6371" s="5">
        <f t="shared" si="4448"/>
        <v>8517704.666666666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12078450.272133706</v>
      </c>
    </row>
    <row r="6372" spans="1:14" x14ac:dyDescent="0.25">
      <c r="A6372" s="27">
        <v>45512</v>
      </c>
      <c r="B6372" s="28">
        <v>26568550.701094367</v>
      </c>
      <c r="C6372" s="28">
        <v>26530282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31342489.298905633</v>
      </c>
      <c r="H6372" s="5"/>
      <c r="I6372" s="5">
        <f t="shared" si="4447"/>
        <v>9830693.7165901884</v>
      </c>
      <c r="J6372" s="5">
        <f t="shared" si="4448"/>
        <v>9183700.3666666672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12835486.116743146</v>
      </c>
    </row>
    <row r="6373" spans="1:14" x14ac:dyDescent="0.25">
      <c r="A6373" s="27">
        <v>45513</v>
      </c>
      <c r="B6373" s="28">
        <v>1162753.976154035</v>
      </c>
      <c r="C6373" s="28">
        <v>-2380264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2410681.023845965</v>
      </c>
      <c r="H6373" s="5"/>
      <c r="I6373" s="5">
        <f t="shared" si="4447"/>
        <v>9418095.2253925186</v>
      </c>
      <c r="J6373" s="5">
        <f t="shared" si="4448"/>
        <v>8655023.2333333325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12378472.441274147</v>
      </c>
    </row>
    <row r="6374" spans="1:14" x14ac:dyDescent="0.25">
      <c r="A6374" s="27">
        <v>45514</v>
      </c>
      <c r="B6374" s="28">
        <v>7799140.31488935</v>
      </c>
      <c r="C6374" s="28">
        <v>7762920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12275078.685110651</v>
      </c>
      <c r="H6374" s="5"/>
      <c r="I6374" s="5">
        <f t="shared" si="4447"/>
        <v>9595261.0671407469</v>
      </c>
      <c r="J6374" s="5">
        <f t="shared" si="4448"/>
        <v>8833052.6999999993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12616099.832859252</v>
      </c>
    </row>
    <row r="6375" spans="1:14" x14ac:dyDescent="0.25">
      <c r="A6375" s="27">
        <v>45515</v>
      </c>
      <c r="B6375" s="28">
        <v>18952206.873242468</v>
      </c>
      <c r="C6375" s="28">
        <v>18916106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23546807.126757532</v>
      </c>
      <c r="H6375" s="5"/>
      <c r="I6375" s="5">
        <f t="shared" si="4447"/>
        <v>10202285.457649112</v>
      </c>
      <c r="J6375" s="5">
        <f t="shared" si="4448"/>
        <v>9440650.6999999993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13293013.009017555</v>
      </c>
    </row>
    <row r="6376" spans="1:14" x14ac:dyDescent="0.25">
      <c r="A6376" s="27">
        <v>45516</v>
      </c>
      <c r="B6376" s="28">
        <v>-12615947.569065595</v>
      </c>
      <c r="C6376" s="28">
        <v>-12648069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-10362453.430934405</v>
      </c>
      <c r="H6376" s="5"/>
      <c r="I6376" s="5">
        <f t="shared" si="4447"/>
        <v>9766325.9576965775</v>
      </c>
      <c r="J6376" s="5">
        <f t="shared" si="4448"/>
        <v>9005511.833333334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12837975.90897009</v>
      </c>
    </row>
    <row r="6377" spans="1:14" x14ac:dyDescent="0.25">
      <c r="A6377" s="27">
        <v>45517</v>
      </c>
      <c r="B6377" s="28">
        <v>13622677.849216238</v>
      </c>
      <c r="C6377" s="28">
        <v>13589219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17177070.150783762</v>
      </c>
      <c r="H6377" s="5"/>
      <c r="I6377" s="5">
        <f t="shared" si="4447"/>
        <v>9709336.9094497357</v>
      </c>
      <c r="J6377" s="5">
        <f t="shared" si="4448"/>
        <v>8949429.1999999993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12793588.023883592</v>
      </c>
    </row>
    <row r="6378" spans="1:14" x14ac:dyDescent="0.25">
      <c r="A6378" s="27">
        <v>45518</v>
      </c>
      <c r="B6378" s="28">
        <v>-93059.011271875817</v>
      </c>
      <c r="C6378" s="28">
        <v>-116712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3117446.0112718758</v>
      </c>
      <c r="H6378" s="5"/>
      <c r="I6378" s="5">
        <f t="shared" si="4447"/>
        <v>9544360.3856124468</v>
      </c>
      <c r="J6378" s="5">
        <f t="shared" si="4448"/>
        <v>8785569.4666666668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12628081.081054216</v>
      </c>
    </row>
    <row r="6379" spans="1:14" x14ac:dyDescent="0.25">
      <c r="A6379" s="27">
        <v>45519</v>
      </c>
      <c r="B6379" s="28">
        <v>6493867.5816502878</v>
      </c>
      <c r="C6379" s="28">
        <v>6464347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9685374.4183497131</v>
      </c>
      <c r="H6379" s="5"/>
      <c r="I6379" s="5">
        <f t="shared" si="4447"/>
        <v>8779713.2695740648</v>
      </c>
      <c r="J6379" s="5">
        <f t="shared" si="4448"/>
        <v>8021944.7999999998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11846289.463759268</v>
      </c>
    </row>
    <row r="6380" spans="1:14" x14ac:dyDescent="0.25">
      <c r="A6380" s="27">
        <v>45520</v>
      </c>
      <c r="B6380" s="28">
        <v>15660105.8532116</v>
      </c>
      <c r="C6380" s="28">
        <v>15637080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18117675.1467884</v>
      </c>
      <c r="H6380" s="5"/>
      <c r="I6380" s="5">
        <f t="shared" si="4447"/>
        <v>9386139.1154414248</v>
      </c>
      <c r="J6380" s="5">
        <f t="shared" si="4448"/>
        <v>8629459.7666666675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12416706.751225239</v>
      </c>
    </row>
    <row r="6381" spans="1:14" x14ac:dyDescent="0.25">
      <c r="A6381" s="27">
        <v>45521</v>
      </c>
      <c r="B6381" s="28">
        <v>18380084.141655229</v>
      </c>
      <c r="C6381" s="28">
        <v>18355724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20396771.858344771</v>
      </c>
      <c r="H6381" s="5"/>
      <c r="I6381" s="5">
        <f t="shared" si="4447"/>
        <v>9635163.492695868</v>
      </c>
      <c r="J6381" s="5">
        <f t="shared" si="4448"/>
        <v>8879376.8666666672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12591570.273970796</v>
      </c>
    </row>
    <row r="6382" spans="1:14" x14ac:dyDescent="0.25">
      <c r="A6382" s="27">
        <v>45522</v>
      </c>
      <c r="B6382" s="28">
        <v>-2840022.7310705516</v>
      </c>
      <c r="C6382" s="28">
        <v>-2854708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-891254.26892944844</v>
      </c>
      <c r="H6382" s="5"/>
      <c r="I6382" s="5">
        <f t="shared" si="4447"/>
        <v>9035381.6565390248</v>
      </c>
      <c r="J6382" s="5">
        <f t="shared" si="4448"/>
        <v>8280500.4333333336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11911048.143460978</v>
      </c>
    </row>
    <row r="6383" spans="1:14" x14ac:dyDescent="0.25">
      <c r="A6383" s="27">
        <v>45523</v>
      </c>
      <c r="B6383" s="28">
        <v>2058149.97718465</v>
      </c>
      <c r="C6383" s="28">
        <v>2049055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5083664.0228153504</v>
      </c>
      <c r="H6383" s="5"/>
      <c r="I6383" s="5">
        <f t="shared" si="4447"/>
        <v>8536475.8344317526</v>
      </c>
      <c r="J6383" s="5">
        <f t="shared" si="4448"/>
        <v>7782386.2000000002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11394584.965568252</v>
      </c>
    </row>
    <row r="6384" spans="1:14" x14ac:dyDescent="0.25">
      <c r="A6384" s="27">
        <v>45524</v>
      </c>
      <c r="B6384" s="28">
        <v>-8640074.7053274661</v>
      </c>
      <c r="C6384" s="28">
        <v>-8642413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-7051088.2946725329</v>
      </c>
      <c r="H6384" s="5"/>
      <c r="I6384" s="5">
        <f t="shared" si="4447"/>
        <v>8474567.049546916</v>
      </c>
      <c r="J6384" s="5">
        <f t="shared" si="4448"/>
        <v>7721654.166666667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11251123.217119751</v>
      </c>
    </row>
    <row r="6385" spans="1:14" x14ac:dyDescent="0.25">
      <c r="A6385" s="27">
        <v>45525</v>
      </c>
      <c r="B6385" s="28">
        <v>19461292.504477449</v>
      </c>
      <c r="C6385" s="28">
        <v>19455251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21177418.495522551</v>
      </c>
      <c r="H6385" s="5"/>
      <c r="I6385" s="5">
        <f t="shared" si="4447"/>
        <v>8711264.4297083728</v>
      </c>
      <c r="J6385" s="5">
        <f t="shared" si="4448"/>
        <v>7959715.0666666664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11422060.603624964</v>
      </c>
    </row>
    <row r="6386" spans="1:14" x14ac:dyDescent="0.25">
      <c r="A6386" s="27">
        <v>45526</v>
      </c>
      <c r="B6386" s="28">
        <v>14671489.336004546</v>
      </c>
      <c r="C6386" s="28">
        <v>14673859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16304183.663995454</v>
      </c>
      <c r="H6386" s="5"/>
      <c r="I6386" s="5">
        <f t="shared" si="4447"/>
        <v>8775978.0516440757</v>
      </c>
      <c r="J6386" s="5">
        <f t="shared" si="4448"/>
        <v>8254711.333333333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11634281.148355929</v>
      </c>
    </row>
    <row r="6387" spans="1:14" x14ac:dyDescent="0.25">
      <c r="A6387" s="27">
        <v>45527</v>
      </c>
      <c r="B6387" s="28">
        <v>-6967031.2549995491</v>
      </c>
      <c r="C6387" s="28">
        <v>-6964590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-5747715.7450004509</v>
      </c>
      <c r="H6387" s="5"/>
      <c r="I6387" s="5">
        <f t="shared" si="4447"/>
        <v>7704147.2127296599</v>
      </c>
      <c r="J6387" s="5">
        <f t="shared" si="4448"/>
        <v>7184308.2999999998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10491912.853937009</v>
      </c>
    </row>
    <row r="6388" spans="1:14" x14ac:dyDescent="0.25">
      <c r="A6388" s="27">
        <v>45528</v>
      </c>
      <c r="B6388" s="28">
        <v>-306282.13004720397</v>
      </c>
      <c r="C6388" s="28">
        <v>-302010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1252965.130047204</v>
      </c>
      <c r="H6388" s="5"/>
      <c r="I6388" s="5">
        <f t="shared" si="4447"/>
        <v>7870171.7957805898</v>
      </c>
      <c r="J6388" s="5">
        <f t="shared" si="4448"/>
        <v>7351605.3666666662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10591003.87088608</v>
      </c>
    </row>
    <row r="6389" spans="1:14" x14ac:dyDescent="0.25">
      <c r="A6389" s="27">
        <v>45529</v>
      </c>
      <c r="B6389" s="28">
        <v>19095464.369790077</v>
      </c>
      <c r="C6389" s="28">
        <v>19098363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20781025.630209923</v>
      </c>
      <c r="H6389" s="5"/>
      <c r="I6389" s="5">
        <f t="shared" si="4447"/>
        <v>8271481.6983432081</v>
      </c>
      <c r="J6389" s="5">
        <f t="shared" si="4448"/>
        <v>7754059.9333333336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10950723.168323459</v>
      </c>
    </row>
    <row r="6390" spans="1:14" x14ac:dyDescent="0.25">
      <c r="A6390" s="27">
        <v>45530</v>
      </c>
      <c r="B6390" s="28">
        <v>8349048.8756891657</v>
      </c>
      <c r="C6390" s="28">
        <v>8343769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9935631.1243108343</v>
      </c>
      <c r="H6390" s="5"/>
      <c r="I6390" s="5">
        <f t="shared" si="4447"/>
        <v>8049528.1751840534</v>
      </c>
      <c r="J6390" s="5">
        <f t="shared" si="4448"/>
        <v>7933452.2999999998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11092097.824815949</v>
      </c>
    </row>
    <row r="6391" spans="1:14" x14ac:dyDescent="0.25">
      <c r="A6391" s="27">
        <v>45531</v>
      </c>
      <c r="B6391" s="28">
        <v>4331949.0717196791</v>
      </c>
      <c r="C6391" s="28">
        <v>4329194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6011726.9282803209</v>
      </c>
      <c r="H6391" s="5"/>
      <c r="I6391" s="5">
        <f t="shared" si="4447"/>
        <v>8089568.1534732291</v>
      </c>
      <c r="J6391" s="5">
        <f t="shared" si="4448"/>
        <v>7966504.5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11107992.246526774</v>
      </c>
    </row>
    <row r="6392" spans="1:14" x14ac:dyDescent="0.25">
      <c r="A6392" s="27">
        <v>45532</v>
      </c>
      <c r="B6392" s="28">
        <v>-10688686.015449185</v>
      </c>
      <c r="C6392" s="28">
        <v>-10667414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-8898328.9845508151</v>
      </c>
      <c r="H6392" s="5"/>
      <c r="I6392" s="5">
        <f t="shared" si="4447"/>
        <v>7816828.4349002261</v>
      </c>
      <c r="J6392" s="5">
        <f t="shared" si="4448"/>
        <v>7695508.4333333336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10828570.198433107</v>
      </c>
    </row>
    <row r="6393" spans="1:14" x14ac:dyDescent="0.25">
      <c r="A6393" s="27">
        <v>45533</v>
      </c>
      <c r="B6393" s="28">
        <v>1204354.2629487775</v>
      </c>
      <c r="C6393" s="28">
        <v>1400827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4582071.7370512225</v>
      </c>
      <c r="H6393" s="5"/>
      <c r="I6393" s="5">
        <f t="shared" si="4447"/>
        <v>7020186.830865019</v>
      </c>
      <c r="J6393" s="5">
        <f t="shared" si="4448"/>
        <v>6906608.7999999998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10051916.569134984</v>
      </c>
    </row>
    <row r="6394" spans="1:14" x14ac:dyDescent="0.25">
      <c r="A6394" s="27">
        <v>45534</v>
      </c>
      <c r="B6394" s="28">
        <v>16961489.126743395</v>
      </c>
      <c r="C6394" s="28">
        <v>16960073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20079857.873256605</v>
      </c>
      <c r="H6394" s="5"/>
      <c r="I6394" s="5">
        <f t="shared" si="4447"/>
        <v>7463123.8724092208</v>
      </c>
      <c r="J6394" s="5">
        <f t="shared" si="4448"/>
        <v>7350656.5666666664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10509305.42759078</v>
      </c>
    </row>
    <row r="6395" spans="1:14" x14ac:dyDescent="0.25">
      <c r="A6395" s="27">
        <v>45535</v>
      </c>
      <c r="B6395" s="28">
        <v>4003149.456896117</v>
      </c>
      <c r="C6395" s="28">
        <v>4008220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6616111.543103883</v>
      </c>
      <c r="H6395" s="5"/>
      <c r="I6395" s="5">
        <f t="shared" si="4447"/>
        <v>6280790.0827102102</v>
      </c>
      <c r="J6395" s="5">
        <f t="shared" si="4448"/>
        <v>6169849.4000000004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9300890.1506231222</v>
      </c>
    </row>
    <row r="6396" spans="1:14" x14ac:dyDescent="0.25">
      <c r="A6396" s="27">
        <v>45536</v>
      </c>
      <c r="B6396" s="28">
        <v>8614904.7658237908</v>
      </c>
      <c r="C6396" s="28">
        <v>8850554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12356789.234176209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6544780.7666666666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9648061.5837599579</v>
      </c>
    </row>
    <row r="6397" spans="1:14" x14ac:dyDescent="0.25">
      <c r="A6397" s="27">
        <v>45537</v>
      </c>
      <c r="B6397" s="28">
        <v>14847668.894882079</v>
      </c>
      <c r="C6397" s="28">
        <v>15017850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17740414.105117921</v>
      </c>
      <c r="H6397" s="5"/>
      <c r="I6397" s="5">
        <f t="shared" si="4455"/>
        <v>6943440.5372290192</v>
      </c>
      <c r="J6397" s="5">
        <f t="shared" si="4456"/>
        <v>6827491.7000000002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9857972.9294376466</v>
      </c>
    </row>
    <row r="6398" spans="1:14" x14ac:dyDescent="0.25">
      <c r="A6398" s="27">
        <v>45538</v>
      </c>
      <c r="B6398" s="28">
        <v>-15232685.511038655</v>
      </c>
      <c r="C6398" s="28">
        <v>-14962148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-13437487.488961345</v>
      </c>
      <c r="H6398" s="5"/>
      <c r="I6398" s="5">
        <f t="shared" si="4455"/>
        <v>6003349.7809761679</v>
      </c>
      <c r="J6398" s="5">
        <f t="shared" si="4456"/>
        <v>5897384.3666666662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8799736.5856905002</v>
      </c>
    </row>
    <row r="6399" spans="1:14" x14ac:dyDescent="0.25">
      <c r="A6399" s="27">
        <v>45539</v>
      </c>
      <c r="B6399" s="28">
        <v>15216787.157806244</v>
      </c>
      <c r="C6399" s="28">
        <v>15443496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17743407.842193756</v>
      </c>
      <c r="H6399" s="5"/>
      <c r="I6399" s="5">
        <f t="shared" si="4455"/>
        <v>6210505.353917555</v>
      </c>
      <c r="J6399" s="5">
        <f t="shared" si="4456"/>
        <v>6117297.8666666662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8950001.0460824464</v>
      </c>
    </row>
    <row r="6400" spans="1:14" x14ac:dyDescent="0.25">
      <c r="A6400" s="27">
        <v>45540</v>
      </c>
      <c r="B6400" s="28">
        <v>24862793.34730307</v>
      </c>
      <c r="C6400" s="28">
        <v>25125852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26572901.65269693</v>
      </c>
      <c r="H6400" s="5"/>
      <c r="I6400" s="5">
        <f t="shared" si="4455"/>
        <v>7723781.5506143486</v>
      </c>
      <c r="J6400" s="5">
        <f t="shared" si="4456"/>
        <v>7640487.4666666668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10339517.349385651</v>
      </c>
    </row>
    <row r="6401" spans="1:14" x14ac:dyDescent="0.25">
      <c r="A6401" s="27">
        <v>45541</v>
      </c>
      <c r="B6401" s="28">
        <v>-8842132.4878395312</v>
      </c>
      <c r="C6401" s="28">
        <v>-8523351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-7622648.5121604688</v>
      </c>
      <c r="H6401" s="5"/>
      <c r="I6401" s="5">
        <f t="shared" si="4455"/>
        <v>6536400.234075767</v>
      </c>
      <c r="J6401" s="5">
        <f t="shared" si="4456"/>
        <v>6465012.0666666664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9009886.1992575638</v>
      </c>
    </row>
    <row r="6402" spans="1:14" x14ac:dyDescent="0.25">
      <c r="A6402" s="27">
        <v>45542</v>
      </c>
      <c r="B6402" s="28">
        <v>11244906</v>
      </c>
      <c r="C6402" s="28">
        <v>11431740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12415838</v>
      </c>
      <c r="H6402" s="5"/>
      <c r="I6402" s="5">
        <f t="shared" si="4455"/>
        <v>6025612.0773726217</v>
      </c>
      <c r="J6402" s="5">
        <f t="shared" si="4456"/>
        <v>5961727.333333333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8378997.8226273786</v>
      </c>
    </row>
    <row r="6403" spans="1:14" x14ac:dyDescent="0.25">
      <c r="A6403" s="27">
        <v>45543</v>
      </c>
      <c r="B6403" s="28">
        <v>-8231880</v>
      </c>
      <c r="C6403" s="28">
        <v>-8059649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-6899123</v>
      </c>
      <c r="H6403" s="5"/>
      <c r="I6403" s="5">
        <f t="shared" si="4455"/>
        <v>5712457.6115008201</v>
      </c>
      <c r="J6403" s="5">
        <f t="shared" si="4456"/>
        <v>5772414.5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8068671.0218325127</v>
      </c>
    </row>
    <row r="6404" spans="1:14" x14ac:dyDescent="0.25">
      <c r="A6404" s="27">
        <v>45544</v>
      </c>
      <c r="B6404" s="28">
        <v>-6933209</v>
      </c>
      <c r="C6404" s="28">
        <v>-6698671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-5042564</v>
      </c>
      <c r="H6404" s="5"/>
      <c r="I6404" s="5">
        <f t="shared" si="4455"/>
        <v>5221379.3010045085</v>
      </c>
      <c r="J6404" s="5">
        <f t="shared" si="4456"/>
        <v>5290361.4666666668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7491416.2656621579</v>
      </c>
    </row>
    <row r="6405" spans="1:14" x14ac:dyDescent="0.25">
      <c r="A6405" s="27">
        <v>45545</v>
      </c>
      <c r="B6405" s="28">
        <v>-14040502.780086786</v>
      </c>
      <c r="C6405" s="28">
        <v>-13976522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-12512810.219913214</v>
      </c>
      <c r="H6405" s="5"/>
      <c r="I6405" s="5">
        <f t="shared" si="4455"/>
        <v>4121622.3125602007</v>
      </c>
      <c r="J6405" s="5">
        <f t="shared" si="4456"/>
        <v>4193940.5333333332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6289429.0207731333</v>
      </c>
    </row>
    <row r="6406" spans="1:14" x14ac:dyDescent="0.25">
      <c r="A6406" s="27">
        <v>45546</v>
      </c>
      <c r="B6406" s="28">
        <v>-8015326.404976218</v>
      </c>
      <c r="C6406" s="28">
        <v>-7831215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-5383386.595023782</v>
      </c>
      <c r="H6406" s="5"/>
      <c r="I6406" s="5">
        <f t="shared" si="4455"/>
        <v>4274976.3513631793</v>
      </c>
      <c r="J6406" s="5">
        <f t="shared" si="4456"/>
        <v>4354502.333333333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6455397.9153034873</v>
      </c>
    </row>
    <row r="6407" spans="1:14" x14ac:dyDescent="0.25">
      <c r="A6407" s="27">
        <v>45547</v>
      </c>
      <c r="B6407" s="28">
        <v>-8000233.7547731362</v>
      </c>
      <c r="C6407" s="28">
        <v>-7713978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-5945888.2452268638</v>
      </c>
      <c r="H6407" s="5"/>
      <c r="I6407" s="5">
        <f t="shared" si="4455"/>
        <v>3554212.6312302002</v>
      </c>
      <c r="J6407" s="5">
        <f t="shared" si="4456"/>
        <v>3644395.7666666666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5684632.635436466</v>
      </c>
    </row>
    <row r="6408" spans="1:14" x14ac:dyDescent="0.25">
      <c r="A6408" s="27">
        <v>45548</v>
      </c>
      <c r="B6408" s="28">
        <v>11893611.330104202</v>
      </c>
      <c r="C6408" s="28">
        <v>12175808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12893639.669895798</v>
      </c>
      <c r="H6408" s="5"/>
      <c r="I6408" s="5">
        <f t="shared" si="4455"/>
        <v>3953768.30927607</v>
      </c>
      <c r="J6408" s="5">
        <f t="shared" si="4456"/>
        <v>4054146.4333333331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6010505.7573905978</v>
      </c>
    </row>
    <row r="6409" spans="1:14" x14ac:dyDescent="0.25">
      <c r="A6409" s="27">
        <v>45549</v>
      </c>
      <c r="B6409" s="28">
        <v>34299743.341131248</v>
      </c>
      <c r="C6409" s="28">
        <v>34299743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34699842.658868752</v>
      </c>
      <c r="H6409" s="5"/>
      <c r="I6409" s="5">
        <f t="shared" si="4455"/>
        <v>4880630.8345921021</v>
      </c>
      <c r="J6409" s="5">
        <f t="shared" si="4456"/>
        <v>4981992.9666666668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6844321.365407899</v>
      </c>
    </row>
    <row r="6410" spans="1:14" x14ac:dyDescent="0.25">
      <c r="A6410" s="27">
        <v>45550</v>
      </c>
      <c r="B6410" s="28">
        <v>-10672001.805227103</v>
      </c>
      <c r="C6410" s="28">
        <v>-10432345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-9010712.1947728973</v>
      </c>
      <c r="H6410" s="5"/>
      <c r="I6410" s="5">
        <f t="shared" si="4455"/>
        <v>4002893.9126441451</v>
      </c>
      <c r="J6410" s="5">
        <f t="shared" si="4456"/>
        <v>4113012.1333333333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5940041.787355856</v>
      </c>
    </row>
    <row r="6411" spans="1:14" x14ac:dyDescent="0.25">
      <c r="A6411" s="27">
        <v>45551</v>
      </c>
      <c r="B6411" s="28">
        <v>-14168234.287665002</v>
      </c>
      <c r="C6411" s="28">
        <v>-13899718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-11196457.712334998</v>
      </c>
      <c r="H6411" s="5"/>
      <c r="I6411" s="5">
        <f t="shared" si="4455"/>
        <v>2917949.9650001368</v>
      </c>
      <c r="J6411" s="5">
        <f t="shared" si="4456"/>
        <v>3037830.7333333334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4886934.1349998629</v>
      </c>
    </row>
    <row r="6412" spans="1:14" x14ac:dyDescent="0.25">
      <c r="A6412" s="27">
        <v>45552</v>
      </c>
      <c r="B6412" s="28">
        <v>20145447.456136931</v>
      </c>
      <c r="C6412" s="28">
        <v>20145447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22459794.543863069</v>
      </c>
      <c r="H6412" s="5"/>
      <c r="I6412" s="5">
        <f t="shared" si="4455"/>
        <v>3684132.3045737194</v>
      </c>
      <c r="J6412" s="5">
        <f t="shared" si="4456"/>
        <v>3804502.5666666669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5665302.428759614</v>
      </c>
    </row>
    <row r="6413" spans="1:14" x14ac:dyDescent="0.25">
      <c r="A6413" s="27">
        <v>45553</v>
      </c>
      <c r="B6413" s="28">
        <v>6418733.9866255056</v>
      </c>
      <c r="C6413" s="28">
        <v>6600775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8002943.0133744944</v>
      </c>
      <c r="H6413" s="5"/>
      <c r="I6413" s="5">
        <f t="shared" si="4455"/>
        <v>3829485.1048884145</v>
      </c>
      <c r="J6413" s="5">
        <f t="shared" si="4456"/>
        <v>3956226.5666666669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5762611.728444919</v>
      </c>
    </row>
    <row r="6414" spans="1:14" x14ac:dyDescent="0.25">
      <c r="A6414" s="27">
        <v>45554</v>
      </c>
      <c r="B6414" s="28">
        <v>20271636.999680024</v>
      </c>
      <c r="C6414" s="28">
        <v>20481434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21941021.000319976</v>
      </c>
      <c r="H6414" s="5"/>
      <c r="I6414" s="5">
        <f t="shared" si="4455"/>
        <v>4793208.8283886639</v>
      </c>
      <c r="J6414" s="5">
        <f t="shared" si="4456"/>
        <v>4927021.4666666668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6729015.3716113362</v>
      </c>
    </row>
    <row r="6415" spans="1:14" x14ac:dyDescent="0.25">
      <c r="A6415" s="27">
        <v>45555</v>
      </c>
      <c r="B6415" s="28">
        <v>4016803.8060969524</v>
      </c>
      <c r="C6415" s="28">
        <v>4255693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6850985.1939030476</v>
      </c>
      <c r="H6415" s="5"/>
      <c r="I6415" s="5">
        <f t="shared" si="4455"/>
        <v>4278392.5384426471</v>
      </c>
      <c r="J6415" s="5">
        <f t="shared" si="4456"/>
        <v>4420369.5333333332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6251467.5948906876</v>
      </c>
    </row>
    <row r="6416" spans="1:14" x14ac:dyDescent="0.25">
      <c r="A6416" s="27">
        <v>45556</v>
      </c>
      <c r="B6416" s="28">
        <v>-5640088.0835439898</v>
      </c>
      <c r="C6416" s="28">
        <v>-5640088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-2932264.9164560102</v>
      </c>
      <c r="H6416" s="5"/>
      <c r="I6416" s="5">
        <f t="shared" si="4455"/>
        <v>3601339.9577910309</v>
      </c>
      <c r="J6416" s="5">
        <f t="shared" si="4456"/>
        <v>3743237.9666666668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5610252.6422089702</v>
      </c>
    </row>
    <row r="6417" spans="1:14" x14ac:dyDescent="0.25">
      <c r="A6417" s="27">
        <v>45557</v>
      </c>
      <c r="B6417" s="28">
        <v>11590382.005091934</v>
      </c>
      <c r="C6417" s="28">
        <v>11590382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15022389.994908066</v>
      </c>
      <c r="H6417" s="5"/>
      <c r="I6417" s="5">
        <f t="shared" si="4455"/>
        <v>4219920.3997940803</v>
      </c>
      <c r="J6417" s="5">
        <f t="shared" si="4456"/>
        <v>4361737.0333333332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6302589.500205921</v>
      </c>
    </row>
    <row r="6418" spans="1:14" x14ac:dyDescent="0.25">
      <c r="A6418" s="27">
        <v>45558</v>
      </c>
      <c r="B6418" s="28">
        <v>15137170.114601441</v>
      </c>
      <c r="C6418" s="28">
        <v>15137170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18323968.885398559</v>
      </c>
      <c r="H6418" s="5"/>
      <c r="I6418" s="5">
        <f t="shared" si="4455"/>
        <v>4734702.1412823675</v>
      </c>
      <c r="J6418" s="5">
        <f t="shared" si="4456"/>
        <v>4876376.3666666662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6871622.958717633</v>
      </c>
    </row>
    <row r="6419" spans="1:14" x14ac:dyDescent="0.25">
      <c r="A6419" s="27">
        <v>45559</v>
      </c>
      <c r="B6419" s="28">
        <v>-47295051.515576832</v>
      </c>
      <c r="C6419" s="28">
        <v>-47295052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-45024369.484423168</v>
      </c>
      <c r="H6419" s="5"/>
      <c r="I6419" s="5">
        <f t="shared" si="4455"/>
        <v>2521684.9451034716</v>
      </c>
      <c r="J6419" s="5">
        <f t="shared" si="4456"/>
        <v>2663262.5333333332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4678109.7882298641</v>
      </c>
    </row>
    <row r="6420" spans="1:14" x14ac:dyDescent="0.25">
      <c r="A6420" s="27">
        <v>45560</v>
      </c>
      <c r="B6420" s="28">
        <v>42181900.963476419</v>
      </c>
      <c r="C6420" s="28">
        <v>42181901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43385921.036523581</v>
      </c>
      <c r="H6420" s="5"/>
      <c r="I6420" s="5">
        <f t="shared" si="4455"/>
        <v>3649446.6813630462</v>
      </c>
      <c r="J6420" s="5">
        <f t="shared" si="4456"/>
        <v>3791200.2666666666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5793119.4519702895</v>
      </c>
    </row>
    <row r="6421" spans="1:14" x14ac:dyDescent="0.25">
      <c r="A6421" s="27">
        <v>45561</v>
      </c>
      <c r="B6421" s="28">
        <v>-3971975.5336257797</v>
      </c>
      <c r="C6421" s="28">
        <v>-5934893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-5379167.4663742203</v>
      </c>
      <c r="H6421" s="5"/>
      <c r="I6421" s="5">
        <f t="shared" si="4455"/>
        <v>3372649.1945181978</v>
      </c>
      <c r="J6421" s="5">
        <f t="shared" si="4456"/>
        <v>3449064.0333333332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5413422.9721484696</v>
      </c>
    </row>
    <row r="6422" spans="1:14" x14ac:dyDescent="0.25">
      <c r="A6422" s="27">
        <v>45562</v>
      </c>
      <c r="B6422" s="28">
        <v>-15400952.16750871</v>
      </c>
      <c r="C6422" s="28">
        <v>-15400952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-13693640.83249129</v>
      </c>
      <c r="H6422" s="5"/>
      <c r="I6422" s="5">
        <f t="shared" si="4455"/>
        <v>3215573.6561162141</v>
      </c>
      <c r="J6422" s="5">
        <f t="shared" si="4456"/>
        <v>3291279.4333333331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5253579.2438837886</v>
      </c>
    </row>
    <row r="6423" spans="1:14" x14ac:dyDescent="0.25">
      <c r="A6423" s="27">
        <v>45563</v>
      </c>
      <c r="B6423" s="28">
        <v>15302711.236829702</v>
      </c>
      <c r="C6423" s="28">
        <v>15302711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17903172.763170302</v>
      </c>
      <c r="H6423" s="5"/>
      <c r="I6423" s="5">
        <f t="shared" si="4455"/>
        <v>3685518.8885789113</v>
      </c>
      <c r="J6423" s="5">
        <f t="shared" si="4456"/>
        <v>3754675.5666666669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5697615.9447544245</v>
      </c>
    </row>
    <row r="6424" spans="1:14" x14ac:dyDescent="0.25">
      <c r="A6424" s="27">
        <v>45564</v>
      </c>
      <c r="B6424" s="28">
        <v>16509754.790402021</v>
      </c>
      <c r="C6424" s="28">
        <v>16509755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18728459.209597979</v>
      </c>
      <c r="H6424" s="5"/>
      <c r="I6424" s="5">
        <f t="shared" si="4455"/>
        <v>3670461.0773675316</v>
      </c>
      <c r="J6424" s="5">
        <f t="shared" si="4456"/>
        <v>3739664.9666666668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5652569.3226324683</v>
      </c>
    </row>
    <row r="6425" spans="1:14" x14ac:dyDescent="0.25">
      <c r="A6425" s="27">
        <v>45565</v>
      </c>
      <c r="B6425" s="28">
        <v>-7000158.812648179</v>
      </c>
      <c r="C6425" s="28">
        <v>-7000159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-4850553.187351821</v>
      </c>
      <c r="H6425" s="5"/>
      <c r="I6425" s="5">
        <f t="shared" si="4455"/>
        <v>3303684.1350493883</v>
      </c>
      <c r="J6425" s="5">
        <f t="shared" si="4456"/>
        <v>3372719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5270347.164950612</v>
      </c>
    </row>
    <row r="6426" spans="1:14" x14ac:dyDescent="0.25">
      <c r="A6426" s="27">
        <v>45566</v>
      </c>
      <c r="B6426" s="28">
        <v>-20821787.75060077</v>
      </c>
      <c r="C6426" s="28">
        <v>-20821788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-18767618.24939923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2383640.9333333331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4232866.9154980974</v>
      </c>
    </row>
    <row r="6427" spans="1:14" x14ac:dyDescent="0.25">
      <c r="A6427" s="27">
        <v>45567</v>
      </c>
      <c r="B6427" s="28">
        <v>26963358.956830289</v>
      </c>
      <c r="C6427" s="28">
        <v>26963359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28177317.043169711</v>
      </c>
      <c r="H6427" s="5"/>
      <c r="I6427" s="5">
        <f t="shared" si="4463"/>
        <v>2726317.3865668434</v>
      </c>
      <c r="J6427" s="5">
        <f t="shared" si="4464"/>
        <v>2781824.5666666669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4580763.6800998235</v>
      </c>
    </row>
    <row r="6428" spans="1:14" x14ac:dyDescent="0.25">
      <c r="A6428" s="27">
        <v>45568</v>
      </c>
      <c r="B6428" s="28">
        <v>-8125282.8309734184</v>
      </c>
      <c r="C6428" s="28">
        <v>-8130735.5599999996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-7397947.7290265802</v>
      </c>
      <c r="H6428" s="5"/>
      <c r="I6428" s="5">
        <f t="shared" si="4463"/>
        <v>2963230.809235685</v>
      </c>
      <c r="J6428" s="5">
        <f t="shared" si="4464"/>
        <v>3009538.3146666666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4782081.6720976494</v>
      </c>
    </row>
    <row r="6429" spans="1:14" x14ac:dyDescent="0.25">
      <c r="A6429" s="27">
        <v>45569</v>
      </c>
      <c r="B6429" s="28">
        <v>12445188.302659348</v>
      </c>
      <c r="C6429" s="28">
        <v>12445188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13529021.697340652</v>
      </c>
      <c r="H6429" s="5"/>
      <c r="I6429" s="5">
        <f t="shared" si="4463"/>
        <v>2870844.1807307885</v>
      </c>
      <c r="J6429" s="5">
        <f t="shared" si="4464"/>
        <v>2909594.7146666665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4641602.133935879</v>
      </c>
    </row>
    <row r="6430" spans="1:14" x14ac:dyDescent="0.25">
      <c r="A6430" s="27">
        <v>45570</v>
      </c>
      <c r="B6430" s="28">
        <v>23725937.876039196</v>
      </c>
      <c r="C6430" s="28">
        <v>25727940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27951195.123960804</v>
      </c>
      <c r="H6430" s="5"/>
      <c r="I6430" s="5">
        <f t="shared" si="4463"/>
        <v>2832948.9983553258</v>
      </c>
      <c r="J6430" s="5">
        <f t="shared" si="4464"/>
        <v>2929664.3146666666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4687545.2496446753</v>
      </c>
    </row>
    <row r="6431" spans="1:14" x14ac:dyDescent="0.25">
      <c r="A6431" s="27">
        <v>45571</v>
      </c>
      <c r="B6431" s="28">
        <v>2275354.6299557248</v>
      </c>
      <c r="C6431" s="28">
        <v>2275355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4304913.3700442752</v>
      </c>
      <c r="H6431" s="5"/>
      <c r="I6431" s="5">
        <f t="shared" si="4463"/>
        <v>3203531.9022818338</v>
      </c>
      <c r="J6431" s="5">
        <f t="shared" si="4464"/>
        <v>3289621.1813333333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5085130.6457181657</v>
      </c>
    </row>
    <row r="6432" spans="1:14" x14ac:dyDescent="0.25">
      <c r="A6432" s="27">
        <v>45572</v>
      </c>
      <c r="B6432" s="28">
        <v>558434.92437472893</v>
      </c>
      <c r="C6432" s="28">
        <v>558435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2944052.0756252711</v>
      </c>
      <c r="H6432" s="5"/>
      <c r="I6432" s="5">
        <f t="shared" si="4463"/>
        <v>2847316.1997609911</v>
      </c>
      <c r="J6432" s="5">
        <f t="shared" si="4464"/>
        <v>2927177.6813333333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4769404.448239008</v>
      </c>
    </row>
    <row r="6433" spans="1:14" x14ac:dyDescent="0.25">
      <c r="A6433" s="27">
        <v>45573</v>
      </c>
      <c r="B6433" s="28">
        <v>-15069174.909211744</v>
      </c>
      <c r="C6433" s="28">
        <v>-15069175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-12961191.090788256</v>
      </c>
      <c r="H6433" s="5"/>
      <c r="I6433" s="5">
        <f t="shared" si="4463"/>
        <v>2619406.3694539336</v>
      </c>
      <c r="J6433" s="5">
        <f t="shared" si="4464"/>
        <v>2693526.8146666666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4567335.5118793994</v>
      </c>
    </row>
    <row r="6434" spans="1:14" x14ac:dyDescent="0.25">
      <c r="A6434" s="27">
        <v>45574</v>
      </c>
      <c r="B6434" s="28">
        <v>-20287161.373313174</v>
      </c>
      <c r="C6434" s="28">
        <v>-20287161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-18084781.626686826</v>
      </c>
      <c r="H6434" s="5"/>
      <c r="I6434" s="5">
        <f t="shared" si="4463"/>
        <v>2174274.6236768281</v>
      </c>
      <c r="J6434" s="5">
        <f t="shared" si="4464"/>
        <v>2240577.148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4132594.9243231718</v>
      </c>
    </row>
    <row r="6435" spans="1:14" x14ac:dyDescent="0.25">
      <c r="A6435" s="27">
        <v>45575</v>
      </c>
      <c r="B6435" s="28">
        <v>7586997.3913940005</v>
      </c>
      <c r="C6435" s="28">
        <v>7586997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10592989.608605999</v>
      </c>
      <c r="H6435" s="5"/>
      <c r="I6435" s="5">
        <f t="shared" si="4463"/>
        <v>2895191.2960595209</v>
      </c>
      <c r="J6435" s="5">
        <f t="shared" si="4464"/>
        <v>2959361.1146666664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4902788.2519404795</v>
      </c>
    </row>
    <row r="6436" spans="1:14" x14ac:dyDescent="0.25">
      <c r="A6436" s="27">
        <v>45576</v>
      </c>
      <c r="B6436" s="28">
        <v>30558639.778373573</v>
      </c>
      <c r="C6436" s="28">
        <v>30558640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32647984.221626427</v>
      </c>
      <c r="H6436" s="5"/>
      <c r="I6436" s="5">
        <f t="shared" si="4463"/>
        <v>4180990.1688378472</v>
      </c>
      <c r="J6436" s="5">
        <f t="shared" si="4464"/>
        <v>4239022.9479999999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6170500.6124954857</v>
      </c>
    </row>
    <row r="6437" spans="1:14" x14ac:dyDescent="0.25">
      <c r="A6437" s="27">
        <v>45577</v>
      </c>
      <c r="B6437" s="28">
        <v>-37687250.083982147</v>
      </c>
      <c r="C6437" s="28">
        <v>-37687250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-35522345.916017853</v>
      </c>
      <c r="H6437" s="5"/>
      <c r="I6437" s="5">
        <f t="shared" si="4463"/>
        <v>3191422.9578642142</v>
      </c>
      <c r="J6437" s="5">
        <f t="shared" si="4464"/>
        <v>3239913.8813333334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5184618.6901357863</v>
      </c>
    </row>
    <row r="6438" spans="1:14" x14ac:dyDescent="0.25">
      <c r="A6438" s="27">
        <v>45578</v>
      </c>
      <c r="B6438" s="28">
        <v>30487568.209729955</v>
      </c>
      <c r="C6438" s="28">
        <v>30487568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32653225.790270045</v>
      </c>
      <c r="H6438" s="5"/>
      <c r="I6438" s="5">
        <f t="shared" si="4463"/>
        <v>3811221.5205184058</v>
      </c>
      <c r="J6438" s="5">
        <f t="shared" si="4464"/>
        <v>3850305.8813333334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5843271.5608149292</v>
      </c>
    </row>
    <row r="6439" spans="1:14" x14ac:dyDescent="0.25">
      <c r="A6439" s="27">
        <v>45579</v>
      </c>
      <c r="B6439" s="28">
        <v>8813696.8012239803</v>
      </c>
      <c r="C6439" s="28">
        <v>7182308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9221105.1987760197</v>
      </c>
      <c r="H6439" s="5"/>
      <c r="I6439" s="5">
        <f t="shared" si="4463"/>
        <v>2961686.63585483</v>
      </c>
      <c r="J6439" s="5">
        <f t="shared" si="4464"/>
        <v>2946391.3813333334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4993980.3121451698</v>
      </c>
    </row>
    <row r="6440" spans="1:14" x14ac:dyDescent="0.25">
      <c r="A6440" s="27">
        <v>45580</v>
      </c>
      <c r="B6440" s="28">
        <v>28430129.263528474</v>
      </c>
      <c r="C6440" s="28">
        <v>27426518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29312586.736471526</v>
      </c>
      <c r="H6440" s="5"/>
      <c r="I6440" s="5">
        <f t="shared" si="4463"/>
        <v>4265091.0048133479</v>
      </c>
      <c r="J6440" s="5">
        <f t="shared" si="4464"/>
        <v>4208353.4813333331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6271423.609853317</v>
      </c>
    </row>
    <row r="6441" spans="1:14" x14ac:dyDescent="0.25">
      <c r="A6441" s="27">
        <v>45581</v>
      </c>
      <c r="B6441" s="28">
        <v>10766073.491334982</v>
      </c>
      <c r="C6441" s="28">
        <v>9866351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11419157.508665018</v>
      </c>
      <c r="H6441" s="5"/>
      <c r="I6441" s="5">
        <f t="shared" si="4463"/>
        <v>5096234.597446681</v>
      </c>
      <c r="J6441" s="5">
        <f t="shared" si="4464"/>
        <v>5000555.7813333329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7025277.4505533176</v>
      </c>
    </row>
    <row r="6442" spans="1:14" x14ac:dyDescent="0.25">
      <c r="A6442" s="27">
        <v>45582</v>
      </c>
      <c r="B6442" s="28">
        <v>-11417126.136638314</v>
      </c>
      <c r="C6442" s="28">
        <v>-11417126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-9595595.8633616865</v>
      </c>
      <c r="H6442" s="5"/>
      <c r="I6442" s="5">
        <f t="shared" si="4463"/>
        <v>4044148.8110208404</v>
      </c>
      <c r="J6442" s="5">
        <f t="shared" si="4464"/>
        <v>3948470.0146666667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5956764.4369791597</v>
      </c>
    </row>
    <row r="6443" spans="1:14" x14ac:dyDescent="0.25">
      <c r="A6443" s="27">
        <v>45583</v>
      </c>
      <c r="B6443" s="28">
        <v>28601137.772853311</v>
      </c>
      <c r="C6443" s="28">
        <v>28423360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29960479.227146689</v>
      </c>
      <c r="H6443" s="5"/>
      <c r="I6443" s="5">
        <f t="shared" si="4463"/>
        <v>4783562.2705617668</v>
      </c>
      <c r="J6443" s="5">
        <f t="shared" si="4464"/>
        <v>4675889.5146666663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6688682.3107715668</v>
      </c>
    </row>
    <row r="6444" spans="1:14" x14ac:dyDescent="0.25">
      <c r="A6444" s="27">
        <v>45584</v>
      </c>
      <c r="B6444" s="28">
        <v>-28958511.361313131</v>
      </c>
      <c r="C6444" s="28">
        <v>-29644067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-27642891.638686869</v>
      </c>
      <c r="H6444" s="5"/>
      <c r="I6444" s="5">
        <f t="shared" si="4463"/>
        <v>3142557.3251953283</v>
      </c>
      <c r="J6444" s="5">
        <f t="shared" si="4464"/>
        <v>3005039.4813333331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5035885.2228046721</v>
      </c>
    </row>
    <row r="6445" spans="1:14" x14ac:dyDescent="0.25">
      <c r="A6445" s="27">
        <v>45585</v>
      </c>
      <c r="B6445" s="28">
        <v>11931278.746719815</v>
      </c>
      <c r="C6445" s="28">
        <v>11931279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14812590.253280185</v>
      </c>
      <c r="H6445" s="5"/>
      <c r="I6445" s="5">
        <f t="shared" si="4463"/>
        <v>3406373.156549423</v>
      </c>
      <c r="J6445" s="5">
        <f t="shared" si="4464"/>
        <v>3260892.3479999998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5301272.0581172435</v>
      </c>
    </row>
    <row r="6446" spans="1:14" x14ac:dyDescent="0.25">
      <c r="A6446" s="27">
        <v>45586</v>
      </c>
      <c r="B6446" s="28">
        <v>-579775.76838828996</v>
      </c>
      <c r="C6446" s="28">
        <v>-1801012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845991.76838828996</v>
      </c>
      <c r="H6446" s="5"/>
      <c r="I6446" s="5">
        <f t="shared" si="4463"/>
        <v>3575050.2337212805</v>
      </c>
      <c r="J6446" s="5">
        <f t="shared" si="4464"/>
        <v>3388861.548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5427213.9476120537</v>
      </c>
    </row>
    <row r="6447" spans="1:14" x14ac:dyDescent="0.25">
      <c r="A6447" s="27">
        <v>45587</v>
      </c>
      <c r="B6447" s="28">
        <v>-8202759.8037562054</v>
      </c>
      <c r="C6447" s="28">
        <v>-8202760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-5746071.1962437946</v>
      </c>
      <c r="H6447" s="5"/>
      <c r="I6447" s="5">
        <f t="shared" si="4463"/>
        <v>2915278.8400930092</v>
      </c>
      <c r="J6447" s="5">
        <f t="shared" si="4464"/>
        <v>2729090.148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4734931.9079069924</v>
      </c>
    </row>
    <row r="6448" spans="1:14" x14ac:dyDescent="0.25">
      <c r="A6448" s="27">
        <v>45588</v>
      </c>
      <c r="B6448" s="28">
        <v>-15330307.069519313</v>
      </c>
      <c r="C6448" s="28">
        <v>-15330307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-12515074.930480687</v>
      </c>
      <c r="H6448" s="5"/>
      <c r="I6448" s="5">
        <f t="shared" si="4463"/>
        <v>1899696.2672889833</v>
      </c>
      <c r="J6448" s="5">
        <f t="shared" si="4464"/>
        <v>1713507.5813333332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3706963.7807110166</v>
      </c>
    </row>
    <row r="6449" spans="1:14" x14ac:dyDescent="0.25">
      <c r="A6449" s="27">
        <v>45589</v>
      </c>
      <c r="B6449" s="28">
        <v>1328525.4319857126</v>
      </c>
      <c r="C6449" s="28">
        <v>1320469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3596610.5680142874</v>
      </c>
      <c r="H6449" s="5"/>
      <c r="I6449" s="5">
        <f t="shared" si="4463"/>
        <v>3520482.1655410682</v>
      </c>
      <c r="J6449" s="5">
        <f t="shared" si="4464"/>
        <v>3334024.9479999999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5327663.1157922661</v>
      </c>
    </row>
    <row r="6450" spans="1:14" x14ac:dyDescent="0.25">
      <c r="A6450" s="27">
        <v>45590</v>
      </c>
      <c r="B6450" s="28">
        <v>13851689.550957415</v>
      </c>
      <c r="C6450" s="28">
        <v>13851690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16657548.449042585</v>
      </c>
      <c r="H6450" s="5"/>
      <c r="I6450" s="5">
        <f t="shared" si="4463"/>
        <v>2576141.7851237683</v>
      </c>
      <c r="J6450" s="5">
        <f t="shared" si="4464"/>
        <v>2389684.5813333332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4436717.3628762318</v>
      </c>
    </row>
    <row r="6451" spans="1:14" x14ac:dyDescent="0.25">
      <c r="A6451" s="27">
        <v>45591</v>
      </c>
      <c r="B6451" s="28">
        <v>3125916.3613958512</v>
      </c>
      <c r="C6451" s="28">
        <v>3125916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5218674.6386041492</v>
      </c>
      <c r="H6451" s="5"/>
      <c r="I6451" s="5">
        <f t="shared" si="4463"/>
        <v>2812738.1816244889</v>
      </c>
      <c r="J6451" s="5">
        <f t="shared" si="4464"/>
        <v>2691711.548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4789978.7663755119</v>
      </c>
    </row>
    <row r="6452" spans="1:14" x14ac:dyDescent="0.25">
      <c r="A6452" s="27">
        <v>45592</v>
      </c>
      <c r="B6452" s="28">
        <v>25368028.603031058</v>
      </c>
      <c r="C6452" s="28">
        <v>25368029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26664008.396968942</v>
      </c>
      <c r="H6452" s="5"/>
      <c r="I6452" s="5">
        <f t="shared" si="4463"/>
        <v>4171704.2073091483</v>
      </c>
      <c r="J6452" s="5">
        <f t="shared" si="4464"/>
        <v>4050677.5813333332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6135233.7406908525</v>
      </c>
    </row>
    <row r="6453" spans="1:14" x14ac:dyDescent="0.25">
      <c r="A6453" s="27">
        <v>45593</v>
      </c>
      <c r="B6453" s="28">
        <v>-2842366.5517176478</v>
      </c>
      <c r="C6453" s="28">
        <v>-2842367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-1294503.4482823522</v>
      </c>
      <c r="H6453" s="5"/>
      <c r="I6453" s="5">
        <f t="shared" si="4463"/>
        <v>3566868.2810242353</v>
      </c>
      <c r="J6453" s="5">
        <f t="shared" si="4464"/>
        <v>3445841.648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5495311.2003090968</v>
      </c>
    </row>
    <row r="6454" spans="1:14" x14ac:dyDescent="0.25">
      <c r="A6454" s="27">
        <v>45594</v>
      </c>
      <c r="B6454" s="28">
        <v>12774907</v>
      </c>
      <c r="C6454" s="28">
        <v>12735740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14107722</v>
      </c>
      <c r="H6454" s="5"/>
      <c r="I6454" s="5">
        <f t="shared" si="4463"/>
        <v>3442373.354677503</v>
      </c>
      <c r="J6454" s="5">
        <f t="shared" si="4464"/>
        <v>3320041.148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5341286.626655831</v>
      </c>
    </row>
    <row r="6455" spans="1:14" x14ac:dyDescent="0.25">
      <c r="A6455" s="27">
        <v>45595</v>
      </c>
      <c r="B6455" s="28">
        <v>6053955</v>
      </c>
      <c r="C6455" s="28">
        <v>9325738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10996345</v>
      </c>
      <c r="H6455" s="5"/>
      <c r="I6455" s="5">
        <f t="shared" si="4463"/>
        <v>3877510.4817657755</v>
      </c>
      <c r="J6455" s="5">
        <f t="shared" si="4464"/>
        <v>3864237.7146666665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5869516.5662342254</v>
      </c>
    </row>
    <row r="6456" spans="1:14" x14ac:dyDescent="0.25">
      <c r="A6456" s="27">
        <v>45596</v>
      </c>
      <c r="B6456" s="28">
        <v>8845245</v>
      </c>
      <c r="C6456" s="28">
        <v>8845245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10061189</v>
      </c>
      <c r="H6456" s="5"/>
      <c r="I6456" s="5">
        <f t="shared" si="4463"/>
        <v>4866411.5734524671</v>
      </c>
      <c r="J6456" s="5">
        <f t="shared" si="4464"/>
        <v>4853138.814666667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6830476.8078808654</v>
      </c>
    </row>
    <row r="6457" spans="1:14" x14ac:dyDescent="0.25">
      <c r="A6457" s="27">
        <v>45597</v>
      </c>
      <c r="B6457" s="28">
        <v>9923626.9137322325</v>
      </c>
      <c r="C6457" s="28">
        <v>9923627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10991594.086267767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4285147.7479999997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6257619.3759841342</v>
      </c>
    </row>
    <row r="6458" spans="1:14" x14ac:dyDescent="0.25">
      <c r="A6458" s="27">
        <v>45598</v>
      </c>
      <c r="B6458" s="28">
        <v>-4822624.5338396169</v>
      </c>
      <c r="C6458" s="28">
        <v>-4822625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-2522449.4661603831</v>
      </c>
      <c r="H6458" s="5"/>
      <c r="I6458" s="5">
        <f t="shared" si="4470"/>
        <v>4408509.115253659</v>
      </c>
      <c r="J6458" s="5">
        <f t="shared" si="4471"/>
        <v>4395418.0999999996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6420135.9847463407</v>
      </c>
    </row>
    <row r="6459" spans="1:14" x14ac:dyDescent="0.25">
      <c r="A6459" s="27">
        <v>45599</v>
      </c>
      <c r="B6459" s="28">
        <v>18931322.589618832</v>
      </c>
      <c r="C6459" s="28">
        <v>18931323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21057830.410381168</v>
      </c>
      <c r="H6459" s="5"/>
      <c r="I6459" s="5">
        <f t="shared" si="4470"/>
        <v>4624713.591485641</v>
      </c>
      <c r="J6459" s="5">
        <f t="shared" si="4471"/>
        <v>4611622.5999999996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6671096.2751810243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-4979043.6886315998</v>
      </c>
      <c r="H6460" s="5"/>
      <c r="I6460" s="5">
        <f t="shared" si="4470"/>
        <v>3623586.9519053889</v>
      </c>
      <c r="J6460" s="5">
        <f t="shared" si="4471"/>
        <v>3543762.5666666669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5573421.6480946122</v>
      </c>
    </row>
    <row r="6461" spans="1:14" x14ac:dyDescent="0.25">
      <c r="A6461" s="27">
        <v>45601</v>
      </c>
      <c r="B6461" s="28">
        <v>-5462370.4171304628</v>
      </c>
      <c r="C6461" s="28">
        <v>-5462370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-4617899.5828695372</v>
      </c>
      <c r="H6461" s="5"/>
      <c r="I6461" s="5">
        <f t="shared" si="4470"/>
        <v>3365662.7836691826</v>
      </c>
      <c r="J6461" s="5">
        <f t="shared" si="4471"/>
        <v>3285838.4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5275994.5496641519</v>
      </c>
    </row>
    <row r="6462" spans="1:14" x14ac:dyDescent="0.25">
      <c r="A6462" s="27">
        <v>45602</v>
      </c>
      <c r="B6462" s="28">
        <v>53192616.734523743</v>
      </c>
      <c r="C6462" s="28">
        <v>52723728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53944741.265476257</v>
      </c>
      <c r="H6462" s="5"/>
      <c r="I6462" s="5">
        <f t="shared" si="4470"/>
        <v>5120135.5106741497</v>
      </c>
      <c r="J6462" s="5">
        <f t="shared" si="4471"/>
        <v>5024681.5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6976017.5226591844</v>
      </c>
    </row>
    <row r="6463" spans="1:14" x14ac:dyDescent="0.25">
      <c r="A6463" s="27">
        <v>45603</v>
      </c>
      <c r="B6463" s="28">
        <v>-22551570.682589192</v>
      </c>
      <c r="C6463" s="28">
        <v>-22551571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-20750877.317410808</v>
      </c>
      <c r="H6463" s="5"/>
      <c r="I6463" s="5">
        <f t="shared" si="4470"/>
        <v>4870722.3182282336</v>
      </c>
      <c r="J6463" s="5">
        <f t="shared" si="4471"/>
        <v>4775268.3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6716361.3151051002</v>
      </c>
    </row>
    <row r="6464" spans="1:14" x14ac:dyDescent="0.25">
      <c r="A6464" s="27">
        <v>45604</v>
      </c>
      <c r="B6464" s="28">
        <v>22052191.436120287</v>
      </c>
      <c r="C6464" s="28">
        <v>20745524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22950744.563879713</v>
      </c>
      <c r="H6464" s="5"/>
      <c r="I6464" s="5">
        <f t="shared" si="4470"/>
        <v>6282034.0785426814</v>
      </c>
      <c r="J6464" s="5">
        <f t="shared" si="4471"/>
        <v>6143024.4666666668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8084212.1881239852</v>
      </c>
    </row>
    <row r="6465" spans="1:14" x14ac:dyDescent="0.25">
      <c r="A6465" s="27">
        <v>45605</v>
      </c>
      <c r="B6465" s="28">
        <v>-5140860.7546081869</v>
      </c>
      <c r="C6465" s="28">
        <v>-6443305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-3576465.2453918131</v>
      </c>
      <c r="H6465" s="5"/>
      <c r="I6465" s="5">
        <f t="shared" si="4470"/>
        <v>5857772.14034261</v>
      </c>
      <c r="J6465" s="5">
        <f t="shared" si="4471"/>
        <v>5675347.7333333334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7611897.0263240589</v>
      </c>
    </row>
    <row r="6466" spans="1:14" x14ac:dyDescent="0.25">
      <c r="A6466" s="27">
        <v>45606</v>
      </c>
      <c r="B6466" s="28">
        <v>-4111977.1654999051</v>
      </c>
      <c r="C6466" s="28">
        <v>-4111977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-1145208.8345000944</v>
      </c>
      <c r="H6466" s="5"/>
      <c r="I6466" s="5">
        <f t="shared" si="4470"/>
        <v>4702084.9088801611</v>
      </c>
      <c r="J6466" s="5">
        <f t="shared" si="4471"/>
        <v>4519660.5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6485457.2577865068</v>
      </c>
    </row>
    <row r="6467" spans="1:14" x14ac:dyDescent="0.25">
      <c r="A6467" s="27">
        <v>45607</v>
      </c>
      <c r="B6467" s="28">
        <v>-5109312.6857318627</v>
      </c>
      <c r="C6467" s="28">
        <v>-5109313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902714.68573186267</v>
      </c>
      <c r="H6467" s="5"/>
      <c r="I6467" s="5">
        <f t="shared" si="4470"/>
        <v>5788016.1554885022</v>
      </c>
      <c r="J6467" s="5">
        <f t="shared" si="4471"/>
        <v>5605591.7333333334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7699625.9445114983</v>
      </c>
    </row>
    <row r="6468" spans="1:14" x14ac:dyDescent="0.25">
      <c r="A6468" s="27">
        <v>45608</v>
      </c>
      <c r="B6468" s="28">
        <v>-6635256.0552746225</v>
      </c>
      <c r="C6468" s="28">
        <v>-6635256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818995.05527462251</v>
      </c>
      <c r="H6468" s="5"/>
      <c r="I6468" s="5">
        <f t="shared" si="4470"/>
        <v>4550588.6799883507</v>
      </c>
      <c r="J6468" s="5">
        <f t="shared" si="4471"/>
        <v>4368164.2666666666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6638484.9200116498</v>
      </c>
    </row>
    <row r="6469" spans="1:14" x14ac:dyDescent="0.25">
      <c r="A6469" s="27">
        <v>45609</v>
      </c>
      <c r="B6469" s="28">
        <v>11312670.244416337</v>
      </c>
      <c r="C6469" s="28">
        <v>11312670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19775825.755583663</v>
      </c>
      <c r="H6469" s="5"/>
      <c r="I6469" s="5">
        <f t="shared" si="4470"/>
        <v>4633887.7947614314</v>
      </c>
      <c r="J6469" s="5">
        <f t="shared" si="4471"/>
        <v>4505843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6990308.9385719048</v>
      </c>
    </row>
    <row r="6470" spans="1:14" x14ac:dyDescent="0.25">
      <c r="A6470" s="27">
        <v>45610</v>
      </c>
      <c r="B6470" s="28">
        <v>-5210858.8004052378</v>
      </c>
      <c r="C6470" s="28">
        <v>-5210859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-1480530.1993835228</v>
      </c>
      <c r="H6470" s="5"/>
      <c r="I6470" s="5">
        <f t="shared" si="4470"/>
        <v>3512521.5259636398</v>
      </c>
      <c r="J6470" s="5">
        <f t="shared" si="4471"/>
        <v>3417930.4333333331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5963871.7073767362</v>
      </c>
    </row>
    <row r="6471" spans="1:14" x14ac:dyDescent="0.25">
      <c r="A6471" s="27">
        <v>45611</v>
      </c>
      <c r="B6471" s="28">
        <v>12157820.118094508</v>
      </c>
      <c r="C6471" s="28">
        <v>12157820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15408162.048615869</v>
      </c>
      <c r="H6471" s="5"/>
      <c r="I6471" s="5">
        <f t="shared" si="4470"/>
        <v>3558913.080188958</v>
      </c>
      <c r="J6471" s="5">
        <f t="shared" si="4471"/>
        <v>3494312.7333333334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6096838.5253750971</v>
      </c>
    </row>
    <row r="6472" spans="1:14" x14ac:dyDescent="0.25">
      <c r="A6472" s="27">
        <v>45612</v>
      </c>
      <c r="B6472" s="28">
        <v>-3446237.065275888</v>
      </c>
      <c r="C6472" s="28">
        <v>-3446237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-1976917.4347503381</v>
      </c>
      <c r="H6472" s="5"/>
      <c r="I6472" s="5">
        <f t="shared" si="4470"/>
        <v>3824609.3825677047</v>
      </c>
      <c r="J6472" s="5">
        <f t="shared" si="4471"/>
        <v>3760009.0333333332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6350794.4729954749</v>
      </c>
    </row>
    <row r="6473" spans="1:14" x14ac:dyDescent="0.25">
      <c r="A6473" s="27">
        <v>45613</v>
      </c>
      <c r="B6473" s="28">
        <v>19285027.785327833</v>
      </c>
      <c r="C6473" s="28">
        <v>19285028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21173898.214672167</v>
      </c>
      <c r="H6473" s="5"/>
      <c r="I6473" s="5">
        <f t="shared" si="4470"/>
        <v>3514072.3829835225</v>
      </c>
      <c r="J6473" s="5">
        <f t="shared" si="4471"/>
        <v>3455397.9666666668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6057908.4392463248</v>
      </c>
    </row>
    <row r="6474" spans="1:14" x14ac:dyDescent="0.25">
      <c r="A6474" s="27">
        <v>45614</v>
      </c>
      <c r="B6474" s="28">
        <v>4017790.0434676781</v>
      </c>
      <c r="C6474" s="28">
        <v>4017790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6349391.9565323219</v>
      </c>
      <c r="H6474" s="5"/>
      <c r="I6474" s="5">
        <f t="shared" si="4470"/>
        <v>4613282.4298095489</v>
      </c>
      <c r="J6474" s="5">
        <f t="shared" si="4471"/>
        <v>4577459.8666666662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7190984.5590869654</v>
      </c>
    </row>
    <row r="6475" spans="1:14" x14ac:dyDescent="0.25">
      <c r="A6475" s="27">
        <v>45615</v>
      </c>
      <c r="B6475" s="28">
        <v>-7811112.7587308306</v>
      </c>
      <c r="C6475" s="28">
        <v>-7811113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-2816357.4078751188</v>
      </c>
      <c r="H6475" s="5"/>
      <c r="I6475" s="5">
        <f t="shared" si="4470"/>
        <v>3955202.712961195</v>
      </c>
      <c r="J6475" s="5">
        <f t="shared" si="4471"/>
        <v>3919380.1333333333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6603352.970381787</v>
      </c>
    </row>
    <row r="6476" spans="1:14" x14ac:dyDescent="0.25">
      <c r="A6476" s="27">
        <v>45616</v>
      </c>
      <c r="B6476" s="28">
        <v>-12695350.94572363</v>
      </c>
      <c r="C6476" s="28">
        <v>-12792247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-9007300.2210396752</v>
      </c>
      <c r="H6476" s="5"/>
      <c r="I6476" s="5">
        <f t="shared" si="4470"/>
        <v>3551350.2070500166</v>
      </c>
      <c r="J6476" s="5">
        <f t="shared" si="4471"/>
        <v>3553005.6333333333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6274909.9040675219</v>
      </c>
    </row>
    <row r="6477" spans="1:14" x14ac:dyDescent="0.25">
      <c r="A6477" s="27">
        <v>45617</v>
      </c>
      <c r="B6477" s="28">
        <v>36334289.524000436</v>
      </c>
      <c r="C6477" s="28">
        <v>36334290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37702426.0315139</v>
      </c>
      <c r="H6477" s="5"/>
      <c r="I6477" s="5">
        <f t="shared" si="4470"/>
        <v>5035918.5179752382</v>
      </c>
      <c r="J6477" s="5">
        <f t="shared" si="4471"/>
        <v>5037573.9666666668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7723193.144992779</v>
      </c>
    </row>
    <row r="6478" spans="1:14" x14ac:dyDescent="0.25">
      <c r="A6478" s="27">
        <v>45618</v>
      </c>
      <c r="B6478" s="28">
        <v>5591673.6067783665</v>
      </c>
      <c r="C6478" s="28">
        <v>5591674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7553219.3932216335</v>
      </c>
      <c r="H6478" s="5"/>
      <c r="I6478" s="5">
        <f t="shared" si="4470"/>
        <v>5733317.8738518255</v>
      </c>
      <c r="J6478" s="5">
        <f t="shared" si="4471"/>
        <v>5734973.333333333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8392136.2891161907</v>
      </c>
    </row>
    <row r="6479" spans="1:14" x14ac:dyDescent="0.25">
      <c r="A6479" s="27">
        <v>45619</v>
      </c>
      <c r="B6479" s="28">
        <v>26537649.154023148</v>
      </c>
      <c r="C6479" s="28">
        <v>26537649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28968226.845976852</v>
      </c>
      <c r="H6479" s="5"/>
      <c r="I6479" s="5">
        <f t="shared" si="4470"/>
        <v>6573621.9979197402</v>
      </c>
      <c r="J6479" s="5">
        <f t="shared" si="4471"/>
        <v>6575546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9237856.8317149412</v>
      </c>
    </row>
    <row r="6480" spans="1:14" x14ac:dyDescent="0.25">
      <c r="A6480" s="27">
        <v>45620</v>
      </c>
      <c r="B6480" s="28">
        <v>-1768853.6359833062</v>
      </c>
      <c r="C6480" s="28">
        <v>-1768854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-982639.36401669378</v>
      </c>
      <c r="H6480" s="5"/>
      <c r="I6480" s="5">
        <f t="shared" si="4470"/>
        <v>6052937.2250217171</v>
      </c>
      <c r="J6480" s="5">
        <f t="shared" si="4471"/>
        <v>6054861.2000000002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8649850.5712796338</v>
      </c>
    </row>
    <row r="6481" spans="1:14" x14ac:dyDescent="0.25">
      <c r="A6481" s="27">
        <v>45621</v>
      </c>
      <c r="B6481" s="28">
        <v>2925553.2956258622</v>
      </c>
      <c r="C6481" s="28">
        <v>2925553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6083599.7043741383</v>
      </c>
      <c r="H6481" s="5"/>
      <c r="I6481" s="5">
        <f t="shared" si="4470"/>
        <v>6046258.4561627181</v>
      </c>
      <c r="J6481" s="5">
        <f t="shared" si="4471"/>
        <v>6048182.4333333336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8678681.4068052992</v>
      </c>
    </row>
    <row r="6482" spans="1:14" x14ac:dyDescent="0.25">
      <c r="A6482" s="27">
        <v>45622</v>
      </c>
      <c r="B6482" s="28">
        <v>15134251.399481773</v>
      </c>
      <c r="C6482" s="28">
        <v>15134251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17598860.600518227</v>
      </c>
      <c r="H6482" s="5"/>
      <c r="I6482" s="5">
        <f t="shared" si="4470"/>
        <v>5705132.5493777422</v>
      </c>
      <c r="J6482" s="5">
        <f t="shared" si="4471"/>
        <v>5707056.5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8376509.8135902742</v>
      </c>
    </row>
    <row r="6483" spans="1:14" x14ac:dyDescent="0.25">
      <c r="A6483" s="27">
        <v>45623</v>
      </c>
      <c r="B6483" s="28">
        <v>4553507.5954178451</v>
      </c>
      <c r="C6483" s="28">
        <v>4553508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6924928.4045821549</v>
      </c>
      <c r="H6483" s="5"/>
      <c r="I6483" s="5">
        <f t="shared" si="4470"/>
        <v>5951661.687615592</v>
      </c>
      <c r="J6483" s="5">
        <f t="shared" si="4471"/>
        <v>5953585.666666667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8650490.8753524236</v>
      </c>
    </row>
    <row r="6484" spans="1:14" x14ac:dyDescent="0.25">
      <c r="A6484" s="27">
        <v>45624</v>
      </c>
      <c r="B6484" s="28">
        <v>20977179.153293353</v>
      </c>
      <c r="C6484" s="28">
        <v>20977179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23444012.846706647</v>
      </c>
      <c r="H6484" s="5"/>
      <c r="I6484" s="5">
        <f t="shared" si="4470"/>
        <v>6225070.7593920371</v>
      </c>
      <c r="J6484" s="5">
        <f t="shared" si="4471"/>
        <v>6228300.2999999998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8961700.5702426452</v>
      </c>
    </row>
    <row r="6485" spans="1:14" x14ac:dyDescent="0.25">
      <c r="A6485" s="27">
        <v>45625</v>
      </c>
      <c r="B6485" s="28">
        <v>13605003.043902803</v>
      </c>
      <c r="C6485" s="28">
        <v>13552542.204448404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19438405.160545602</v>
      </c>
      <c r="H6485" s="5"/>
      <c r="I6485" s="5">
        <f t="shared" si="4470"/>
        <v>6476772.3608554639</v>
      </c>
      <c r="J6485" s="5">
        <f t="shared" si="4471"/>
        <v>6369193.773481613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9243102.5755941663</v>
      </c>
    </row>
    <row r="6486" spans="1:14" x14ac:dyDescent="0.25">
      <c r="A6486" s="27">
        <v>45626</v>
      </c>
      <c r="B6486" s="28">
        <v>17743457.074055646</v>
      </c>
      <c r="C6486" s="28">
        <v>17690996.204448402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18836179.130392756</v>
      </c>
      <c r="H6486" s="5"/>
      <c r="I6486" s="5">
        <f t="shared" si="4470"/>
        <v>6773379.4299906529</v>
      </c>
      <c r="J6486" s="5">
        <f t="shared" si="4471"/>
        <v>6664052.1469632266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9535602.2466072571</v>
      </c>
    </row>
    <row r="6487" spans="1:14" x14ac:dyDescent="0.25">
      <c r="A6487" s="27">
        <v>45627</v>
      </c>
      <c r="B6487" s="28">
        <v>-20596284.024657067</v>
      </c>
      <c r="C6487" s="28">
        <v>-20648744.795551598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-20448991.770894531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5644973.0871115066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8487582.718035182</v>
      </c>
    </row>
    <row r="6488" spans="1:14" x14ac:dyDescent="0.25">
      <c r="A6488" s="27">
        <v>45628</v>
      </c>
      <c r="B6488" s="28">
        <v>-10635445.285445161</v>
      </c>
      <c r="C6488" s="28">
        <v>-10684571.795551596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-7363222.510106436</v>
      </c>
      <c r="H6488" s="5"/>
      <c r="I6488" s="5">
        <f t="shared" si="4477"/>
        <v>5562288.3736574911</v>
      </c>
      <c r="J6488" s="5">
        <f t="shared" si="4478"/>
        <v>5449574.8605931206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8326223.6165703116</v>
      </c>
    </row>
    <row r="6489" spans="1:14" x14ac:dyDescent="0.25">
      <c r="A6489" s="27">
        <v>45629</v>
      </c>
      <c r="B6489" s="28">
        <v>16595646.220859267</v>
      </c>
      <c r="C6489" s="28">
        <v>16557988.50697306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27994302.286113791</v>
      </c>
      <c r="H6489" s="5"/>
      <c r="I6489" s="5">
        <f t="shared" si="4477"/>
        <v>5484432.4946988383</v>
      </c>
      <c r="J6489" s="5">
        <f t="shared" si="4478"/>
        <v>5370463.710825556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8557439.3457614016</v>
      </c>
    </row>
    <row r="6490" spans="1:14" x14ac:dyDescent="0.25">
      <c r="A6490" s="27">
        <v>45630</v>
      </c>
      <c r="B6490" s="28">
        <v>21449727.022270188</v>
      </c>
      <c r="C6490" s="28">
        <v>21415418.506973058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25660823.48470287</v>
      </c>
      <c r="H6490" s="5"/>
      <c r="I6490" s="5">
        <f t="shared" si="4477"/>
        <v>6409685.4391534571</v>
      </c>
      <c r="J6490" s="5">
        <f t="shared" si="4478"/>
        <v>6294573.0277246572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9578768.2515392173</v>
      </c>
    </row>
    <row r="6491" spans="1:14" x14ac:dyDescent="0.25">
      <c r="A6491" s="27">
        <v>45631</v>
      </c>
      <c r="B6491" s="28">
        <v>-20104434.806921449</v>
      </c>
      <c r="C6491" s="28">
        <v>-20156895.795551598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-16822667.98863015</v>
      </c>
      <c r="H6491" s="5"/>
      <c r="I6491" s="5">
        <f t="shared" si="4477"/>
        <v>5921616.6261604261</v>
      </c>
      <c r="J6491" s="5">
        <f t="shared" si="4478"/>
        <v>5804755.5012062704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9171942.6380138621</v>
      </c>
    </row>
    <row r="6492" spans="1:14" x14ac:dyDescent="0.25">
      <c r="A6492" s="27">
        <v>45632</v>
      </c>
      <c r="B6492" s="28">
        <v>20195380.956499055</v>
      </c>
      <c r="C6492" s="28">
        <v>20142920.204448402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25315939.247949347</v>
      </c>
      <c r="H6492" s="5"/>
      <c r="I6492" s="5">
        <f t="shared" si="4477"/>
        <v>4821708.7668929361</v>
      </c>
      <c r="J6492" s="5">
        <f t="shared" si="4478"/>
        <v>4718728.5746878842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8217649.2374296309</v>
      </c>
    </row>
    <row r="6493" spans="1:14" x14ac:dyDescent="0.25">
      <c r="A6493" s="27">
        <v>45633</v>
      </c>
      <c r="B6493" s="28">
        <v>-12443327.766151143</v>
      </c>
      <c r="C6493" s="28">
        <v>-12495788.795551596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-5359093.029400453</v>
      </c>
      <c r="H6493" s="5"/>
      <c r="I6493" s="5">
        <f t="shared" si="4477"/>
        <v>5158650.197440871</v>
      </c>
      <c r="J6493" s="5">
        <f t="shared" si="4478"/>
        <v>5053921.314836164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8730708.7136966418</v>
      </c>
    </row>
    <row r="6494" spans="1:14" x14ac:dyDescent="0.25">
      <c r="A6494" s="27">
        <v>45634</v>
      </c>
      <c r="B6494" s="28">
        <v>8506973.4477181882</v>
      </c>
      <c r="C6494" s="28">
        <v>8454512.2044484038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14692707.756730214</v>
      </c>
      <c r="H6494" s="5"/>
      <c r="I6494" s="5">
        <f t="shared" si="4477"/>
        <v>4707142.9311608011</v>
      </c>
      <c r="J6494" s="5">
        <f t="shared" si="4478"/>
        <v>4644220.921651111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8455440.8201249912</v>
      </c>
    </row>
    <row r="6495" spans="1:14" x14ac:dyDescent="0.25">
      <c r="A6495" s="27">
        <v>45635</v>
      </c>
      <c r="B6495" s="28">
        <v>17204357.608758036</v>
      </c>
      <c r="C6495" s="28">
        <v>17278017.709448405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25335782.100690369</v>
      </c>
      <c r="H6495" s="5"/>
      <c r="I6495" s="5">
        <f t="shared" si="4477"/>
        <v>5451983.5432730075</v>
      </c>
      <c r="J6495" s="5">
        <f t="shared" si="4478"/>
        <v>5434931.6786327241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9419182.3983277325</v>
      </c>
    </row>
    <row r="6496" spans="1:14" x14ac:dyDescent="0.25">
      <c r="A6496" s="27">
        <v>45636</v>
      </c>
      <c r="B6496" s="28">
        <v>-17373684.513148077</v>
      </c>
      <c r="C6496" s="28">
        <v>-6115120.5760935992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-1556437.0629455233</v>
      </c>
      <c r="H6496" s="5"/>
      <c r="I6496" s="5">
        <f t="shared" si="4477"/>
        <v>5009926.6316847363</v>
      </c>
      <c r="J6496" s="5">
        <f t="shared" si="4478"/>
        <v>5368160.2260962706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9405474.7907128837</v>
      </c>
    </row>
    <row r="6497" spans="1:14" x14ac:dyDescent="0.25">
      <c r="A6497" s="27">
        <v>45637</v>
      </c>
      <c r="B6497" s="28">
        <v>20850876.835769746</v>
      </c>
      <c r="C6497" s="28">
        <v>12426965.585023062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17099351.749253318</v>
      </c>
      <c r="H6497" s="5"/>
      <c r="I6497" s="5">
        <f t="shared" si="4477"/>
        <v>5875266.2824014574</v>
      </c>
      <c r="J6497" s="5">
        <f t="shared" si="4478"/>
        <v>5952702.8455970399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9945362.6928302646</v>
      </c>
    </row>
    <row r="6498" spans="1:14" x14ac:dyDescent="0.25">
      <c r="A6498" s="27">
        <v>45638</v>
      </c>
      <c r="B6498" s="28">
        <v>1637541.429601443</v>
      </c>
      <c r="C6498" s="28">
        <v>1851411.1246536188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6693845.6950521758</v>
      </c>
      <c r="H6498" s="5"/>
      <c r="I6498" s="5">
        <f t="shared" si="4477"/>
        <v>6151026.198563992</v>
      </c>
      <c r="J6498" s="5">
        <f t="shared" si="4478"/>
        <v>6235591.7497521602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10141191.047489516</v>
      </c>
    </row>
    <row r="6499" spans="1:14" x14ac:dyDescent="0.25">
      <c r="A6499" s="27">
        <v>45639</v>
      </c>
      <c r="B6499" s="28">
        <v>5960388.8279218748</v>
      </c>
      <c r="C6499" s="28">
        <v>6068931.9119471405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10521842.084025266</v>
      </c>
      <c r="H6499" s="5"/>
      <c r="I6499" s="5">
        <f t="shared" si="4477"/>
        <v>5972616.8180141756</v>
      </c>
      <c r="J6499" s="5">
        <f t="shared" si="4478"/>
        <v>6060800.4801503979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9832724.9251042362</v>
      </c>
    </row>
    <row r="6500" spans="1:14" x14ac:dyDescent="0.25">
      <c r="A6500" s="27">
        <v>45640</v>
      </c>
      <c r="B6500" s="28">
        <v>31601318.55512549</v>
      </c>
      <c r="C6500" s="28">
        <v>31601319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36319591.44487451</v>
      </c>
      <c r="H6500" s="5"/>
      <c r="I6500" s="5">
        <f t="shared" si="4477"/>
        <v>7199689.3965318678</v>
      </c>
      <c r="J6500" s="5">
        <f t="shared" si="4478"/>
        <v>7287873.0801503975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11092728.979912838</v>
      </c>
    </row>
    <row r="6501" spans="1:14" x14ac:dyDescent="0.25">
      <c r="A6501" s="27">
        <v>45641</v>
      </c>
      <c r="B6501" s="28">
        <v>-26743326.984282561</v>
      </c>
      <c r="C6501" s="28">
        <v>-11861218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-7686828.0157174394</v>
      </c>
      <c r="H6501" s="5"/>
      <c r="I6501" s="5">
        <f t="shared" si="4477"/>
        <v>5902984.4931192994</v>
      </c>
      <c r="J6501" s="5">
        <f t="shared" si="4478"/>
        <v>6487238.4801503979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10322895.977768393</v>
      </c>
    </row>
    <row r="6502" spans="1:14" x14ac:dyDescent="0.25">
      <c r="A6502" s="27">
        <v>45642</v>
      </c>
      <c r="B6502" s="28">
        <v>23094190.622172434</v>
      </c>
      <c r="C6502" s="28">
        <v>23041730.204448402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27003501.582275968</v>
      </c>
      <c r="H6502" s="5"/>
      <c r="I6502" s="5">
        <f t="shared" si="4477"/>
        <v>6787665.4160342421</v>
      </c>
      <c r="J6502" s="5">
        <f t="shared" si="4478"/>
        <v>7370170.7202986777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11288909.945002606</v>
      </c>
    </row>
    <row r="6503" spans="1:14" x14ac:dyDescent="0.25">
      <c r="A6503" s="27">
        <v>45643</v>
      </c>
      <c r="B6503" s="28">
        <v>24448426.723516919</v>
      </c>
      <c r="C6503" s="28">
        <v>22072349.204448402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26156659.480931483</v>
      </c>
      <c r="H6503" s="5"/>
      <c r="I6503" s="5">
        <f t="shared" si="4477"/>
        <v>6959778.7139738761</v>
      </c>
      <c r="J6503" s="5">
        <f t="shared" si="4478"/>
        <v>7463081.4271136243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11455001.987211248</v>
      </c>
    </row>
    <row r="6504" spans="1:14" x14ac:dyDescent="0.25">
      <c r="A6504" s="27">
        <v>45644</v>
      </c>
      <c r="B6504" s="28">
        <v>-27023394.819477424</v>
      </c>
      <c r="C6504" s="28">
        <v>-27023395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-24163595.180522576</v>
      </c>
      <c r="H6504" s="5"/>
      <c r="I6504" s="5">
        <f t="shared" si="4477"/>
        <v>5925072.5518757068</v>
      </c>
      <c r="J6504" s="5">
        <f t="shared" si="4478"/>
        <v>6428375.2604469573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10437902.415976085</v>
      </c>
    </row>
    <row r="6505" spans="1:14" x14ac:dyDescent="0.25">
      <c r="A6505" s="27">
        <v>45645</v>
      </c>
      <c r="B6505" s="28">
        <v>10311078.429288229</v>
      </c>
      <c r="C6505" s="28">
        <v>9849173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12085656.570711771</v>
      </c>
      <c r="H6505" s="5"/>
      <c r="I6505" s="5">
        <f t="shared" si="4477"/>
        <v>6529145.5914763417</v>
      </c>
      <c r="J6505" s="5">
        <f t="shared" si="4478"/>
        <v>7017051.4604469575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10934636.215262316</v>
      </c>
    </row>
    <row r="6506" spans="1:14" x14ac:dyDescent="0.25">
      <c r="A6506" s="27">
        <v>45646</v>
      </c>
      <c r="B6506" s="28">
        <v>10041602.93400039</v>
      </c>
      <c r="C6506" s="28">
        <v>11801809.119999999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14506315.18599961</v>
      </c>
      <c r="H6506" s="5"/>
      <c r="I6506" s="5">
        <f t="shared" si="4477"/>
        <v>7287044.0541338129</v>
      </c>
      <c r="J6506" s="5">
        <f t="shared" si="4478"/>
        <v>7836853.3311136244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11718423.395496959</v>
      </c>
    </row>
    <row r="6507" spans="1:14" x14ac:dyDescent="0.25">
      <c r="A6507" s="27">
        <v>45647</v>
      </c>
      <c r="B6507" s="28">
        <v>-4261194.4843206964</v>
      </c>
      <c r="C6507" s="28">
        <v>-4261194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-2641751.515679304</v>
      </c>
      <c r="H6507" s="5"/>
      <c r="I6507" s="5">
        <f t="shared" si="4477"/>
        <v>5933861.2538564382</v>
      </c>
      <c r="J6507" s="5">
        <f t="shared" si="4478"/>
        <v>6483670.5311136255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10373617.477257187</v>
      </c>
    </row>
    <row r="6508" spans="1:14" x14ac:dyDescent="0.25">
      <c r="A6508" s="27">
        <v>45648</v>
      </c>
      <c r="B6508" s="28">
        <v>-3791686.6625673529</v>
      </c>
      <c r="C6508" s="28">
        <v>-3791687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-2213102.3374326471</v>
      </c>
      <c r="H6508" s="5"/>
      <c r="I6508" s="5">
        <f t="shared" si="4477"/>
        <v>5621082.5782115823</v>
      </c>
      <c r="J6508" s="5">
        <f t="shared" si="4478"/>
        <v>6170891.8311136253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10048073.419568712</v>
      </c>
    </row>
    <row r="6509" spans="1:14" x14ac:dyDescent="0.25">
      <c r="A6509" s="27">
        <v>45649</v>
      </c>
      <c r="B6509" s="28">
        <v>17305608.052151613</v>
      </c>
      <c r="C6509" s="28">
        <v>17305608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18412729.947848387</v>
      </c>
      <c r="H6509" s="5"/>
      <c r="I6509" s="5">
        <f t="shared" si="4477"/>
        <v>5313347.8748158645</v>
      </c>
      <c r="J6509" s="5">
        <f t="shared" si="4478"/>
        <v>5863157.1311136251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9696223.5229644272</v>
      </c>
    </row>
    <row r="6510" spans="1:14" x14ac:dyDescent="0.25">
      <c r="A6510" s="27">
        <v>45650</v>
      </c>
      <c r="B6510" s="28">
        <v>12985875.014177432</v>
      </c>
      <c r="C6510" s="28">
        <v>12985875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13613624.985822568</v>
      </c>
      <c r="H6510" s="5"/>
      <c r="I6510" s="5">
        <f t="shared" si="4477"/>
        <v>5805172.1631545555</v>
      </c>
      <c r="J6510" s="5">
        <f t="shared" si="4478"/>
        <v>6354981.4311136259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10182765.66795907</v>
      </c>
    </row>
    <row r="6511" spans="1:14" x14ac:dyDescent="0.25">
      <c r="A6511" s="27">
        <v>45651</v>
      </c>
      <c r="B6511" s="28">
        <v>-877625.56138023967</v>
      </c>
      <c r="C6511" s="28">
        <v>-877626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-641716.43861976045</v>
      </c>
      <c r="H6511" s="5"/>
      <c r="I6511" s="5">
        <f t="shared" si="4477"/>
        <v>5678399.534587685</v>
      </c>
      <c r="J6511" s="5">
        <f t="shared" si="4478"/>
        <v>6228208.7977802921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9958588.4631926082</v>
      </c>
    </row>
    <row r="6512" spans="1:14" x14ac:dyDescent="0.25">
      <c r="A6512" s="27">
        <v>45652</v>
      </c>
      <c r="B6512" s="28">
        <v>-9440064.2673941087</v>
      </c>
      <c r="C6512" s="28">
        <v>-9440064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-7724853.7326058913</v>
      </c>
      <c r="H6512" s="5"/>
      <c r="I6512" s="5">
        <f t="shared" si="4477"/>
        <v>4859255.6790251555</v>
      </c>
      <c r="J6512" s="5">
        <f t="shared" si="4478"/>
        <v>5409064.9644469591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9114464.6520884708</v>
      </c>
    </row>
    <row r="6513" spans="1:14" x14ac:dyDescent="0.25">
      <c r="A6513" s="27">
        <v>45653</v>
      </c>
      <c r="B6513" s="28">
        <v>13604913.28369163</v>
      </c>
      <c r="C6513" s="28">
        <v>13604913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15304506.71630837</v>
      </c>
      <c r="H6513" s="5"/>
      <c r="I6513" s="5">
        <f t="shared" si="4477"/>
        <v>5160969.2019676147</v>
      </c>
      <c r="J6513" s="5">
        <f t="shared" si="4478"/>
        <v>5710778.4644469591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9393783.9291460123</v>
      </c>
    </row>
    <row r="6514" spans="1:14" x14ac:dyDescent="0.25">
      <c r="A6514" s="27">
        <v>45654</v>
      </c>
      <c r="B6514" s="28">
        <v>1249448.5565001923</v>
      </c>
      <c r="C6514" s="28">
        <v>1467459.1400000006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2797638.5834998088</v>
      </c>
      <c r="H6514" s="5"/>
      <c r="I6514" s="5">
        <f t="shared" si="4477"/>
        <v>4503378.1820745086</v>
      </c>
      <c r="J6514" s="5">
        <f t="shared" si="4478"/>
        <v>5060454.4691136265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8705571.4537057821</v>
      </c>
    </row>
    <row r="6515" spans="1:14" x14ac:dyDescent="0.25">
      <c r="A6515" s="27">
        <v>45655</v>
      </c>
      <c r="B6515" s="28">
        <v>307795</v>
      </c>
      <c r="C6515" s="28">
        <v>307795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178262</v>
      </c>
      <c r="H6515" s="5"/>
      <c r="I6515" s="5">
        <f t="shared" si="4477"/>
        <v>4060137.9139444167</v>
      </c>
      <c r="J6515" s="5">
        <f t="shared" si="4478"/>
        <v>4618962.8956320127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8063566.6816875944</v>
      </c>
    </row>
    <row r="6516" spans="1:14" x14ac:dyDescent="0.25">
      <c r="A6516" s="27">
        <v>45656</v>
      </c>
      <c r="B6516" s="28">
        <v>16363147.978837315</v>
      </c>
      <c r="C6516" s="28">
        <v>16363148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16803976.021162685</v>
      </c>
      <c r="H6516" s="5"/>
      <c r="I6516" s="5">
        <f t="shared" si="4477"/>
        <v>4014127.6107704723</v>
      </c>
      <c r="J6516" s="5">
        <f t="shared" si="4478"/>
        <v>4574701.2888170658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7995826.5780465929</v>
      </c>
    </row>
    <row r="6517" spans="1:14" x14ac:dyDescent="0.25">
      <c r="A6517" s="27">
        <v>45657</v>
      </c>
      <c r="B6517" s="28">
        <v>8481772.5862038676</v>
      </c>
      <c r="C6517" s="28">
        <v>8481773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9419968.4137961324</v>
      </c>
      <c r="H6517" s="5"/>
      <c r="I6517" s="5">
        <f t="shared" si="4477"/>
        <v>4983396.1644658381</v>
      </c>
      <c r="J6517" s="5">
        <f t="shared" si="4478"/>
        <v>5545718.548668786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8991458.584202949</v>
      </c>
    </row>
    <row r="6518" spans="1:14" x14ac:dyDescent="0.25">
      <c r="A6518" s="27">
        <v>45658</v>
      </c>
      <c r="B6518" s="28">
        <v>-10659505.929911042</v>
      </c>
      <c r="C6518" s="28">
        <v>-10659506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-10239725.070088958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5546554.0751871727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8895575.1655368637</v>
      </c>
    </row>
    <row r="6519" spans="1:14" x14ac:dyDescent="0.25">
      <c r="A6519" s="27">
        <v>45659</v>
      </c>
      <c r="B6519" s="28">
        <v>-11078857.095669191</v>
      </c>
      <c r="C6519" s="28">
        <v>-11078857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-9278827.9043308087</v>
      </c>
      <c r="H6519" s="5"/>
      <c r="I6519" s="5">
        <f t="shared" si="4486"/>
        <v>4060110.6990993596</v>
      </c>
      <c r="J6519" s="5">
        <f t="shared" si="4487"/>
        <v>4625325.8916214025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7653137.4925220441</v>
      </c>
    </row>
    <row r="6520" spans="1:14" x14ac:dyDescent="0.25">
      <c r="A6520" s="27">
        <v>45660</v>
      </c>
      <c r="B6520" s="28">
        <v>5462254.9484398812</v>
      </c>
      <c r="C6520" s="28">
        <v>5462255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7038974.0515601188</v>
      </c>
      <c r="H6520" s="5"/>
      <c r="I6520" s="5">
        <f t="shared" si="4486"/>
        <v>3527194.9633050156</v>
      </c>
      <c r="J6520" s="5">
        <f t="shared" si="4487"/>
        <v>4093553.7747223019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7032409.1780839525</v>
      </c>
    </row>
    <row r="6521" spans="1:14" x14ac:dyDescent="0.25">
      <c r="A6521" s="27">
        <v>45661</v>
      </c>
      <c r="B6521" s="28">
        <v>-2994143.7824283829</v>
      </c>
      <c r="C6521" s="28">
        <v>-2994144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-998741.2175716171</v>
      </c>
      <c r="H6521" s="5"/>
      <c r="I6521" s="5">
        <f t="shared" si="4486"/>
        <v>4097537.9974547834</v>
      </c>
      <c r="J6521" s="5">
        <f t="shared" si="4487"/>
        <v>4665645.5012406884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7559873.4037859039</v>
      </c>
    </row>
    <row r="6522" spans="1:14" x14ac:dyDescent="0.25">
      <c r="A6522" s="27">
        <v>45662</v>
      </c>
      <c r="B6522" s="28">
        <v>19337595.829787884</v>
      </c>
      <c r="C6522" s="28">
        <v>19337596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20039119.170212116</v>
      </c>
      <c r="H6522" s="5"/>
      <c r="I6522" s="5">
        <f t="shared" si="4486"/>
        <v>4068945.1598977447</v>
      </c>
      <c r="J6522" s="5">
        <f t="shared" si="4487"/>
        <v>4638801.3610924082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7383979.4011946628</v>
      </c>
    </row>
    <row r="6523" spans="1:14" x14ac:dyDescent="0.25">
      <c r="A6523" s="27">
        <v>45663</v>
      </c>
      <c r="B6523" s="28">
        <v>533769.07902190788</v>
      </c>
      <c r="C6523" s="28">
        <v>533769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3351015.9209780921</v>
      </c>
      <c r="H6523" s="5"/>
      <c r="I6523" s="5">
        <f t="shared" si="4486"/>
        <v>4501515.0547368443</v>
      </c>
      <c r="J6523" s="5">
        <f t="shared" si="4487"/>
        <v>5073119.9542774614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7674316.3662072821</v>
      </c>
    </row>
    <row r="6524" spans="1:14" x14ac:dyDescent="0.25">
      <c r="A6524" s="27">
        <v>45664</v>
      </c>
      <c r="B6524" s="28">
        <v>12185922.917930519</v>
      </c>
      <c r="C6524" s="28">
        <v>12185923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13815017.082069481</v>
      </c>
      <c r="H6524" s="5"/>
      <c r="I6524" s="5">
        <f t="shared" si="4486"/>
        <v>4624146.7037439235</v>
      </c>
      <c r="J6524" s="5">
        <f t="shared" si="4487"/>
        <v>5197500.3141291821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7645060.0103852563</v>
      </c>
    </row>
    <row r="6525" spans="1:14" x14ac:dyDescent="0.25">
      <c r="A6525" s="27">
        <v>45665</v>
      </c>
      <c r="B6525" s="28">
        <v>-1381977.5402858579</v>
      </c>
      <c r="C6525" s="28">
        <v>-1381978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559872.54028585786</v>
      </c>
      <c r="H6525" s="5"/>
      <c r="I6525" s="5">
        <f t="shared" si="4486"/>
        <v>4004602.1987757934</v>
      </c>
      <c r="J6525" s="5">
        <f t="shared" si="4487"/>
        <v>4575500.4571475685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6819196.3583717728</v>
      </c>
    </row>
    <row r="6526" spans="1:14" x14ac:dyDescent="0.25">
      <c r="A6526" s="27">
        <v>45666</v>
      </c>
      <c r="B6526" s="28">
        <v>-1608243.5233242549</v>
      </c>
      <c r="C6526" s="28">
        <v>-1608244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2085906.5233242549</v>
      </c>
      <c r="H6526" s="5"/>
      <c r="I6526" s="5">
        <f t="shared" si="4486"/>
        <v>4530116.8984365882</v>
      </c>
      <c r="J6526" s="5">
        <f t="shared" si="4487"/>
        <v>4725729.6763506867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6940607.8112474326</v>
      </c>
    </row>
    <row r="6527" spans="1:14" x14ac:dyDescent="0.25">
      <c r="A6527" s="27">
        <v>45667</v>
      </c>
      <c r="B6527" s="28">
        <v>15639950.08660065</v>
      </c>
      <c r="C6527" s="28">
        <v>15639950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20882162.91339935</v>
      </c>
      <c r="H6527" s="5"/>
      <c r="I6527" s="5">
        <f t="shared" si="4486"/>
        <v>4356419.3401309513</v>
      </c>
      <c r="J6527" s="5">
        <f t="shared" si="4487"/>
        <v>4832829.1568499189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7066701.5167189678</v>
      </c>
    </row>
    <row r="6528" spans="1:14" x14ac:dyDescent="0.25">
      <c r="A6528" s="27">
        <v>45668</v>
      </c>
      <c r="B6528" s="28">
        <v>-9979174.0861910246</v>
      </c>
      <c r="C6528" s="28">
        <v>-9979174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-5718851.9138089754</v>
      </c>
      <c r="H6528" s="5"/>
      <c r="I6528" s="5">
        <f t="shared" si="4486"/>
        <v>3969195.489604535</v>
      </c>
      <c r="J6528" s="5">
        <f t="shared" si="4487"/>
        <v>4438476.3193614641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6652944.9297569282</v>
      </c>
    </row>
    <row r="6529" spans="1:14" x14ac:dyDescent="0.25">
      <c r="A6529" s="27">
        <v>45669</v>
      </c>
      <c r="B6529" s="28">
        <v>17024868.883650586</v>
      </c>
      <c r="C6529" s="28">
        <v>17024869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19695762.116349414</v>
      </c>
      <c r="H6529" s="5"/>
      <c r="I6529" s="5">
        <f t="shared" si="4486"/>
        <v>4338011.491462159</v>
      </c>
      <c r="J6529" s="5">
        <f t="shared" si="4487"/>
        <v>4803674.2222965602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6958742.2641677344</v>
      </c>
    </row>
    <row r="6530" spans="1:14" x14ac:dyDescent="0.25">
      <c r="A6530" s="27">
        <v>45670</v>
      </c>
      <c r="B6530" s="28">
        <v>11007742.727820871</v>
      </c>
      <c r="C6530" s="28">
        <v>11007743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14025214.272179129</v>
      </c>
      <c r="H6530" s="5"/>
      <c r="I6530" s="5">
        <f t="shared" si="4486"/>
        <v>3651558.963885339</v>
      </c>
      <c r="J6530" s="5">
        <f t="shared" si="4487"/>
        <v>4117221.6889632265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6215596.3584112208</v>
      </c>
    </row>
    <row r="6531" spans="1:14" x14ac:dyDescent="0.25">
      <c r="A6531" s="27">
        <v>45671</v>
      </c>
      <c r="B6531" s="28">
        <v>4369162.0745106069</v>
      </c>
      <c r="C6531" s="28">
        <v>4369162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7600223.9254893931</v>
      </c>
      <c r="H6531" s="5"/>
      <c r="I6531" s="5">
        <f t="shared" si="4486"/>
        <v>4688641.9325117776</v>
      </c>
      <c r="J6531" s="5">
        <f t="shared" si="4487"/>
        <v>4658234.355629893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6725164.7564514484</v>
      </c>
    </row>
    <row r="6532" spans="1:14" x14ac:dyDescent="0.25">
      <c r="A6532" s="27">
        <v>45672</v>
      </c>
      <c r="B6532" s="28">
        <v>6545464.3698343877</v>
      </c>
      <c r="C6532" s="28">
        <v>6545464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10117865.630165612</v>
      </c>
      <c r="H6532" s="5"/>
      <c r="I6532" s="5">
        <f t="shared" si="4486"/>
        <v>4137017.7241005101</v>
      </c>
      <c r="J6532" s="5">
        <f t="shared" si="4487"/>
        <v>4108358.8154816129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6162310.2247144366</v>
      </c>
    </row>
    <row r="6533" spans="1:14" x14ac:dyDescent="0.25">
      <c r="A6533" s="27">
        <v>45673</v>
      </c>
      <c r="B6533" s="28">
        <v>15868342.290885378</v>
      </c>
      <c r="C6533" s="28">
        <v>16058424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19023326.709114622</v>
      </c>
      <c r="H6533" s="5"/>
      <c r="I6533" s="5">
        <f t="shared" si="4486"/>
        <v>3851014.9096794585</v>
      </c>
      <c r="J6533" s="5">
        <f t="shared" si="4487"/>
        <v>3907894.6419999995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5924532.4656538758</v>
      </c>
    </row>
    <row r="6534" spans="1:14" x14ac:dyDescent="0.25">
      <c r="A6534" s="27">
        <v>45674</v>
      </c>
      <c r="B6534" s="28">
        <v>5638054.7032922078</v>
      </c>
      <c r="C6534" s="28">
        <v>5816385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9746438.2967077922</v>
      </c>
      <c r="H6534" s="5"/>
      <c r="I6534" s="5">
        <f t="shared" si="4486"/>
        <v>4939729.8937717807</v>
      </c>
      <c r="J6534" s="5">
        <f t="shared" si="4487"/>
        <v>5002553.975333333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7054866.9148948854</v>
      </c>
    </row>
    <row r="6535" spans="1:14" x14ac:dyDescent="0.25">
      <c r="A6535" s="27">
        <v>45675</v>
      </c>
      <c r="B6535" s="28">
        <v>-3080992.4811509899</v>
      </c>
      <c r="C6535" s="28">
        <v>-2888330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1201821.4811509899</v>
      </c>
      <c r="H6535" s="5"/>
      <c r="I6535" s="5">
        <f t="shared" si="4486"/>
        <v>4493327.5300904727</v>
      </c>
      <c r="J6535" s="5">
        <f t="shared" si="4487"/>
        <v>4577970.5419999994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6692072.4119095271</v>
      </c>
    </row>
    <row r="6536" spans="1:14" x14ac:dyDescent="0.25">
      <c r="A6536" s="27">
        <v>45676</v>
      </c>
      <c r="B6536" s="28">
        <v>9666499.88549711</v>
      </c>
      <c r="C6536" s="28">
        <v>9946427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14458015.11450289</v>
      </c>
      <c r="H6536" s="5"/>
      <c r="I6536" s="5">
        <f t="shared" si="4486"/>
        <v>4480824.095140364</v>
      </c>
      <c r="J6536" s="5">
        <f t="shared" si="4487"/>
        <v>4516124.4713333333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6690462.4095263034</v>
      </c>
    </row>
    <row r="6537" spans="1:14" x14ac:dyDescent="0.25">
      <c r="A6537" s="27">
        <v>45677</v>
      </c>
      <c r="B6537" s="28">
        <v>-2748925.8750349032</v>
      </c>
      <c r="C6537" s="28">
        <v>-2463021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1174023.8750349032</v>
      </c>
      <c r="H6537" s="5"/>
      <c r="I6537" s="5">
        <f t="shared" si="4486"/>
        <v>4531233.0487832241</v>
      </c>
      <c r="J6537" s="5">
        <f t="shared" si="4487"/>
        <v>4576063.5713333329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6817654.9225501101</v>
      </c>
    </row>
    <row r="6538" spans="1:14" x14ac:dyDescent="0.25">
      <c r="A6538" s="27">
        <v>45678</v>
      </c>
      <c r="B6538" s="28">
        <v>7319087.7447991269</v>
      </c>
      <c r="C6538" s="28">
        <v>7593318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12365110.255200874</v>
      </c>
      <c r="H6538" s="5"/>
      <c r="I6538" s="5">
        <f t="shared" si="4486"/>
        <v>4901592.1956954403</v>
      </c>
      <c r="J6538" s="5">
        <f t="shared" si="4487"/>
        <v>4955563.7379999999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7303595.3423045594</v>
      </c>
    </row>
    <row r="6539" spans="1:14" x14ac:dyDescent="0.25">
      <c r="A6539" s="27">
        <v>45679</v>
      </c>
      <c r="B6539" s="28">
        <v>16105951.511649344</v>
      </c>
      <c r="C6539" s="28">
        <v>16243153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21585948.488350656</v>
      </c>
      <c r="H6539" s="5"/>
      <c r="I6539" s="5">
        <f t="shared" si="4486"/>
        <v>4861603.6443453627</v>
      </c>
      <c r="J6539" s="5">
        <f t="shared" si="4487"/>
        <v>4920148.5713333329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7409369.2936546346</v>
      </c>
    </row>
    <row r="6540" spans="1:14" x14ac:dyDescent="0.25">
      <c r="A6540" s="27">
        <v>45680</v>
      </c>
      <c r="B6540" s="28">
        <v>10779341.168387443</v>
      </c>
      <c r="C6540" s="28">
        <v>10779341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14187348.831612557</v>
      </c>
      <c r="H6540" s="5"/>
      <c r="I6540" s="5">
        <f t="shared" si="4486"/>
        <v>4788052.5161523642</v>
      </c>
      <c r="J6540" s="5">
        <f t="shared" si="4487"/>
        <v>4846597.4379999992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7428493.4218476349</v>
      </c>
    </row>
    <row r="6541" spans="1:14" x14ac:dyDescent="0.25">
      <c r="A6541" s="27">
        <v>45681</v>
      </c>
      <c r="B6541" s="28">
        <v>-4494295.1921436591</v>
      </c>
      <c r="C6541" s="28">
        <v>-4494295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-2311582.8078563409</v>
      </c>
      <c r="H6541" s="5"/>
      <c r="I6541" s="5">
        <f t="shared" si="4486"/>
        <v>4667496.8617935823</v>
      </c>
      <c r="J6541" s="5">
        <f t="shared" si="4487"/>
        <v>4726041.8046666663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7372831.2095397478</v>
      </c>
    </row>
    <row r="6542" spans="1:14" x14ac:dyDescent="0.25">
      <c r="A6542" s="27">
        <v>45682</v>
      </c>
      <c r="B6542" s="28">
        <v>15887166.386895057</v>
      </c>
      <c r="C6542" s="28">
        <v>15887166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18108377.613104943</v>
      </c>
      <c r="H6542" s="5"/>
      <c r="I6542" s="5">
        <f t="shared" si="4486"/>
        <v>5511737.8836032217</v>
      </c>
      <c r="J6542" s="5">
        <f t="shared" si="4487"/>
        <v>5570282.8046666663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8233938.9210634427</v>
      </c>
    </row>
    <row r="6543" spans="1:14" x14ac:dyDescent="0.25">
      <c r="A6543" s="27">
        <v>45683</v>
      </c>
      <c r="B6543" s="28">
        <v>-17995374.207134165</v>
      </c>
      <c r="C6543" s="28">
        <v>2868452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6417336.2071341649</v>
      </c>
      <c r="H6543" s="5"/>
      <c r="I6543" s="5">
        <f t="shared" si="4486"/>
        <v>4458394.967242362</v>
      </c>
      <c r="J6543" s="5">
        <f t="shared" si="4487"/>
        <v>5212400.7713333331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7937699.9040909689</v>
      </c>
    </row>
    <row r="6544" spans="1:14" x14ac:dyDescent="0.25">
      <c r="A6544" s="27">
        <v>45684</v>
      </c>
      <c r="B6544" s="28">
        <v>5795604.4217551127</v>
      </c>
      <c r="C6544" s="28">
        <v>5795604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10510530.578244887</v>
      </c>
      <c r="H6544" s="5"/>
      <c r="I6544" s="5">
        <f t="shared" si="4486"/>
        <v>4609933.4960841937</v>
      </c>
      <c r="J6544" s="5">
        <f t="shared" si="4487"/>
        <v>5356672.2666666666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8194796.3039158043</v>
      </c>
    </row>
    <row r="6545" spans="1:14" x14ac:dyDescent="0.25">
      <c r="A6545" s="27">
        <v>45685</v>
      </c>
      <c r="B6545" s="28">
        <v>2494856.3590702647</v>
      </c>
      <c r="C6545" s="28">
        <v>2494856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5855631.6409297353</v>
      </c>
      <c r="H6545" s="5"/>
      <c r="I6545" s="5">
        <f t="shared" si="4486"/>
        <v>4682835.5413865354</v>
      </c>
      <c r="J6545" s="5">
        <f t="shared" si="4487"/>
        <v>5429574.2999999998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8384041.9586134618</v>
      </c>
    </row>
    <row r="6546" spans="1:14" x14ac:dyDescent="0.25">
      <c r="A6546" s="27">
        <v>45686</v>
      </c>
      <c r="B6546" s="28">
        <v>-15081345.103919899</v>
      </c>
      <c r="C6546" s="28">
        <v>-15081345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-11528180.896080101</v>
      </c>
      <c r="H6546" s="5"/>
      <c r="I6546" s="5">
        <f t="shared" si="4486"/>
        <v>3634685.7719612946</v>
      </c>
      <c r="J6546" s="5">
        <f t="shared" si="4487"/>
        <v>4381424.5333333332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7439636.728038704</v>
      </c>
    </row>
    <row r="6547" spans="1:14" x14ac:dyDescent="0.25">
      <c r="A6547" s="27">
        <v>45687</v>
      </c>
      <c r="B6547" s="28">
        <v>34467489.931457713</v>
      </c>
      <c r="C6547" s="28">
        <v>34467490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38718121.068542287</v>
      </c>
      <c r="H6547" s="5"/>
      <c r="I6547" s="5">
        <f t="shared" si="4486"/>
        <v>4500876.3501364235</v>
      </c>
      <c r="J6547" s="5">
        <f t="shared" si="4487"/>
        <v>5247615.0999999996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8416241.8165302444</v>
      </c>
    </row>
    <row r="6548" spans="1:14" x14ac:dyDescent="0.25">
      <c r="A6548" s="27">
        <v>45688</v>
      </c>
      <c r="B6548" s="28">
        <v>-25021638.528077506</v>
      </c>
      <c r="C6548" s="28">
        <v>-25021639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-21442473.471922494</v>
      </c>
      <c r="H6548" s="5"/>
      <c r="I6548" s="5">
        <f t="shared" si="4486"/>
        <v>4022138.5968642067</v>
      </c>
      <c r="J6548" s="5">
        <f t="shared" si="4487"/>
        <v>4768877.333333333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8042816.8698024582</v>
      </c>
    </row>
    <row r="6549" spans="1:14" x14ac:dyDescent="0.25">
      <c r="A6549" s="27">
        <v>45689</v>
      </c>
      <c r="B6549" s="28">
        <v>10543513.096050721</v>
      </c>
      <c r="C6549" s="28">
        <v>10543513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15195523.903949279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5489623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8858628.5967451278</v>
      </c>
    </row>
    <row r="6550" spans="1:14" x14ac:dyDescent="0.25">
      <c r="A6550" s="27">
        <v>45690</v>
      </c>
      <c r="B6550" s="28">
        <v>-5768288.4116691705</v>
      </c>
      <c r="C6550" s="28">
        <v>-5768288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-1128079.58833083</v>
      </c>
      <c r="H6550" s="5"/>
      <c r="I6550" s="5">
        <f t="shared" si="4494"/>
        <v>4368532.8245845689</v>
      </c>
      <c r="J6550" s="5">
        <f t="shared" si="4495"/>
        <v>5115271.5666666664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8586393.4754154291</v>
      </c>
    </row>
    <row r="6551" spans="1:14" x14ac:dyDescent="0.25">
      <c r="A6551" s="27">
        <v>45691</v>
      </c>
      <c r="B6551" s="28">
        <v>24713666.090093099</v>
      </c>
      <c r="C6551" s="28">
        <v>24713666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31866965.909906901</v>
      </c>
      <c r="H6551" s="5"/>
      <c r="I6551" s="5">
        <f t="shared" si="4494"/>
        <v>5292126.4870019518</v>
      </c>
      <c r="J6551" s="5">
        <f t="shared" si="4495"/>
        <v>6038865.2333333334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9681917.0463313796</v>
      </c>
    </row>
    <row r="6552" spans="1:14" x14ac:dyDescent="0.25">
      <c r="A6552" s="27">
        <v>45692</v>
      </c>
      <c r="B6552" s="28">
        <v>-13385495.576261017</v>
      </c>
      <c r="C6552" s="28">
        <v>-13385496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-9127105.4237389825</v>
      </c>
      <c r="H6552" s="5"/>
      <c r="I6552" s="5">
        <f t="shared" si="4494"/>
        <v>4201356.7734669894</v>
      </c>
      <c r="J6552" s="5">
        <f t="shared" si="4495"/>
        <v>4948095.5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8709709.5598663446</v>
      </c>
    </row>
    <row r="6553" spans="1:14" x14ac:dyDescent="0.25">
      <c r="A6553" s="27">
        <v>45693</v>
      </c>
      <c r="B6553" s="28">
        <v>-10272499.119286437</v>
      </c>
      <c r="C6553" s="28">
        <v>-9289858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-3362261.8807135625</v>
      </c>
      <c r="H6553" s="5"/>
      <c r="I6553" s="5">
        <f t="shared" si="4494"/>
        <v>3841147.8335233773</v>
      </c>
      <c r="J6553" s="5">
        <f t="shared" si="4495"/>
        <v>4620641.2666666666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8485933.633143289</v>
      </c>
    </row>
    <row r="6554" spans="1:14" x14ac:dyDescent="0.25">
      <c r="A6554" s="27">
        <v>45694</v>
      </c>
      <c r="B6554" s="28">
        <v>22940329.037385833</v>
      </c>
      <c r="C6554" s="28">
        <v>22940329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29869271.962614167</v>
      </c>
      <c r="H6554" s="5"/>
      <c r="I6554" s="5">
        <f t="shared" si="4494"/>
        <v>4199628.0375052216</v>
      </c>
      <c r="J6554" s="5">
        <f t="shared" si="4495"/>
        <v>4979121.4666666668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9021075.4624947794</v>
      </c>
    </row>
    <row r="6555" spans="1:14" x14ac:dyDescent="0.25">
      <c r="A6555" s="27">
        <v>45695</v>
      </c>
      <c r="B6555" s="28">
        <v>-8187107.0872873422</v>
      </c>
      <c r="C6555" s="28">
        <v>-6475772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-271088.91271265782</v>
      </c>
      <c r="H6555" s="5"/>
      <c r="I6555" s="5">
        <f t="shared" si="4494"/>
        <v>3972790.3859385052</v>
      </c>
      <c r="J6555" s="5">
        <f t="shared" si="4495"/>
        <v>4809328.333333333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8993376.74739483</v>
      </c>
    </row>
    <row r="6556" spans="1:14" x14ac:dyDescent="0.25">
      <c r="A6556" s="27">
        <v>45696</v>
      </c>
      <c r="B6556" s="28">
        <v>6876456.3235636055</v>
      </c>
      <c r="C6556" s="28">
        <v>6876456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15812158.676436394</v>
      </c>
      <c r="H6556" s="5"/>
      <c r="I6556" s="5">
        <f t="shared" si="4494"/>
        <v>4255613.7141681006</v>
      </c>
      <c r="J6556" s="5">
        <f t="shared" si="4495"/>
        <v>5092151.666666667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9450918.4858318996</v>
      </c>
    </row>
    <row r="6557" spans="1:14" x14ac:dyDescent="0.25">
      <c r="A6557" s="27">
        <v>45697</v>
      </c>
      <c r="B6557" s="28">
        <v>9344630.209842775</v>
      </c>
      <c r="C6557" s="28">
        <v>9344630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13397110.790157225</v>
      </c>
      <c r="H6557" s="5"/>
      <c r="I6557" s="5">
        <f t="shared" si="4494"/>
        <v>4045769.7182761719</v>
      </c>
      <c r="J6557" s="5">
        <f t="shared" si="4495"/>
        <v>4882307.666666667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9201416.7483904939</v>
      </c>
    </row>
    <row r="6558" spans="1:14" x14ac:dyDescent="0.25">
      <c r="A6558" s="27">
        <v>45698</v>
      </c>
      <c r="B6558" s="28">
        <v>-7138499.9044794133</v>
      </c>
      <c r="C6558" s="28">
        <v>-7138500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-2134530.0955205867</v>
      </c>
      <c r="H6558" s="5"/>
      <c r="I6558" s="5">
        <f t="shared" si="4494"/>
        <v>4140458.8576665581</v>
      </c>
      <c r="J6558" s="5">
        <f t="shared" si="4495"/>
        <v>4976996.8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9320894.1423334405</v>
      </c>
    </row>
    <row r="6559" spans="1:14" x14ac:dyDescent="0.25">
      <c r="A6559" s="27">
        <v>45699</v>
      </c>
      <c r="B6559" s="28">
        <v>-1098972.7028732686</v>
      </c>
      <c r="C6559" s="28">
        <v>-1098973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3496330.7028732686</v>
      </c>
      <c r="H6559" s="5"/>
      <c r="I6559" s="5">
        <f t="shared" si="4494"/>
        <v>3536330.8047824297</v>
      </c>
      <c r="J6559" s="5">
        <f t="shared" si="4495"/>
        <v>4372868.7333333334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8780913.0952175707</v>
      </c>
    </row>
    <row r="6560" spans="1:14" x14ac:dyDescent="0.25">
      <c r="A6560" s="27">
        <v>45700</v>
      </c>
      <c r="B6560" s="28">
        <v>20350581.50594331</v>
      </c>
      <c r="C6560" s="28">
        <v>20350582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24194786.49405669</v>
      </c>
      <c r="H6560" s="5"/>
      <c r="I6560" s="5">
        <f t="shared" si="4494"/>
        <v>3847758.764053178</v>
      </c>
      <c r="J6560" s="5">
        <f t="shared" si="4495"/>
        <v>4684296.7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9119898.8359468225</v>
      </c>
    </row>
    <row r="6561" spans="1:14" x14ac:dyDescent="0.25">
      <c r="A6561" s="27">
        <v>45701</v>
      </c>
      <c r="B6561" s="28">
        <v>7316171.3077311497</v>
      </c>
      <c r="C6561" s="28">
        <v>7316171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10467569.69226885</v>
      </c>
      <c r="H6561" s="5"/>
      <c r="I6561" s="5">
        <f t="shared" si="4494"/>
        <v>3945992.4051605295</v>
      </c>
      <c r="J6561" s="5">
        <f t="shared" si="4495"/>
        <v>4782530.333333333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9215477.0281728078</v>
      </c>
    </row>
    <row r="6562" spans="1:14" x14ac:dyDescent="0.25">
      <c r="A6562" s="27">
        <v>45702</v>
      </c>
      <c r="B6562" s="28">
        <v>16837628.907513179</v>
      </c>
      <c r="C6562" s="28">
        <v>16837629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21130269.092486821</v>
      </c>
      <c r="H6562" s="5"/>
      <c r="I6562" s="5">
        <f t="shared" si="4494"/>
        <v>4289064.5564164883</v>
      </c>
      <c r="J6562" s="5">
        <f t="shared" si="4495"/>
        <v>5125602.5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9582557.1435835119</v>
      </c>
    </row>
    <row r="6563" spans="1:14" x14ac:dyDescent="0.25">
      <c r="A6563" s="27">
        <v>45703</v>
      </c>
      <c r="B6563" s="28">
        <v>-15971846.045773908</v>
      </c>
      <c r="C6563" s="28">
        <v>-15971846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-12662531.954226092</v>
      </c>
      <c r="H6563" s="5"/>
      <c r="I6563" s="5">
        <f t="shared" si="4494"/>
        <v>3227724.9451945121</v>
      </c>
      <c r="J6563" s="5">
        <f t="shared" si="4495"/>
        <v>4057926.8333333335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8526361.85480549</v>
      </c>
    </row>
    <row r="6564" spans="1:14" x14ac:dyDescent="0.25">
      <c r="A6564" s="27">
        <v>45704</v>
      </c>
      <c r="B6564" s="28">
        <v>1498552.3674779334</v>
      </c>
      <c r="C6564" s="28">
        <v>1498552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5231733.6325220671</v>
      </c>
      <c r="H6564" s="5"/>
      <c r="I6564" s="5">
        <f t="shared" si="4494"/>
        <v>3089741.5340007036</v>
      </c>
      <c r="J6564" s="5">
        <f t="shared" si="4495"/>
        <v>3913999.0666666669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8375871.6993326312</v>
      </c>
    </row>
    <row r="6565" spans="1:14" x14ac:dyDescent="0.25">
      <c r="A6565" s="27">
        <v>45705</v>
      </c>
      <c r="B6565" s="28">
        <v>-2538949.8721165182</v>
      </c>
      <c r="C6565" s="28">
        <v>-2538950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1154032.8721165182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3925645.0666666669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8374278.7456981493</v>
      </c>
    </row>
    <row r="6566" spans="1:14" x14ac:dyDescent="0.25">
      <c r="A6566" s="27">
        <v>45706</v>
      </c>
      <c r="B6566" s="28">
        <v>325760.73953994177</v>
      </c>
      <c r="C6566" s="28">
        <v>359094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3189967.2604600582</v>
      </c>
      <c r="H6566" s="5"/>
      <c r="I6566" s="5">
        <f t="shared" si="4502"/>
        <v>2796451.6494366131</v>
      </c>
      <c r="J6566" s="5">
        <f t="shared" si="4503"/>
        <v>3606067.3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7998677.1505633853</v>
      </c>
    </row>
    <row r="6567" spans="1:14" x14ac:dyDescent="0.25">
      <c r="A6567" s="27">
        <v>45707</v>
      </c>
      <c r="B6567" s="28">
        <v>20514660.068986826</v>
      </c>
      <c r="C6567" s="28">
        <v>20514660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24504931.931013174</v>
      </c>
      <c r="H6567" s="5"/>
      <c r="I6567" s="5">
        <f t="shared" si="4502"/>
        <v>3571904.5142373382</v>
      </c>
      <c r="J6567" s="5">
        <f t="shared" si="4503"/>
        <v>4371990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8776374.085762661</v>
      </c>
    </row>
    <row r="6568" spans="1:14" x14ac:dyDescent="0.25">
      <c r="A6568" s="27">
        <v>45708</v>
      </c>
      <c r="B6568" s="28">
        <v>15832101.938250527</v>
      </c>
      <c r="C6568" s="28">
        <v>15832102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19494622.061749473</v>
      </c>
      <c r="H6568" s="5"/>
      <c r="I6568" s="5">
        <f t="shared" si="4502"/>
        <v>3855671.6540190503</v>
      </c>
      <c r="J6568" s="5">
        <f t="shared" si="4503"/>
        <v>4646616.1333333338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9014024.4793142807</v>
      </c>
    </row>
    <row r="6569" spans="1:14" x14ac:dyDescent="0.25">
      <c r="A6569" s="27">
        <v>45709</v>
      </c>
      <c r="B6569" s="28">
        <v>-13868679.00885867</v>
      </c>
      <c r="C6569" s="28">
        <v>-13868679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-10576487.99114133</v>
      </c>
      <c r="H6569" s="5"/>
      <c r="I6569" s="5">
        <f t="shared" si="4502"/>
        <v>2856517.3033354511</v>
      </c>
      <c r="J6569" s="5">
        <f t="shared" si="4503"/>
        <v>3642888.4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7941943.2633312149</v>
      </c>
    </row>
    <row r="6570" spans="1:14" x14ac:dyDescent="0.25">
      <c r="A6570" s="27">
        <v>45710</v>
      </c>
      <c r="B6570" s="28">
        <v>-5270960.5990973255</v>
      </c>
      <c r="C6570" s="28">
        <v>-5270961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-3028962.4009026745</v>
      </c>
      <c r="H6570" s="5"/>
      <c r="I6570" s="5">
        <f t="shared" si="4502"/>
        <v>2321507.2444192921</v>
      </c>
      <c r="J6570" s="5">
        <f t="shared" si="4503"/>
        <v>3107878.3333333335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7368066.2222473742</v>
      </c>
    </row>
    <row r="6571" spans="1:14" x14ac:dyDescent="0.25">
      <c r="A6571" s="27">
        <v>45711</v>
      </c>
      <c r="B6571" s="28">
        <v>15015533.484342011</v>
      </c>
      <c r="C6571" s="28">
        <v>15015533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18822838.515657987</v>
      </c>
      <c r="H6571" s="5"/>
      <c r="I6571" s="5">
        <f t="shared" si="4502"/>
        <v>2971834.8669688138</v>
      </c>
      <c r="J6571" s="5">
        <f t="shared" si="4503"/>
        <v>3758205.9333333331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8072546.9330311846</v>
      </c>
    </row>
    <row r="6572" spans="1:14" x14ac:dyDescent="0.25">
      <c r="A6572" s="27">
        <v>45712</v>
      </c>
      <c r="B6572" s="28">
        <v>-17044595.555296265</v>
      </c>
      <c r="C6572" s="28">
        <v>-17044596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-12029067.444703735</v>
      </c>
      <c r="H6572" s="5"/>
      <c r="I6572" s="5">
        <f t="shared" si="4502"/>
        <v>1874109.4688957694</v>
      </c>
      <c r="J6572" s="5">
        <f t="shared" si="4503"/>
        <v>2660480.5333333332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7067965.4311042307</v>
      </c>
    </row>
    <row r="6573" spans="1:14" x14ac:dyDescent="0.25">
      <c r="A6573" s="27">
        <v>45713</v>
      </c>
      <c r="B6573" s="28">
        <v>-5505458.0899697738</v>
      </c>
      <c r="C6573" s="28">
        <v>-5505458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-1006088.9100302262</v>
      </c>
      <c r="H6573" s="5"/>
      <c r="I6573" s="5">
        <f t="shared" si="4502"/>
        <v>2290440.0061345831</v>
      </c>
      <c r="J6573" s="5">
        <f t="shared" si="4503"/>
        <v>2381350.2000000002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6820517.9271987509</v>
      </c>
    </row>
    <row r="6574" spans="1:14" x14ac:dyDescent="0.25">
      <c r="A6574" s="27">
        <v>45714</v>
      </c>
      <c r="B6574" s="28">
        <v>-1105156.3311690912</v>
      </c>
      <c r="C6574" s="28">
        <v>-2741793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2252694.3311690912</v>
      </c>
      <c r="H6574" s="5"/>
      <c r="I6574" s="5">
        <f t="shared" si="4502"/>
        <v>2060414.6477037764</v>
      </c>
      <c r="J6574" s="5">
        <f t="shared" si="4503"/>
        <v>2096770.3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6545256.7189628901</v>
      </c>
    </row>
    <row r="6575" spans="1:14" x14ac:dyDescent="0.25">
      <c r="A6575" s="27">
        <v>45715</v>
      </c>
      <c r="B6575" s="28">
        <v>1306182.2810524013</v>
      </c>
      <c r="C6575" s="28">
        <v>1306182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9699941.7189475987</v>
      </c>
      <c r="H6575" s="5"/>
      <c r="I6575" s="5">
        <f t="shared" si="4502"/>
        <v>2020792.1784365138</v>
      </c>
      <c r="J6575" s="5">
        <f t="shared" si="4503"/>
        <v>2057147.8333333333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6673400.3882301534</v>
      </c>
    </row>
    <row r="6576" spans="1:14" x14ac:dyDescent="0.25">
      <c r="A6576" s="27">
        <v>45716</v>
      </c>
      <c r="B6576" s="28">
        <v>-682489.31110185012</v>
      </c>
      <c r="C6576" s="28">
        <v>-682489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4742652.3111018501</v>
      </c>
      <c r="H6576" s="5"/>
      <c r="I6576" s="5">
        <f t="shared" si="4502"/>
        <v>2500754.0381971165</v>
      </c>
      <c r="J6576" s="5">
        <f t="shared" si="4503"/>
        <v>2537109.7000000002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7215761.4951362172</v>
      </c>
    </row>
    <row r="6577" spans="1:14" x14ac:dyDescent="0.25">
      <c r="A6577" s="27">
        <v>45717</v>
      </c>
      <c r="B6577" s="28">
        <v>11691472.105490852</v>
      </c>
      <c r="C6577" s="28">
        <v>11891672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16048485.894509148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1784582.4333333333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6460106.9893351141</v>
      </c>
    </row>
    <row r="6578" spans="1:14" x14ac:dyDescent="0.25">
      <c r="A6578" s="27">
        <v>45718</v>
      </c>
      <c r="B6578" s="28">
        <v>11622337.565638419</v>
      </c>
      <c r="C6578" s="28">
        <v>11622338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13934746.434361581</v>
      </c>
      <c r="H6578" s="5"/>
      <c r="I6578" s="5">
        <f t="shared" si="4510"/>
        <v>2963019.3137887516</v>
      </c>
      <c r="J6578" s="5">
        <f t="shared" si="4511"/>
        <v>3006048.3333333335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7639347.6528779147</v>
      </c>
    </row>
    <row r="6579" spans="1:14" x14ac:dyDescent="0.25">
      <c r="A6579" s="27">
        <v>45719</v>
      </c>
      <c r="B6579" s="28">
        <v>-19830733.756550416</v>
      </c>
      <c r="C6579" s="28">
        <v>-19830734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-14915491.243449582</v>
      </c>
      <c r="H6579" s="5"/>
      <c r="I6579" s="5">
        <f t="shared" si="4510"/>
        <v>1950544.4187020466</v>
      </c>
      <c r="J6579" s="5">
        <f t="shared" si="4511"/>
        <v>1993573.4333333333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6635647.147964621</v>
      </c>
    </row>
    <row r="6580" spans="1:14" x14ac:dyDescent="0.25">
      <c r="A6580" s="27">
        <v>45720</v>
      </c>
      <c r="B6580" s="28">
        <v>17987830.262032505</v>
      </c>
      <c r="C6580" s="28">
        <v>17987830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22514925.737967495</v>
      </c>
      <c r="H6580" s="5"/>
      <c r="I6580" s="5">
        <f t="shared" si="4510"/>
        <v>2742415.0411587697</v>
      </c>
      <c r="J6580" s="5">
        <f t="shared" si="4511"/>
        <v>2785444.0333333332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7423747.325507897</v>
      </c>
    </row>
    <row r="6581" spans="1:14" x14ac:dyDescent="0.25">
      <c r="A6581" s="27">
        <v>45721</v>
      </c>
      <c r="B6581" s="28">
        <v>-9170594.6246588267</v>
      </c>
      <c r="C6581" s="28">
        <v>-9170595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-4812953.3753411733</v>
      </c>
      <c r="H6581" s="5"/>
      <c r="I6581" s="5">
        <f t="shared" si="4510"/>
        <v>1612939.6840003715</v>
      </c>
      <c r="J6581" s="5">
        <f t="shared" si="4511"/>
        <v>1655968.6666666667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6201083.3493329622</v>
      </c>
    </row>
    <row r="6582" spans="1:14" x14ac:dyDescent="0.25">
      <c r="A6582" s="27">
        <v>45722</v>
      </c>
      <c r="B6582" s="28">
        <v>21246543.654870193</v>
      </c>
      <c r="C6582" s="28">
        <v>21246544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26156345.345129807</v>
      </c>
      <c r="H6582" s="5"/>
      <c r="I6582" s="5">
        <f t="shared" si="4510"/>
        <v>2767340.9917047452</v>
      </c>
      <c r="J6582" s="5">
        <f t="shared" si="4511"/>
        <v>2810370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7377198.3749619219</v>
      </c>
    </row>
    <row r="6583" spans="1:14" x14ac:dyDescent="0.25">
      <c r="A6583" s="27">
        <v>45723</v>
      </c>
      <c r="B6583" s="28">
        <v>-5856232.6420661323</v>
      </c>
      <c r="C6583" s="28">
        <v>-5856233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-1005187.3579338677</v>
      </c>
      <c r="H6583" s="5"/>
      <c r="I6583" s="5">
        <f t="shared" si="4510"/>
        <v>2914549.8742787559</v>
      </c>
      <c r="J6583" s="5">
        <f t="shared" si="4511"/>
        <v>2924824.1666666665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7455767.5257212454</v>
      </c>
    </row>
    <row r="6584" spans="1:14" x14ac:dyDescent="0.25">
      <c r="A6584" s="27">
        <v>45724</v>
      </c>
      <c r="B6584" s="28">
        <v>-26043407.158946984</v>
      </c>
      <c r="C6584" s="28">
        <v>-26043407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-23347250.841053016</v>
      </c>
      <c r="H6584" s="5"/>
      <c r="I6584" s="5">
        <f t="shared" si="4510"/>
        <v>1281758.6677343282</v>
      </c>
      <c r="J6584" s="5">
        <f t="shared" si="4511"/>
        <v>1292032.9666666666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5681883.432265671</v>
      </c>
    </row>
    <row r="6585" spans="1:14" x14ac:dyDescent="0.25">
      <c r="A6585" s="27">
        <v>45725</v>
      </c>
      <c r="B6585" s="28">
        <v>8231052.1463888185</v>
      </c>
      <c r="C6585" s="28">
        <v>8231052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9902175.8536111806</v>
      </c>
      <c r="H6585" s="5"/>
      <c r="I6585" s="5">
        <f t="shared" si="4510"/>
        <v>1829030.6421902005</v>
      </c>
      <c r="J6585" s="5">
        <f t="shared" si="4511"/>
        <v>1782260.4333333333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6020992.2578097992</v>
      </c>
    </row>
    <row r="6586" spans="1:14" x14ac:dyDescent="0.25">
      <c r="A6586" s="27">
        <v>45726</v>
      </c>
      <c r="B6586" s="28">
        <v>1681738.784096757</v>
      </c>
      <c r="C6586" s="28">
        <v>1681739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3438901.215903243</v>
      </c>
      <c r="H6586" s="5"/>
      <c r="I6586" s="5">
        <f t="shared" si="4510"/>
        <v>1655873.3908746389</v>
      </c>
      <c r="J6586" s="5">
        <f t="shared" si="4511"/>
        <v>1609103.2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5608550.3424586952</v>
      </c>
    </row>
    <row r="6587" spans="1:14" x14ac:dyDescent="0.25">
      <c r="A6587" s="27">
        <v>45727</v>
      </c>
      <c r="B6587" s="28">
        <v>6571346.8009857908</v>
      </c>
      <c r="C6587" s="28">
        <v>6571347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8723609.1990142092</v>
      </c>
      <c r="H6587" s="5"/>
      <c r="I6587" s="5">
        <f t="shared" si="4510"/>
        <v>1563430.6105794057</v>
      </c>
      <c r="J6587" s="5">
        <f t="shared" si="4511"/>
        <v>1516660.4333333333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5452766.9560872614</v>
      </c>
    </row>
    <row r="6588" spans="1:14" x14ac:dyDescent="0.25">
      <c r="A6588" s="27">
        <v>45728</v>
      </c>
      <c r="B6588" s="28">
        <v>-8618368.7095215376</v>
      </c>
      <c r="C6588" s="28">
        <v>-8618369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-5406665.2904784624</v>
      </c>
      <c r="H6588" s="5"/>
      <c r="I6588" s="5">
        <f t="shared" si="4510"/>
        <v>1514101.6504113348</v>
      </c>
      <c r="J6588" s="5">
        <f t="shared" si="4511"/>
        <v>1467331.4666666666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5343695.7829219988</v>
      </c>
    </row>
    <row r="6589" spans="1:14" x14ac:dyDescent="0.25">
      <c r="A6589" s="27">
        <v>45729</v>
      </c>
      <c r="B6589" s="28">
        <v>-23405921.970767621</v>
      </c>
      <c r="C6589" s="28">
        <v>-23405922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-10992301.029232379</v>
      </c>
      <c r="H6589" s="5"/>
      <c r="I6589" s="5">
        <f t="shared" si="4510"/>
        <v>770536.67481485673</v>
      </c>
      <c r="J6589" s="5">
        <f t="shared" si="4511"/>
        <v>723766.5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4860741.3918518107</v>
      </c>
    </row>
    <row r="6590" spans="1:14" x14ac:dyDescent="0.25">
      <c r="A6590" s="27">
        <v>45730</v>
      </c>
      <c r="B6590" s="28">
        <v>35606607.002061009</v>
      </c>
      <c r="C6590" s="28">
        <v>35606607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38796460.997938991</v>
      </c>
      <c r="H6590" s="5"/>
      <c r="I6590" s="5">
        <f t="shared" si="4510"/>
        <v>1279070.8580187797</v>
      </c>
      <c r="J6590" s="5">
        <f t="shared" si="4511"/>
        <v>1232300.6666666667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5347463.8753145533</v>
      </c>
    </row>
    <row r="6591" spans="1:14" x14ac:dyDescent="0.25">
      <c r="A6591" s="27">
        <v>45731</v>
      </c>
      <c r="B6591" s="28">
        <v>-7267362.8348141117</v>
      </c>
      <c r="C6591" s="28">
        <v>-7267363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-3557485.1651858883</v>
      </c>
      <c r="H6591" s="5"/>
      <c r="I6591" s="5">
        <f t="shared" si="4510"/>
        <v>792953.05326727103</v>
      </c>
      <c r="J6591" s="5">
        <f t="shared" si="4511"/>
        <v>746182.8666666667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4879962.0467327284</v>
      </c>
    </row>
    <row r="6592" spans="1:14" x14ac:dyDescent="0.25">
      <c r="A6592" s="27">
        <v>45732</v>
      </c>
      <c r="B6592" s="28">
        <v>3290341.3759125881</v>
      </c>
      <c r="C6592" s="28">
        <v>3290341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6782692.6240874119</v>
      </c>
      <c r="H6592" s="5"/>
      <c r="I6592" s="5">
        <f t="shared" si="4510"/>
        <v>341376.80221391789</v>
      </c>
      <c r="J6592" s="5">
        <f t="shared" si="4511"/>
        <v>294606.59999999998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4401709.4977860805</v>
      </c>
    </row>
    <row r="6593" spans="1:14" x14ac:dyDescent="0.25">
      <c r="A6593" s="27">
        <v>45733</v>
      </c>
      <c r="B6593" s="28">
        <v>11690923.463160342</v>
      </c>
      <c r="C6593" s="28">
        <v>11690923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14099286.536839658</v>
      </c>
      <c r="H6593" s="5"/>
      <c r="I6593" s="5">
        <f t="shared" si="4510"/>
        <v>1263469.1191783932</v>
      </c>
      <c r="J6593" s="5">
        <f t="shared" si="4511"/>
        <v>1216698.8999999999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5293770.1141549395</v>
      </c>
    </row>
    <row r="6594" spans="1:14" x14ac:dyDescent="0.25">
      <c r="A6594" s="27">
        <v>45734</v>
      </c>
      <c r="B6594" s="28">
        <v>4420054.9901439138</v>
      </c>
      <c r="C6594" s="28">
        <v>4420055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6838431.0098560862</v>
      </c>
      <c r="H6594" s="5"/>
      <c r="I6594" s="5">
        <f t="shared" si="4510"/>
        <v>1360852.539933926</v>
      </c>
      <c r="J6594" s="5">
        <f t="shared" si="4511"/>
        <v>1314082.3333333333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5347326.6933994079</v>
      </c>
    </row>
    <row r="6595" spans="1:14" x14ac:dyDescent="0.25">
      <c r="A6595" s="27">
        <v>45735</v>
      </c>
      <c r="B6595" s="28">
        <v>8691341.3903948385</v>
      </c>
      <c r="C6595" s="28">
        <v>8150801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10553009.609605161</v>
      </c>
      <c r="H6595" s="5"/>
      <c r="I6595" s="5">
        <f t="shared" si="4510"/>
        <v>1735195.5820176378</v>
      </c>
      <c r="J6595" s="5">
        <f t="shared" si="4511"/>
        <v>1670407.3666666667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5660625.9179823613</v>
      </c>
    </row>
    <row r="6596" spans="1:14" x14ac:dyDescent="0.25">
      <c r="A6596" s="27">
        <v>45736</v>
      </c>
      <c r="B6596" s="28">
        <v>-11154820.546312168</v>
      </c>
      <c r="C6596" s="28">
        <v>-11154821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-8926744.4536878318</v>
      </c>
      <c r="H6596" s="5"/>
      <c r="I6596" s="5">
        <f t="shared" si="4510"/>
        <v>1352509.5391559005</v>
      </c>
      <c r="J6596" s="5">
        <f t="shared" si="4511"/>
        <v>1286610.2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5256735.5275107659</v>
      </c>
    </row>
    <row r="6597" spans="1:14" x14ac:dyDescent="0.25">
      <c r="A6597" s="27">
        <v>45737</v>
      </c>
      <c r="B6597" s="28">
        <v>39458813.968663283</v>
      </c>
      <c r="C6597" s="28">
        <v>39458814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43881235.031336717</v>
      </c>
      <c r="H6597" s="5"/>
      <c r="I6597" s="5">
        <f t="shared" si="4510"/>
        <v>1983981.3358117826</v>
      </c>
      <c r="J6597" s="5">
        <f t="shared" si="4511"/>
        <v>1918082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5902612.2975215493</v>
      </c>
    </row>
    <row r="6598" spans="1:14" x14ac:dyDescent="0.25">
      <c r="A6598" s="27">
        <v>45738</v>
      </c>
      <c r="B6598" s="28">
        <v>-40001215.207474612</v>
      </c>
      <c r="C6598" s="28">
        <v>-40001215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-35484238.792525388</v>
      </c>
      <c r="H6598" s="5"/>
      <c r="I6598" s="5">
        <f t="shared" si="4510"/>
        <v>122870.76428761109</v>
      </c>
      <c r="J6598" s="5">
        <f t="shared" si="4511"/>
        <v>56971.433333333334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4069983.6023790557</v>
      </c>
    </row>
    <row r="6599" spans="1:14" x14ac:dyDescent="0.25">
      <c r="A6599" s="27">
        <v>45739</v>
      </c>
      <c r="B6599" s="28">
        <v>-25513367.585383043</v>
      </c>
      <c r="C6599" s="28">
        <v>-25513368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-20399340.414616957</v>
      </c>
      <c r="H6599" s="5"/>
      <c r="I6599" s="5">
        <f t="shared" si="4510"/>
        <v>-265285.52159653429</v>
      </c>
      <c r="J6599" s="5">
        <f t="shared" si="4511"/>
        <v>-331184.86666666664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3742555.1882632012</v>
      </c>
    </row>
    <row r="6600" spans="1:14" x14ac:dyDescent="0.25">
      <c r="A6600" s="27">
        <v>45740</v>
      </c>
      <c r="B6600" s="28">
        <v>25830018.016780041</v>
      </c>
      <c r="C6600" s="28">
        <v>25830018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30621134.983219959</v>
      </c>
      <c r="H6600" s="5"/>
      <c r="I6600" s="5">
        <f t="shared" si="4510"/>
        <v>771413.76559937769</v>
      </c>
      <c r="J6600" s="5">
        <f t="shared" si="4511"/>
        <v>705514.43333333335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4864225.1010672878</v>
      </c>
    </row>
    <row r="6601" spans="1:14" x14ac:dyDescent="0.25">
      <c r="A6601" s="27">
        <v>45741</v>
      </c>
      <c r="B6601" s="28">
        <v>11936816.323316691</v>
      </c>
      <c r="C6601" s="28">
        <v>11936816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13335012.676683309</v>
      </c>
      <c r="H6601" s="5"/>
      <c r="I6601" s="5">
        <f t="shared" si="4510"/>
        <v>668789.86023186694</v>
      </c>
      <c r="J6601" s="5">
        <f t="shared" si="4511"/>
        <v>602890.53333333333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4681297.5731014665</v>
      </c>
    </row>
    <row r="6602" spans="1:14" x14ac:dyDescent="0.25">
      <c r="A6602" s="27">
        <v>45742</v>
      </c>
      <c r="B6602" s="28">
        <v>-6369792.3096376667</v>
      </c>
      <c r="C6602" s="28">
        <v>-6369792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-4907744.6903623333</v>
      </c>
      <c r="H6602" s="5"/>
      <c r="I6602" s="5">
        <f t="shared" si="4510"/>
        <v>1024616.6350871538</v>
      </c>
      <c r="J6602" s="5">
        <f t="shared" si="4511"/>
        <v>958717.33333333337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4918674.9982461799</v>
      </c>
    </row>
    <row r="6603" spans="1:14" x14ac:dyDescent="0.25">
      <c r="A6603" s="27">
        <v>45743</v>
      </c>
      <c r="B6603" s="28">
        <v>-3651187.94924063</v>
      </c>
      <c r="C6603" s="28">
        <v>-3651188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-982304.05075936997</v>
      </c>
      <c r="H6603" s="5"/>
      <c r="I6603" s="5">
        <f t="shared" si="4510"/>
        <v>1086425.6397781256</v>
      </c>
      <c r="J6603" s="5">
        <f t="shared" si="4511"/>
        <v>1020526.3333333334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4919467.8268885417</v>
      </c>
    </row>
    <row r="6604" spans="1:14" x14ac:dyDescent="0.25">
      <c r="A6604" s="27">
        <v>45744</v>
      </c>
      <c r="B6604" s="28">
        <v>4865166.0891202195</v>
      </c>
      <c r="C6604" s="28">
        <v>4865166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7818857.9108797805</v>
      </c>
      <c r="H6604" s="5"/>
      <c r="I6604" s="5">
        <f t="shared" si="4510"/>
        <v>1285436.3871211016</v>
      </c>
      <c r="J6604" s="5">
        <f t="shared" si="4511"/>
        <v>1274091.6333333333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5105006.6128788991</v>
      </c>
    </row>
    <row r="6605" spans="1:14" x14ac:dyDescent="0.25">
      <c r="A6605" s="27">
        <v>45745</v>
      </c>
      <c r="B6605" s="28">
        <v>-9832459.159724677</v>
      </c>
      <c r="C6605" s="28">
        <v>-9832459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-7026299.840275323</v>
      </c>
      <c r="H6605" s="5"/>
      <c r="I6605" s="5">
        <f t="shared" si="4510"/>
        <v>914148.33909520006</v>
      </c>
      <c r="J6605" s="5">
        <f t="shared" si="4511"/>
        <v>902803.6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4547465.2275714688</v>
      </c>
    </row>
    <row r="6606" spans="1:14" x14ac:dyDescent="0.25">
      <c r="A6606" s="27">
        <v>45746</v>
      </c>
      <c r="B6606" s="28">
        <v>-14056540.472354194</v>
      </c>
      <c r="C6606" s="28">
        <v>-15057541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-13389078.527645806</v>
      </c>
      <c r="H6606" s="5"/>
      <c r="I6606" s="5">
        <f t="shared" si="4510"/>
        <v>468346.6337201221</v>
      </c>
      <c r="J6606" s="5">
        <f t="shared" si="4511"/>
        <v>423635.20000000001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3943074.1996132131</v>
      </c>
    </row>
    <row r="6607" spans="1:14" x14ac:dyDescent="0.25">
      <c r="A6607" s="27">
        <v>45747</v>
      </c>
      <c r="B6607" s="28">
        <v>7017658.152435096</v>
      </c>
      <c r="C6607" s="28">
        <v>-39399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7078896.847564904</v>
      </c>
      <c r="H6607" s="5"/>
      <c r="I6607" s="5">
        <f t="shared" si="4510"/>
        <v>312552.83528492978</v>
      </c>
      <c r="J6607" s="5">
        <f t="shared" si="4511"/>
        <v>25932.833333333332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3644087.8980484051</v>
      </c>
    </row>
    <row r="6608" spans="1:14" x14ac:dyDescent="0.25">
      <c r="A6608" s="27">
        <v>45748</v>
      </c>
      <c r="B6608" s="28">
        <v>8905523.7598169893</v>
      </c>
      <c r="C6608" s="28">
        <v>8919542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10639209.240183011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-64160.366666666669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3534236.6582424515</v>
      </c>
    </row>
    <row r="6609" spans="1:14" x14ac:dyDescent="0.25">
      <c r="A6609" s="27">
        <v>45749</v>
      </c>
      <c r="B6609" s="28">
        <v>-16055516.928982465</v>
      </c>
      <c r="C6609" s="28">
        <v>-16055517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-13517185.071017535</v>
      </c>
      <c r="H6609" s="5"/>
      <c r="I6609" s="5">
        <f t="shared" si="4518"/>
        <v>347832.93600981426</v>
      </c>
      <c r="J6609" s="5">
        <f t="shared" si="4519"/>
        <v>61680.2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3580846.8639901872</v>
      </c>
    </row>
    <row r="6610" spans="1:14" x14ac:dyDescent="0.25">
      <c r="A6610" s="27">
        <v>45750</v>
      </c>
      <c r="B6610" s="28">
        <v>28472887.105828933</v>
      </c>
      <c r="C6610" s="28">
        <v>26096189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28242804.894171067</v>
      </c>
      <c r="H6610" s="5"/>
      <c r="I6610" s="5">
        <f t="shared" si="4518"/>
        <v>697334.83080302796</v>
      </c>
      <c r="J6610" s="5">
        <f t="shared" si="4519"/>
        <v>331958.83333333331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3771776.1691969722</v>
      </c>
    </row>
    <row r="6611" spans="1:14" x14ac:dyDescent="0.25">
      <c r="A6611" s="27">
        <v>45751</v>
      </c>
      <c r="B6611" s="28">
        <v>-23403604.240477934</v>
      </c>
      <c r="C6611" s="28">
        <v>-23403604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-21953310.759522066</v>
      </c>
      <c r="H6611" s="5"/>
      <c r="I6611" s="5">
        <f t="shared" si="4518"/>
        <v>222901.17694239094</v>
      </c>
      <c r="J6611" s="5">
        <f t="shared" si="4519"/>
        <v>-142474.79999999999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3200430.9230576092</v>
      </c>
    </row>
    <row r="6612" spans="1:14" x14ac:dyDescent="0.25">
      <c r="A6612" s="27">
        <v>45752</v>
      </c>
      <c r="B6612" s="28">
        <v>-19087350.110229418</v>
      </c>
      <c r="C6612" s="28">
        <v>-19087350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-16833917.889770582</v>
      </c>
      <c r="H6612" s="5"/>
      <c r="I6612" s="5">
        <f t="shared" si="4518"/>
        <v>-1121561.9485609299</v>
      </c>
      <c r="J6612" s="5">
        <f t="shared" si="4519"/>
        <v>-1486937.9333333333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1767422.1485609293</v>
      </c>
    </row>
    <row r="6613" spans="1:14" x14ac:dyDescent="0.25">
      <c r="A6613" s="27">
        <v>45753</v>
      </c>
      <c r="B6613" s="28">
        <v>-14224343.023085106</v>
      </c>
      <c r="C6613" s="28">
        <v>-14224343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-11411953.976914894</v>
      </c>
      <c r="H6613" s="5"/>
      <c r="I6613" s="5">
        <f t="shared" si="4518"/>
        <v>-1400498.9612615623</v>
      </c>
      <c r="J6613" s="5">
        <f t="shared" si="4519"/>
        <v>-1765874.9333333333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1420529.9279282277</v>
      </c>
    </row>
    <row r="6614" spans="1:14" x14ac:dyDescent="0.25">
      <c r="A6614" s="27">
        <v>45754</v>
      </c>
      <c r="B6614" s="28">
        <v>27324560.348734483</v>
      </c>
      <c r="C6614" s="28">
        <v>27324560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29520303.651265517</v>
      </c>
      <c r="H6614" s="5"/>
      <c r="I6614" s="5">
        <f t="shared" si="4518"/>
        <v>378433.28899448772</v>
      </c>
      <c r="J6614" s="5">
        <f t="shared" si="4519"/>
        <v>13057.3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3182781.7443388463</v>
      </c>
    </row>
    <row r="6615" spans="1:14" x14ac:dyDescent="0.25">
      <c r="A6615" s="27">
        <v>45755</v>
      </c>
      <c r="B6615" s="28">
        <v>7457359.9471190441</v>
      </c>
      <c r="C6615" s="28">
        <v>7457360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9400584.0528809559</v>
      </c>
      <c r="H6615" s="5"/>
      <c r="I6615" s="5">
        <f t="shared" si="4518"/>
        <v>352643.54901882826</v>
      </c>
      <c r="J6615" s="5">
        <f t="shared" si="4519"/>
        <v>-12732.433333333332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3166062.0176478392</v>
      </c>
    </row>
    <row r="6616" spans="1:14" x14ac:dyDescent="0.25">
      <c r="A6616" s="27">
        <v>45756</v>
      </c>
      <c r="B6616" s="28">
        <v>-21619607.717299502</v>
      </c>
      <c r="C6616" s="28">
        <v>-21619608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-18454852.282700498</v>
      </c>
      <c r="H6616" s="5"/>
      <c r="I6616" s="5">
        <f t="shared" si="4518"/>
        <v>-424068.00102771388</v>
      </c>
      <c r="J6616" s="5">
        <f t="shared" si="4519"/>
        <v>-789444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2436270.2343610465</v>
      </c>
    </row>
    <row r="6617" spans="1:14" x14ac:dyDescent="0.25">
      <c r="A6617" s="27">
        <v>45757</v>
      </c>
      <c r="B6617" s="28">
        <v>-12852710.655070603</v>
      </c>
      <c r="C6617" s="28">
        <v>-12852711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-9192767.3449293971</v>
      </c>
      <c r="H6617" s="5"/>
      <c r="I6617" s="5">
        <f t="shared" si="4518"/>
        <v>-1071536.5828962603</v>
      </c>
      <c r="J6617" s="5">
        <f t="shared" si="4519"/>
        <v>-1436912.6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1839057.6828962604</v>
      </c>
    </row>
    <row r="6618" spans="1:14" x14ac:dyDescent="0.25">
      <c r="A6618" s="27">
        <v>45758</v>
      </c>
      <c r="B6618" s="28">
        <v>26423675.92704463</v>
      </c>
      <c r="C6618" s="28">
        <v>26423676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28402062.07295537</v>
      </c>
      <c r="H6618" s="5"/>
      <c r="I6618" s="5">
        <f t="shared" si="4518"/>
        <v>96531.571655945227</v>
      </c>
      <c r="J6618" s="5">
        <f t="shared" si="4519"/>
        <v>-268844.43333333335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2966015.2616773886</v>
      </c>
    </row>
    <row r="6619" spans="1:14" x14ac:dyDescent="0.25">
      <c r="A6619" s="27">
        <v>45759</v>
      </c>
      <c r="B6619" s="28">
        <v>-3312688.9615671244</v>
      </c>
      <c r="C6619" s="28">
        <v>-3312689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-608990.03843287565</v>
      </c>
      <c r="H6619" s="5"/>
      <c r="I6619" s="5">
        <f t="shared" si="4518"/>
        <v>766306.00529596186</v>
      </c>
      <c r="J6619" s="5">
        <f t="shared" si="4519"/>
        <v>400930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3312125.6280373717</v>
      </c>
    </row>
    <row r="6620" spans="1:14" x14ac:dyDescent="0.25">
      <c r="A6620" s="27">
        <v>45760</v>
      </c>
      <c r="B6620" s="28">
        <v>-17635844.842105653</v>
      </c>
      <c r="C6620" s="28">
        <v>-17635845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-15124064.157894347</v>
      </c>
      <c r="H6620" s="5"/>
      <c r="I6620" s="5">
        <f t="shared" si="4518"/>
        <v>-1008442.3895095937</v>
      </c>
      <c r="J6620" s="5">
        <f t="shared" si="4519"/>
        <v>-1373818.4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1514774.789509594</v>
      </c>
    </row>
    <row r="6621" spans="1:14" x14ac:dyDescent="0.25">
      <c r="A6621" s="27">
        <v>45761</v>
      </c>
      <c r="B6621" s="28">
        <v>28114130.926556945</v>
      </c>
      <c r="C6621" s="28">
        <v>28114131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31317079.073443055</v>
      </c>
      <c r="H6621" s="5"/>
      <c r="I6621" s="5">
        <f t="shared" si="4518"/>
        <v>170940.73586944168</v>
      </c>
      <c r="J6621" s="5">
        <f t="shared" si="4519"/>
        <v>-194435.26666666666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2677260.2641305593</v>
      </c>
    </row>
    <row r="6622" spans="1:14" x14ac:dyDescent="0.25">
      <c r="A6622" s="27">
        <v>45762</v>
      </c>
      <c r="B6622" s="28">
        <v>5170137.5288964678</v>
      </c>
      <c r="C6622" s="28">
        <v>5170138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8774583.4711035322</v>
      </c>
      <c r="H6622" s="5"/>
      <c r="I6622" s="5">
        <f t="shared" si="4518"/>
        <v>233600.60763557063</v>
      </c>
      <c r="J6622" s="5">
        <f t="shared" si="4519"/>
        <v>-131775.36666666667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2743656.6256977627</v>
      </c>
    </row>
    <row r="6623" spans="1:14" x14ac:dyDescent="0.25">
      <c r="A6623" s="27">
        <v>45763</v>
      </c>
      <c r="B6623" s="28">
        <v>-22166729.035719622</v>
      </c>
      <c r="C6623" s="28">
        <v>-30695225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-27359412.964280378</v>
      </c>
      <c r="H6623" s="5"/>
      <c r="I6623" s="5">
        <f t="shared" si="4518"/>
        <v>-894987.80899376119</v>
      </c>
      <c r="J6623" s="5">
        <f t="shared" si="4519"/>
        <v>-1544646.9666666666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1361699.9756604284</v>
      </c>
    </row>
    <row r="6624" spans="1:14" x14ac:dyDescent="0.25">
      <c r="A6624" s="27">
        <v>45764</v>
      </c>
      <c r="B6624" s="28">
        <v>478189.32778391056</v>
      </c>
      <c r="C6624" s="28">
        <v>-7479769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-5000329.3277839106</v>
      </c>
      <c r="H6624" s="5"/>
      <c r="I6624" s="5">
        <f t="shared" si="4518"/>
        <v>-1026383.3310724284</v>
      </c>
      <c r="J6624" s="5">
        <f t="shared" si="4519"/>
        <v>-1941307.7666666666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967074.63107242784</v>
      </c>
    </row>
    <row r="6625" spans="1:14" x14ac:dyDescent="0.25">
      <c r="A6625" s="27">
        <v>45765</v>
      </c>
      <c r="B6625" s="28">
        <v>16629660.976113539</v>
      </c>
      <c r="C6625" s="28">
        <v>16629661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18421845.023886461</v>
      </c>
      <c r="H6625" s="5"/>
      <c r="I6625" s="5">
        <f t="shared" si="4518"/>
        <v>-761772.67821513826</v>
      </c>
      <c r="J6625" s="5">
        <f t="shared" si="4519"/>
        <v>-1658679.1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1229369.1448818047</v>
      </c>
    </row>
    <row r="6626" spans="1:14" x14ac:dyDescent="0.25">
      <c r="A6626" s="27">
        <v>45766</v>
      </c>
      <c r="B6626" s="28">
        <v>-9372606.5498961825</v>
      </c>
      <c r="C6626" s="28">
        <v>-9372607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-6931604.4501038175</v>
      </c>
      <c r="H6626" s="5"/>
      <c r="I6626" s="5">
        <f t="shared" si="4518"/>
        <v>-702365.54500127211</v>
      </c>
      <c r="J6626" s="5">
        <f t="shared" si="4519"/>
        <v>-1599271.9666666666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1295873.8116679385</v>
      </c>
    </row>
    <row r="6627" spans="1:14" x14ac:dyDescent="0.25">
      <c r="A6627" s="27">
        <v>45767</v>
      </c>
      <c r="B6627" s="28">
        <v>13376734.062670439</v>
      </c>
      <c r="C6627" s="28">
        <v>13376734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15756597.937329561</v>
      </c>
      <c r="H6627" s="5"/>
      <c r="I6627" s="5">
        <f t="shared" si="4518"/>
        <v>-1571768.2085343669</v>
      </c>
      <c r="J6627" s="5">
        <f t="shared" si="4519"/>
        <v>-2468674.6333333333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358385.90853436693</v>
      </c>
    </row>
    <row r="6628" spans="1:14" x14ac:dyDescent="0.25">
      <c r="A6628" s="27">
        <v>45768</v>
      </c>
      <c r="B6628" s="28">
        <v>-2615999.5052706404</v>
      </c>
      <c r="C6628" s="28">
        <v>-2616000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-655154.49472935963</v>
      </c>
      <c r="H6628" s="5"/>
      <c r="I6628" s="5">
        <f t="shared" si="4518"/>
        <v>-325594.35179423454</v>
      </c>
      <c r="J6628" s="5">
        <f t="shared" si="4519"/>
        <v>-1222500.8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1519355.3851275675</v>
      </c>
    </row>
    <row r="6629" spans="1:14" x14ac:dyDescent="0.25">
      <c r="A6629" s="27">
        <v>45769</v>
      </c>
      <c r="B6629" s="28">
        <v>-24764362.361554731</v>
      </c>
      <c r="C6629" s="28">
        <v>-24764362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-20814056.638445269</v>
      </c>
      <c r="H6629" s="5"/>
      <c r="I6629" s="5">
        <f t="shared" si="4518"/>
        <v>-300627.5109999571</v>
      </c>
      <c r="J6629" s="5">
        <f t="shared" si="4519"/>
        <v>-1197533.9333333333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1505531.5109999573</v>
      </c>
    </row>
    <row r="6630" spans="1:14" x14ac:dyDescent="0.25">
      <c r="A6630" s="27">
        <v>45770</v>
      </c>
      <c r="B6630" s="28">
        <v>24986262.810550302</v>
      </c>
      <c r="C6630" s="28">
        <v>24986263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27462835.189449698</v>
      </c>
      <c r="H6630" s="5"/>
      <c r="I6630" s="5">
        <f t="shared" si="4518"/>
        <v>-328752.68454094854</v>
      </c>
      <c r="J6630" s="5">
        <f t="shared" si="4519"/>
        <v>-1225659.1000000001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1400254.8512076149</v>
      </c>
    </row>
    <row r="6631" spans="1:14" x14ac:dyDescent="0.25">
      <c r="A6631" s="27">
        <v>45771</v>
      </c>
      <c r="B6631" s="28">
        <v>-40034819.260913886</v>
      </c>
      <c r="C6631" s="28">
        <v>-40034819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-37245070.739086114</v>
      </c>
      <c r="H6631" s="5"/>
      <c r="I6631" s="5">
        <f t="shared" si="4518"/>
        <v>-2061140.5373486346</v>
      </c>
      <c r="J6631" s="5">
        <f t="shared" si="4519"/>
        <v>-2958046.9333333331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-285747.92931803229</v>
      </c>
    </row>
    <row r="6632" spans="1:14" x14ac:dyDescent="0.25">
      <c r="A6632" s="27">
        <v>45772</v>
      </c>
      <c r="B6632" s="28">
        <v>12326375.393123787</v>
      </c>
      <c r="C6632" s="28">
        <v>12326375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14773016.606876213</v>
      </c>
      <c r="H6632" s="5"/>
      <c r="I6632" s="5">
        <f t="shared" si="4518"/>
        <v>-1437934.947256586</v>
      </c>
      <c r="J6632" s="5">
        <f t="shared" si="4519"/>
        <v>-2334841.3666666667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370277.44725658611</v>
      </c>
    </row>
    <row r="6633" spans="1:14" x14ac:dyDescent="0.25">
      <c r="A6633" s="27">
        <v>45773</v>
      </c>
      <c r="B6633" s="28">
        <v>-340292.94382325839</v>
      </c>
      <c r="C6633" s="28">
        <v>-340293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1723652.9438232584</v>
      </c>
      <c r="H6633" s="5"/>
      <c r="I6633" s="5">
        <f t="shared" si="4518"/>
        <v>-1327571.7804093403</v>
      </c>
      <c r="J6633" s="5">
        <f t="shared" si="4519"/>
        <v>-2224478.2000000002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460476.01374267362</v>
      </c>
    </row>
    <row r="6634" spans="1:14" x14ac:dyDescent="0.25">
      <c r="A6634" s="27">
        <v>45774</v>
      </c>
      <c r="B6634" s="28">
        <v>-729094.35049055098</v>
      </c>
      <c r="C6634" s="28">
        <v>-729094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851937.35049055098</v>
      </c>
      <c r="H6634" s="5"/>
      <c r="I6634" s="5">
        <f t="shared" si="4518"/>
        <v>-1514047.128396366</v>
      </c>
      <c r="J6634" s="5">
        <f t="shared" si="4519"/>
        <v>-2410953.5333333332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228245.32839636598</v>
      </c>
    </row>
    <row r="6635" spans="1:14" x14ac:dyDescent="0.25">
      <c r="A6635" s="27">
        <v>45775</v>
      </c>
      <c r="B6635" s="28">
        <v>10599700.632736186</v>
      </c>
      <c r="C6635" s="28">
        <v>10599701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13029340.367263814</v>
      </c>
      <c r="H6635" s="5"/>
      <c r="I6635" s="5">
        <f t="shared" si="4518"/>
        <v>-832975.13531433721</v>
      </c>
      <c r="J6635" s="5">
        <f t="shared" si="4519"/>
        <v>-1729881.5333333334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896766.66864767054</v>
      </c>
    </row>
    <row r="6636" spans="1:14" x14ac:dyDescent="0.25">
      <c r="A6636" s="27">
        <v>45776</v>
      </c>
      <c r="B6636" s="28">
        <v>-11124486.924391661</v>
      </c>
      <c r="C6636" s="28">
        <v>-2624487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-139820.0756083387</v>
      </c>
      <c r="H6636" s="5"/>
      <c r="I6636" s="5">
        <f t="shared" si="4518"/>
        <v>-735240.01704891946</v>
      </c>
      <c r="J6636" s="5">
        <f t="shared" si="4519"/>
        <v>-1315446.3999999999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1338408.6170489192</v>
      </c>
    </row>
    <row r="6637" spans="1:14" x14ac:dyDescent="0.25">
      <c r="A6637" s="27">
        <v>45777</v>
      </c>
      <c r="B6637" s="28">
        <v>14944892.266283311</v>
      </c>
      <c r="C6637" s="28">
        <v>14944892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17273763.733716689</v>
      </c>
      <c r="H6637" s="5"/>
      <c r="I6637" s="5">
        <f t="shared" si="4518"/>
        <v>-470998.87992064544</v>
      </c>
      <c r="J6637" s="5">
        <f t="shared" si="4519"/>
        <v>-815970.03333333333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1678237.5132539789</v>
      </c>
    </row>
    <row r="6638" spans="1:14" x14ac:dyDescent="0.25">
      <c r="A6638" s="27">
        <v>45778</v>
      </c>
      <c r="B6638" s="28">
        <v>-25287907.403538425</v>
      </c>
      <c r="C6638" s="28">
        <v>-4463505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-1002245.5964615745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-1262071.6000000001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1290189.0186991601</v>
      </c>
    </row>
    <row r="6639" spans="1:14" x14ac:dyDescent="0.25">
      <c r="A6639" s="27">
        <v>45779</v>
      </c>
      <c r="B6639" s="28">
        <v>-18644074.506837871</v>
      </c>
      <c r="C6639" s="28">
        <v>-18644075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-15530809.493162129</v>
      </c>
      <c r="H6639" s="5"/>
      <c r="I6639" s="5">
        <f t="shared" si="4526"/>
        <v>-1697065.1712943397</v>
      </c>
      <c r="J6639" s="5">
        <f t="shared" si="4527"/>
        <v>-1348356.8666666667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1223068.2046276729</v>
      </c>
    </row>
    <row r="6640" spans="1:14" x14ac:dyDescent="0.25">
      <c r="A6640" s="27">
        <v>45780</v>
      </c>
      <c r="B6640" s="28">
        <v>2201531.8760152017</v>
      </c>
      <c r="C6640" s="28">
        <v>2201532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3600031.1239847983</v>
      </c>
      <c r="H6640" s="5"/>
      <c r="I6640" s="5">
        <f t="shared" si="4526"/>
        <v>-2572777.0122881308</v>
      </c>
      <c r="J6640" s="5">
        <f t="shared" si="4527"/>
        <v>-2144845.4333333331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401642.41228813044</v>
      </c>
    </row>
    <row r="6641" spans="1:14" x14ac:dyDescent="0.25">
      <c r="A6641" s="27">
        <v>45781</v>
      </c>
      <c r="B6641" s="28">
        <v>-16430535.049089573</v>
      </c>
      <c r="C6641" s="28">
        <v>-16430535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-15287383.950910427</v>
      </c>
      <c r="H6641" s="5"/>
      <c r="I6641" s="5">
        <f t="shared" si="4526"/>
        <v>-2340341.3725751857</v>
      </c>
      <c r="J6641" s="5">
        <f t="shared" si="4527"/>
        <v>-1912409.8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623839.97257518547</v>
      </c>
    </row>
    <row r="6642" spans="1:14" x14ac:dyDescent="0.25">
      <c r="A6642" s="27">
        <v>45782</v>
      </c>
      <c r="B6642" s="28">
        <v>-14378888.015132241</v>
      </c>
      <c r="C6642" s="28">
        <v>4504306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5826533.015132241</v>
      </c>
      <c r="H6642" s="5"/>
      <c r="I6642" s="5">
        <f t="shared" si="4526"/>
        <v>-2183392.636071946</v>
      </c>
      <c r="J6642" s="5">
        <f t="shared" si="4527"/>
        <v>-1126021.2666666666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1379188.3360719467</v>
      </c>
    </row>
    <row r="6643" spans="1:14" x14ac:dyDescent="0.25">
      <c r="A6643" s="27">
        <v>45783</v>
      </c>
      <c r="B6643" s="28">
        <v>9667774.9789845422</v>
      </c>
      <c r="C6643" s="28">
        <v>9667775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11497448.021015458</v>
      </c>
      <c r="H6643" s="5"/>
      <c r="I6643" s="5">
        <f t="shared" si="4526"/>
        <v>-1386988.7026696249</v>
      </c>
      <c r="J6643" s="5">
        <f t="shared" si="4527"/>
        <v>-329617.33333333331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2142835.0693362914</v>
      </c>
    </row>
    <row r="6644" spans="1:14" x14ac:dyDescent="0.25">
      <c r="A6644" s="27">
        <v>45784</v>
      </c>
      <c r="B6644" s="28">
        <v>15732225.374148462</v>
      </c>
      <c r="C6644" s="28">
        <v>15732225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20262769.625851538</v>
      </c>
      <c r="H6644" s="5"/>
      <c r="I6644" s="5">
        <f t="shared" si="4526"/>
        <v>-1773399.868489159</v>
      </c>
      <c r="J6644" s="5">
        <f t="shared" si="4527"/>
        <v>-716028.5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1834250.601822492</v>
      </c>
    </row>
    <row r="6645" spans="1:14" x14ac:dyDescent="0.25">
      <c r="A6645" s="27">
        <v>45785</v>
      </c>
      <c r="B6645" s="28">
        <v>-8009752.458866315</v>
      </c>
      <c r="C6645" s="28">
        <v>-7912004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-5438858.541133685</v>
      </c>
      <c r="H6645" s="5"/>
      <c r="I6645" s="5">
        <f t="shared" si="4526"/>
        <v>-2288970.2820220049</v>
      </c>
      <c r="J6645" s="5">
        <f t="shared" si="4527"/>
        <v>-1228340.6333333333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1339602.5153553374</v>
      </c>
    </row>
    <row r="6646" spans="1:14" x14ac:dyDescent="0.25">
      <c r="A6646" s="27">
        <v>45786</v>
      </c>
      <c r="B6646" s="28">
        <v>-14408432.262948295</v>
      </c>
      <c r="C6646" s="28">
        <v>-14408432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-12436912.737051705</v>
      </c>
      <c r="H6646" s="5"/>
      <c r="I6646" s="5">
        <f t="shared" si="4526"/>
        <v>-2048597.7668769634</v>
      </c>
      <c r="J6646" s="5">
        <f t="shared" si="4527"/>
        <v>-987968.1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1540200.5002102968</v>
      </c>
    </row>
    <row r="6647" spans="1:14" x14ac:dyDescent="0.25">
      <c r="A6647" s="27">
        <v>45787</v>
      </c>
      <c r="B6647" s="28">
        <v>26394975.47828405</v>
      </c>
      <c r="C6647" s="28">
        <v>26394975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28744059.52171595</v>
      </c>
      <c r="H6647" s="5"/>
      <c r="I6647" s="5">
        <f t="shared" si="4526"/>
        <v>-740341.56243180891</v>
      </c>
      <c r="J6647" s="5">
        <f t="shared" si="4527"/>
        <v>320288.09999999998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2804761.395765142</v>
      </c>
    </row>
    <row r="6648" spans="1:14" x14ac:dyDescent="0.25">
      <c r="A6648" s="27">
        <v>45788</v>
      </c>
      <c r="B6648" s="28">
        <v>476583.66899295477</v>
      </c>
      <c r="C6648" s="28">
        <v>476584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2057606.3310070452</v>
      </c>
      <c r="H6648" s="5"/>
      <c r="I6648" s="5">
        <f t="shared" si="4526"/>
        <v>-1605244.637700198</v>
      </c>
      <c r="J6648" s="5">
        <f t="shared" si="4527"/>
        <v>-544614.96666666667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1926612.8710335314</v>
      </c>
    </row>
    <row r="6649" spans="1:14" x14ac:dyDescent="0.25">
      <c r="A6649" s="27">
        <v>45789</v>
      </c>
      <c r="B6649" s="28">
        <v>-793334.52968234965</v>
      </c>
      <c r="C6649" s="28">
        <v>-793335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1771339.5296823496</v>
      </c>
      <c r="H6649" s="5"/>
      <c r="I6649" s="5">
        <f t="shared" si="4526"/>
        <v>-1521266.1566373715</v>
      </c>
      <c r="J6649" s="5">
        <f t="shared" si="4527"/>
        <v>-460636.5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2005957.1899707054</v>
      </c>
    </row>
    <row r="6650" spans="1:14" x14ac:dyDescent="0.25">
      <c r="A6650" s="27">
        <v>45790</v>
      </c>
      <c r="B6650" s="28">
        <v>5051293.3415766088</v>
      </c>
      <c r="C6650" s="28">
        <v>5051293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7049715.6584233912</v>
      </c>
      <c r="H6650" s="5"/>
      <c r="I6650" s="5">
        <f t="shared" si="4526"/>
        <v>-765028.21718129644</v>
      </c>
      <c r="J6650" s="5">
        <f t="shared" si="4527"/>
        <v>295601.43333333335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2745083.1838479633</v>
      </c>
    </row>
    <row r="6651" spans="1:14" x14ac:dyDescent="0.25">
      <c r="A6651" s="27">
        <v>45791</v>
      </c>
      <c r="B6651" s="28">
        <v>-23111519.629402194</v>
      </c>
      <c r="C6651" s="28">
        <v>-23111520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-20349724.370597806</v>
      </c>
      <c r="H6651" s="5"/>
      <c r="I6651" s="5">
        <f t="shared" si="4526"/>
        <v>-2472549.9023799356</v>
      </c>
      <c r="J6651" s="5">
        <f t="shared" si="4527"/>
        <v>-1411920.2666666666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1022856.4023799346</v>
      </c>
    </row>
    <row r="6652" spans="1:14" x14ac:dyDescent="0.25">
      <c r="A6652" s="27">
        <v>45792</v>
      </c>
      <c r="B6652" s="28">
        <v>4551077.4144065306</v>
      </c>
      <c r="C6652" s="28">
        <v>4551077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6620183.5855934694</v>
      </c>
      <c r="H6652" s="5"/>
      <c r="I6652" s="5">
        <f t="shared" si="4526"/>
        <v>-2493185.2395295999</v>
      </c>
      <c r="J6652" s="5">
        <f t="shared" si="4527"/>
        <v>-1432555.6333333333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951043.07286293269</v>
      </c>
    </row>
    <row r="6653" spans="1:14" x14ac:dyDescent="0.25">
      <c r="A6653" s="27">
        <v>45793</v>
      </c>
      <c r="B6653" s="28">
        <v>12777397.61225996</v>
      </c>
      <c r="C6653" s="28">
        <v>12777398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14612983.38774004</v>
      </c>
      <c r="H6653" s="5"/>
      <c r="I6653" s="5">
        <f t="shared" si="4526"/>
        <v>-1328381.0179302797</v>
      </c>
      <c r="J6653" s="5">
        <f t="shared" si="4527"/>
        <v>16531.8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2350122.9512636135</v>
      </c>
    </row>
    <row r="6654" spans="1:14" x14ac:dyDescent="0.25">
      <c r="A6654" s="27">
        <v>45794</v>
      </c>
      <c r="B6654" s="28">
        <v>4253351.7829732811</v>
      </c>
      <c r="C6654" s="28">
        <v>4253352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6445131.2170267189</v>
      </c>
      <c r="H6654" s="5"/>
      <c r="I6654" s="5">
        <f t="shared" si="4526"/>
        <v>-1202542.2694239675</v>
      </c>
      <c r="J6654" s="5">
        <f t="shared" si="4527"/>
        <v>407635.83333333331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2731638.3027573014</v>
      </c>
    </row>
    <row r="6655" spans="1:14" x14ac:dyDescent="0.25">
      <c r="A6655" s="27">
        <v>45795</v>
      </c>
      <c r="B6655" s="28">
        <v>-13172137.560226502</v>
      </c>
      <c r="C6655" s="28">
        <v>-13172138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-12070684.439773498</v>
      </c>
      <c r="H6655" s="5"/>
      <c r="I6655" s="5">
        <f t="shared" si="4526"/>
        <v>-2195935.5539686363</v>
      </c>
      <c r="J6655" s="5">
        <f t="shared" si="4527"/>
        <v>-585757.46666666667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1715220.6539686355</v>
      </c>
    </row>
    <row r="6656" spans="1:14" x14ac:dyDescent="0.25">
      <c r="A6656" s="27">
        <v>45796</v>
      </c>
      <c r="B6656" s="28">
        <v>-12230891.151229387</v>
      </c>
      <c r="C6656" s="28">
        <v>-12230891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-10755110.848770613</v>
      </c>
      <c r="H6656" s="5"/>
      <c r="I6656" s="5">
        <f t="shared" si="4526"/>
        <v>-2291211.7073464091</v>
      </c>
      <c r="J6656" s="5">
        <f t="shared" si="4527"/>
        <v>-681033.6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1587770.4406797427</v>
      </c>
    </row>
    <row r="6657" spans="1:14" x14ac:dyDescent="0.25">
      <c r="A6657" s="27">
        <v>45797</v>
      </c>
      <c r="B6657" s="28">
        <v>5234973.0840122048</v>
      </c>
      <c r="C6657" s="28">
        <v>5234973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6815983.9159877952</v>
      </c>
      <c r="H6657" s="5"/>
      <c r="I6657" s="5">
        <f t="shared" si="4526"/>
        <v>-2562603.7399683506</v>
      </c>
      <c r="J6657" s="5">
        <f t="shared" si="4527"/>
        <v>-952425.6333333333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1289749.9733016838</v>
      </c>
    </row>
    <row r="6658" spans="1:14" x14ac:dyDescent="0.25">
      <c r="A6658" s="27">
        <v>45798</v>
      </c>
      <c r="B6658" s="28">
        <v>-8682195.6345447693</v>
      </c>
      <c r="C6658" s="28">
        <v>-8682196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-7049824.3654552307</v>
      </c>
      <c r="H6658" s="5"/>
      <c r="I6658" s="5">
        <f t="shared" si="4526"/>
        <v>-2764810.2776108221</v>
      </c>
      <c r="J6658" s="5">
        <f t="shared" si="4527"/>
        <v>-1154632.1666666667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1076594.3109441546</v>
      </c>
    </row>
    <row r="6659" spans="1:14" x14ac:dyDescent="0.25">
      <c r="A6659" s="27">
        <v>45799</v>
      </c>
      <c r="B6659" s="28">
        <v>3218939.7489114362</v>
      </c>
      <c r="C6659" s="28">
        <v>3218940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4010740.2510885638</v>
      </c>
      <c r="H6659" s="5"/>
      <c r="I6659" s="5">
        <f t="shared" si="4526"/>
        <v>-1832033.5405952823</v>
      </c>
      <c r="J6659" s="5">
        <f t="shared" si="4527"/>
        <v>-221855.43333333332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1904087.5405952826</v>
      </c>
    </row>
    <row r="6660" spans="1:14" x14ac:dyDescent="0.25">
      <c r="A6660" s="27">
        <v>45800</v>
      </c>
      <c r="B6660" s="28">
        <v>13029242.189712526</v>
      </c>
      <c r="C6660" s="28">
        <v>13029242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13782494.810287474</v>
      </c>
      <c r="H6660" s="5"/>
      <c r="I6660" s="5">
        <f t="shared" si="4526"/>
        <v>-2230600.8946232083</v>
      </c>
      <c r="J6660" s="5">
        <f t="shared" si="4527"/>
        <v>-620422.80000000005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1448076.1946232081</v>
      </c>
    </row>
    <row r="6661" spans="1:14" x14ac:dyDescent="0.25">
      <c r="A6661" s="27">
        <v>45801</v>
      </c>
      <c r="B6661" s="28">
        <v>11043415.850774096</v>
      </c>
      <c r="C6661" s="28">
        <v>11043416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12166042.149225904</v>
      </c>
      <c r="H6661" s="5"/>
      <c r="I6661" s="5">
        <f t="shared" si="4526"/>
        <v>-527993.05756694195</v>
      </c>
      <c r="J6661" s="5">
        <f t="shared" si="4527"/>
        <v>1082185.0333333334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3095113.2909002756</v>
      </c>
    </row>
    <row r="6662" spans="1:14" x14ac:dyDescent="0.25">
      <c r="A6662" s="27">
        <v>45802</v>
      </c>
      <c r="B6662" s="28">
        <v>-19952343.024196073</v>
      </c>
      <c r="C6662" s="28">
        <v>-19952343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-18806466.975803927</v>
      </c>
      <c r="H6662" s="5"/>
      <c r="I6662" s="5">
        <f t="shared" si="4526"/>
        <v>-1603950.3381442709</v>
      </c>
      <c r="J6662" s="5">
        <f t="shared" si="4527"/>
        <v>6227.7666666666664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1975797.1714776044</v>
      </c>
    </row>
    <row r="6663" spans="1:14" x14ac:dyDescent="0.25">
      <c r="A6663" s="27">
        <v>45803</v>
      </c>
      <c r="B6663" s="28">
        <v>5438161.8072853582</v>
      </c>
      <c r="C6663" s="28">
        <v>5438162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6940156.1927146418</v>
      </c>
      <c r="H6663" s="5"/>
      <c r="I6663" s="5">
        <f t="shared" si="4526"/>
        <v>-1411335.1797739833</v>
      </c>
      <c r="J6663" s="5">
        <f t="shared" si="4527"/>
        <v>198842.93333333332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2149680.6131073171</v>
      </c>
    </row>
    <row r="6664" spans="1:14" x14ac:dyDescent="0.25">
      <c r="A6664" s="27">
        <v>45804</v>
      </c>
      <c r="B6664" s="28">
        <v>-7838875.7524219546</v>
      </c>
      <c r="C6664" s="28">
        <v>-7838876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-6346132.2475780454</v>
      </c>
      <c r="H6664" s="5"/>
      <c r="I6664" s="5">
        <f t="shared" si="4526"/>
        <v>-1648327.8931716967</v>
      </c>
      <c r="J6664" s="5">
        <f t="shared" si="4527"/>
        <v>-38149.800000000003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1909744.9598383636</v>
      </c>
    </row>
    <row r="6665" spans="1:14" x14ac:dyDescent="0.25">
      <c r="A6665" s="27">
        <v>45805</v>
      </c>
      <c r="B6665" s="28">
        <v>814135.18766595912</v>
      </c>
      <c r="C6665" s="28">
        <v>814135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1840617.8123340409</v>
      </c>
      <c r="H6665" s="5"/>
      <c r="I6665" s="5">
        <f t="shared" si="4526"/>
        <v>-1974513.408007371</v>
      </c>
      <c r="J6665" s="5">
        <f t="shared" si="4527"/>
        <v>-364335.33333333331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1536787.5413407045</v>
      </c>
    </row>
    <row r="6666" spans="1:14" x14ac:dyDescent="0.25">
      <c r="A6666" s="27">
        <v>45806</v>
      </c>
      <c r="B6666" s="28">
        <v>11666447.014000414</v>
      </c>
      <c r="C6666" s="28">
        <v>11666447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13046184.985999586</v>
      </c>
      <c r="H6666" s="5"/>
      <c r="I6666" s="5">
        <f t="shared" si="4526"/>
        <v>-1214815.6100609684</v>
      </c>
      <c r="J6666" s="5">
        <f t="shared" si="4527"/>
        <v>112029.13333333333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1976321.043394302</v>
      </c>
    </row>
    <row r="6667" spans="1:14" x14ac:dyDescent="0.25">
      <c r="A6667" s="27">
        <v>45807</v>
      </c>
      <c r="B6667" s="28">
        <v>-4241633.0679588541</v>
      </c>
      <c r="C6667" s="28">
        <v>-4241633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-2904973.9320411459</v>
      </c>
      <c r="H6667" s="5"/>
      <c r="I6667" s="5">
        <f t="shared" si="4526"/>
        <v>-1854366.4545357071</v>
      </c>
      <c r="J6667" s="5">
        <f t="shared" si="4527"/>
        <v>-527521.69999999995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1303696.4545357074</v>
      </c>
    </row>
    <row r="6668" spans="1:14" x14ac:dyDescent="0.25">
      <c r="A6668" s="27">
        <v>45808</v>
      </c>
      <c r="B6668" s="28">
        <v>-7662398.9222270139</v>
      </c>
      <c r="C6668" s="28">
        <v>-7662399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-6981494.0777729861</v>
      </c>
      <c r="H6668" s="5"/>
      <c r="I6668" s="5">
        <f t="shared" si="4526"/>
        <v>-1266849.5051586602</v>
      </c>
      <c r="J6668" s="5">
        <f t="shared" si="4527"/>
        <v>-634151.5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1104388.1718253267</v>
      </c>
    </row>
    <row r="6669" spans="1:14" x14ac:dyDescent="0.25">
      <c r="A6669" s="27">
        <v>45809</v>
      </c>
      <c r="B6669" s="28">
        <v>3105980.0968952794</v>
      </c>
      <c r="C6669" s="28">
        <v>3105980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3876233.9031047206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90850.333333333328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1751289.6183675553</v>
      </c>
    </row>
    <row r="6670" spans="1:14" x14ac:dyDescent="0.25">
      <c r="A6670" s="27">
        <v>45810</v>
      </c>
      <c r="B6670" s="28">
        <v>869140.9165776521</v>
      </c>
      <c r="C6670" s="28">
        <v>869141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2137220.0834223479</v>
      </c>
      <c r="H6670" s="5"/>
      <c r="I6670" s="5">
        <f t="shared" si="4534"/>
        <v>-586260.71701547352</v>
      </c>
      <c r="J6670" s="5">
        <f t="shared" si="4535"/>
        <v>46437.3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1702529.2503488068</v>
      </c>
    </row>
    <row r="6671" spans="1:14" x14ac:dyDescent="0.25">
      <c r="A6671" s="27">
        <v>45811</v>
      </c>
      <c r="B6671" s="28">
        <v>1468019.5406070319</v>
      </c>
      <c r="C6671" s="28">
        <v>1468020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2768090.4593929681</v>
      </c>
      <c r="H6671" s="5"/>
      <c r="I6671" s="5">
        <f t="shared" si="4534"/>
        <v>10357.76930774663</v>
      </c>
      <c r="J6671" s="5">
        <f t="shared" si="4535"/>
        <v>643055.80000000005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2304378.39735892</v>
      </c>
    </row>
    <row r="6672" spans="1:14" x14ac:dyDescent="0.25">
      <c r="A6672" s="27">
        <v>45812</v>
      </c>
      <c r="B6672" s="28">
        <v>-8620151.8122664876</v>
      </c>
      <c r="C6672" s="28">
        <v>-8657978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-7495945.1877335124</v>
      </c>
      <c r="H6672" s="5"/>
      <c r="I6672" s="5">
        <f t="shared" si="4534"/>
        <v>202315.64273660499</v>
      </c>
      <c r="J6672" s="5">
        <f t="shared" si="4535"/>
        <v>204313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1860295.790596728</v>
      </c>
    </row>
    <row r="6673" spans="1:14" x14ac:dyDescent="0.25">
      <c r="A6673" s="27">
        <v>45813</v>
      </c>
      <c r="B6673" s="28">
        <v>11616876.45829572</v>
      </c>
      <c r="C6673" s="28">
        <v>11616876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14705684.54170428</v>
      </c>
      <c r="H6673" s="5"/>
      <c r="I6673" s="5">
        <f t="shared" si="4534"/>
        <v>267285.69204697775</v>
      </c>
      <c r="J6673" s="5">
        <f t="shared" si="4535"/>
        <v>269283.03333333333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1967237.0079530219</v>
      </c>
    </row>
    <row r="6674" spans="1:14" x14ac:dyDescent="0.25">
      <c r="A6674" s="27">
        <v>45814</v>
      </c>
      <c r="B6674" s="28">
        <v>-1530603.7273980337</v>
      </c>
      <c r="C6674" s="28">
        <v>-1530604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109190.72739803372</v>
      </c>
      <c r="H6674" s="5"/>
      <c r="I6674" s="5">
        <f t="shared" si="4534"/>
        <v>-308141.94467123889</v>
      </c>
      <c r="J6674" s="5">
        <f t="shared" si="4535"/>
        <v>-306144.59999999998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1295451.0446712389</v>
      </c>
    </row>
    <row r="6675" spans="1:14" x14ac:dyDescent="0.25">
      <c r="A6675" s="27">
        <v>45815</v>
      </c>
      <c r="B6675" s="28">
        <v>-11983453.810152024</v>
      </c>
      <c r="C6675" s="28">
        <v>-11983454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-10239236.189847976</v>
      </c>
      <c r="H6675" s="5"/>
      <c r="I6675" s="5">
        <f t="shared" si="4534"/>
        <v>-440598.65638076252</v>
      </c>
      <c r="J6675" s="5">
        <f t="shared" si="4535"/>
        <v>-441859.6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1135438.4563807624</v>
      </c>
    </row>
    <row r="6676" spans="1:14" x14ac:dyDescent="0.25">
      <c r="A6676" s="27">
        <v>45816</v>
      </c>
      <c r="B6676" s="28">
        <v>16585652.710007913</v>
      </c>
      <c r="C6676" s="28">
        <v>16585653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17475664.289992087</v>
      </c>
      <c r="H6676" s="5"/>
      <c r="I6676" s="5">
        <f t="shared" si="4534"/>
        <v>592537.50938444433</v>
      </c>
      <c r="J6676" s="5">
        <f t="shared" si="4535"/>
        <v>591276.56666666665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2132524.3572822218</v>
      </c>
    </row>
    <row r="6677" spans="1:14" x14ac:dyDescent="0.25">
      <c r="A6677" s="27">
        <v>45817</v>
      </c>
      <c r="B6677" s="28">
        <v>12806145.630797829</v>
      </c>
      <c r="C6677" s="28">
        <v>12806146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14967731.369202171</v>
      </c>
      <c r="H6677" s="5"/>
      <c r="I6677" s="5">
        <f t="shared" si="4534"/>
        <v>139576.51446823715</v>
      </c>
      <c r="J6677" s="5">
        <f t="shared" si="4535"/>
        <v>138315.6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1673313.4188650961</v>
      </c>
    </row>
    <row r="6678" spans="1:14" x14ac:dyDescent="0.25">
      <c r="A6678" s="27">
        <v>45818</v>
      </c>
      <c r="B6678" s="28">
        <v>-7548389.288631672</v>
      </c>
      <c r="C6678" s="28">
        <v>-7548389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-6387177.711368328</v>
      </c>
      <c r="H6678" s="5"/>
      <c r="I6678" s="5">
        <f t="shared" si="4534"/>
        <v>-127922.58411925056</v>
      </c>
      <c r="J6678" s="5">
        <f t="shared" si="4535"/>
        <v>-129183.5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1391820.6174525837</v>
      </c>
    </row>
    <row r="6679" spans="1:14" x14ac:dyDescent="0.25">
      <c r="A6679" s="27">
        <v>45819</v>
      </c>
      <c r="B6679" s="28">
        <v>8669063.0631305482</v>
      </c>
      <c r="C6679" s="28">
        <v>8669063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9822125.9368694518</v>
      </c>
      <c r="H6679" s="5"/>
      <c r="I6679" s="5">
        <f t="shared" si="4534"/>
        <v>187490.66897451281</v>
      </c>
      <c r="J6679" s="5">
        <f t="shared" si="4535"/>
        <v>186229.76666666666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1660180.1643588205</v>
      </c>
    </row>
    <row r="6680" spans="1:14" x14ac:dyDescent="0.25">
      <c r="A6680" s="27">
        <v>45820</v>
      </c>
      <c r="B6680" s="28">
        <v>17258620.194381017</v>
      </c>
      <c r="C6680" s="28">
        <v>17258620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18937849.805618983</v>
      </c>
      <c r="H6680" s="5"/>
      <c r="I6680" s="5">
        <f t="shared" si="4534"/>
        <v>594401.56406799296</v>
      </c>
      <c r="J6680" s="5">
        <f t="shared" si="4535"/>
        <v>593140.66666666663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2056451.3025986736</v>
      </c>
    </row>
    <row r="6681" spans="1:14" x14ac:dyDescent="0.25">
      <c r="A6681" s="27">
        <v>45821</v>
      </c>
      <c r="B6681" s="28">
        <v>-1713881.8354022766</v>
      </c>
      <c r="C6681" s="28">
        <v>-3494064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-1964942.1645977236</v>
      </c>
      <c r="H6681" s="5"/>
      <c r="I6681" s="5">
        <f t="shared" si="4534"/>
        <v>1307656.1572013237</v>
      </c>
      <c r="J6681" s="5">
        <f t="shared" si="4535"/>
        <v>1247055.8666666667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2669277.3761320096</v>
      </c>
    </row>
    <row r="6682" spans="1:14" x14ac:dyDescent="0.25">
      <c r="A6682" s="27">
        <v>45822</v>
      </c>
      <c r="B6682" s="28">
        <v>-3322797.5836140602</v>
      </c>
      <c r="C6682" s="28">
        <v>-2869566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-1826109.4163859398</v>
      </c>
      <c r="H6682" s="5"/>
      <c r="I6682" s="5">
        <f t="shared" si="4534"/>
        <v>1045193.6572673038</v>
      </c>
      <c r="J6682" s="5">
        <f t="shared" si="4535"/>
        <v>999701.1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2387734.2760660294</v>
      </c>
    </row>
    <row r="6683" spans="1:14" x14ac:dyDescent="0.25">
      <c r="A6683" s="27">
        <v>45823</v>
      </c>
      <c r="B6683" s="28">
        <v>-3236417.1882389793</v>
      </c>
      <c r="C6683" s="28">
        <v>-3565261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-2165746.8117610207</v>
      </c>
      <c r="H6683" s="5"/>
      <c r="I6683" s="5">
        <f t="shared" si="4534"/>
        <v>511399.83058400603</v>
      </c>
      <c r="J6683" s="5">
        <f t="shared" si="4535"/>
        <v>454945.8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1828443.2694159942</v>
      </c>
    </row>
    <row r="6684" spans="1:14" x14ac:dyDescent="0.25">
      <c r="A6684" s="27">
        <v>45824</v>
      </c>
      <c r="B6684" s="28">
        <v>-4783380.2806530017</v>
      </c>
      <c r="C6684" s="28">
        <v>-4547763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-3164422.7193469983</v>
      </c>
      <c r="H6684" s="5"/>
      <c r="I6684" s="5">
        <f t="shared" si="4534"/>
        <v>210175.42846312976</v>
      </c>
      <c r="J6684" s="5">
        <f t="shared" si="4535"/>
        <v>161575.29999999999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1508124.8048702034</v>
      </c>
    </row>
    <row r="6685" spans="1:14" x14ac:dyDescent="0.25">
      <c r="A6685" s="27">
        <v>45825</v>
      </c>
      <c r="B6685" s="28">
        <v>9182175.1441529132</v>
      </c>
      <c r="C6685" s="28">
        <v>8210541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9955655.8558470868</v>
      </c>
      <c r="H6685" s="5"/>
      <c r="I6685" s="5">
        <f t="shared" si="4534"/>
        <v>955319.18527577701</v>
      </c>
      <c r="J6685" s="5">
        <f t="shared" si="4535"/>
        <v>874331.26666666672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2242336.1480575562</v>
      </c>
    </row>
    <row r="6686" spans="1:14" x14ac:dyDescent="0.25">
      <c r="A6686" s="27">
        <v>45826</v>
      </c>
      <c r="B6686" s="28">
        <v>10937397.12541059</v>
      </c>
      <c r="C6686" s="28">
        <v>10466207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11601323.87458941</v>
      </c>
      <c r="H6686" s="5"/>
      <c r="I6686" s="5">
        <f t="shared" si="4534"/>
        <v>1727595.4611637762</v>
      </c>
      <c r="J6686" s="5">
        <f t="shared" si="4535"/>
        <v>1630901.2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2987550.6388362241</v>
      </c>
    </row>
    <row r="6687" spans="1:14" x14ac:dyDescent="0.25">
      <c r="A6687" s="27">
        <v>45827</v>
      </c>
      <c r="B6687" s="28">
        <v>-8806562.3351734299</v>
      </c>
      <c r="C6687" s="28">
        <v>-8806562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-7423719.6648265691</v>
      </c>
      <c r="H6687" s="5"/>
      <c r="I6687" s="5">
        <f t="shared" si="4534"/>
        <v>1259544.2805242552</v>
      </c>
      <c r="J6687" s="5">
        <f t="shared" si="4535"/>
        <v>1162850.0333333334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2512893.8528090781</v>
      </c>
    </row>
    <row r="6688" spans="1:14" x14ac:dyDescent="0.25">
      <c r="A6688" s="27">
        <v>45828</v>
      </c>
      <c r="B6688" s="28">
        <v>4514693.414704999</v>
      </c>
      <c r="C6688" s="28">
        <v>4514693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5878426.585295001</v>
      </c>
      <c r="H6688" s="5"/>
      <c r="I6688" s="5">
        <f t="shared" si="4534"/>
        <v>1699440.5821659141</v>
      </c>
      <c r="J6688" s="5">
        <f t="shared" si="4535"/>
        <v>1602746.3333333333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2943835.5511674196</v>
      </c>
    </row>
    <row r="6689" spans="1:14" x14ac:dyDescent="0.25">
      <c r="A6689" s="27">
        <v>45829</v>
      </c>
      <c r="B6689" s="28">
        <v>10595948.200569542</v>
      </c>
      <c r="C6689" s="28">
        <v>10595948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12074899.799430458</v>
      </c>
      <c r="H6689" s="5"/>
      <c r="I6689" s="5">
        <f t="shared" si="4534"/>
        <v>1945340.8638878511</v>
      </c>
      <c r="J6689" s="5">
        <f t="shared" si="4535"/>
        <v>1848646.6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3212640.8694454827</v>
      </c>
    </row>
    <row r="6690" spans="1:14" x14ac:dyDescent="0.25">
      <c r="A6690" s="27">
        <v>45830</v>
      </c>
      <c r="B6690" s="28">
        <v>-15772208.901809733</v>
      </c>
      <c r="C6690" s="28">
        <v>-15772209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-14116476.098190267</v>
      </c>
      <c r="H6690" s="5"/>
      <c r="I6690" s="5">
        <f t="shared" si="4534"/>
        <v>985292.49417044234</v>
      </c>
      <c r="J6690" s="5">
        <f t="shared" si="4535"/>
        <v>888598.23333333328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2282675.1724962243</v>
      </c>
    </row>
    <row r="6691" spans="1:14" x14ac:dyDescent="0.25">
      <c r="A6691" s="27">
        <v>45831</v>
      </c>
      <c r="B6691" s="28">
        <v>10888802.245570123</v>
      </c>
      <c r="C6691" s="28">
        <v>10888802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13483363.754429877</v>
      </c>
      <c r="H6691" s="5"/>
      <c r="I6691" s="5">
        <f t="shared" si="4534"/>
        <v>980138.70733030967</v>
      </c>
      <c r="J6691" s="5">
        <f t="shared" si="4535"/>
        <v>883444.43333333335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2326585.8926696903</v>
      </c>
    </row>
    <row r="6692" spans="1:14" x14ac:dyDescent="0.25">
      <c r="A6692" s="27">
        <v>45832</v>
      </c>
      <c r="B6692" s="28">
        <v>14747941.610546751</v>
      </c>
      <c r="C6692" s="28">
        <v>14747942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17153115.389453247</v>
      </c>
      <c r="H6692" s="5"/>
      <c r="I6692" s="5">
        <f t="shared" si="4534"/>
        <v>2136814.8618217376</v>
      </c>
      <c r="J6692" s="5">
        <f t="shared" si="4535"/>
        <v>2040120.6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3525238.6381782624</v>
      </c>
    </row>
    <row r="6693" spans="1:14" x14ac:dyDescent="0.25">
      <c r="A6693" s="27">
        <v>45833</v>
      </c>
      <c r="B6693" s="28">
        <v>14124306.913334783</v>
      </c>
      <c r="C6693" s="28">
        <v>14124307</v>
      </c>
      <c r="D6693" s="28">
        <v>2248589.0866652178</v>
      </c>
      <c r="E6693" s="28">
        <v>805788</v>
      </c>
      <c r="F6693" s="28">
        <f t="shared" ref="F6693:F6756" si="4540">SUM(B6693+D6693+E6693)</f>
        <v>17178684</v>
      </c>
      <c r="G6693" s="5">
        <f t="shared" ref="G6693:G6698" si="4541">SUM(C6693:E6693)</f>
        <v>17178684.086665217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2329658.7666666666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3866522.9013099489</v>
      </c>
    </row>
    <row r="6694" spans="1:14" x14ac:dyDescent="0.25">
      <c r="A6694" s="27">
        <v>45834</v>
      </c>
      <c r="B6694" s="28">
        <v>-23246605.506744772</v>
      </c>
      <c r="C6694" s="28">
        <v>-23246606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-19707049.493255228</v>
      </c>
      <c r="H6694" s="5"/>
      <c r="I6694" s="5">
        <f t="shared" si="4542"/>
        <v>1912762.0402126247</v>
      </c>
      <c r="J6694" s="5">
        <f t="shared" si="4543"/>
        <v>1816067.7666666666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3421158.993120709</v>
      </c>
    </row>
    <row r="6695" spans="1:14" x14ac:dyDescent="0.25">
      <c r="A6695" s="27">
        <v>45835</v>
      </c>
      <c r="B6695" s="28">
        <v>37121336.923361309</v>
      </c>
      <c r="C6695" s="28">
        <v>37121337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40748428.076638691</v>
      </c>
      <c r="H6695" s="5"/>
      <c r="I6695" s="5">
        <f t="shared" si="4542"/>
        <v>3123002.0980691365</v>
      </c>
      <c r="J6695" s="5">
        <f t="shared" si="4543"/>
        <v>3026307.8333333335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4718086.0019308636</v>
      </c>
    </row>
    <row r="6696" spans="1:14" x14ac:dyDescent="0.25">
      <c r="A6696" s="27">
        <v>45836</v>
      </c>
      <c r="B6696" s="28">
        <v>-10728667.370305562</v>
      </c>
      <c r="C6696" s="28">
        <v>-10728667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-8085199.6296944376</v>
      </c>
      <c r="H6696" s="5"/>
      <c r="I6696" s="5">
        <f t="shared" si="4542"/>
        <v>2376498.2852589367</v>
      </c>
      <c r="J6696" s="5">
        <f t="shared" si="4543"/>
        <v>2279804.0333333332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4013706.5147410631</v>
      </c>
    </row>
    <row r="6697" spans="1:14" x14ac:dyDescent="0.25">
      <c r="A6697" s="27">
        <v>45837</v>
      </c>
      <c r="B6697" s="28">
        <v>8327758.3310871627</v>
      </c>
      <c r="C6697" s="28">
        <v>8327758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11571448.668912837</v>
      </c>
      <c r="H6697" s="5"/>
      <c r="I6697" s="5">
        <f t="shared" si="4542"/>
        <v>2795477.998560471</v>
      </c>
      <c r="J6697" s="5">
        <f t="shared" si="4543"/>
        <v>2698783.7333333334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4496253.9347728621</v>
      </c>
    </row>
    <row r="6698" spans="1:14" x14ac:dyDescent="0.25">
      <c r="A6698" s="27">
        <v>45838</v>
      </c>
      <c r="B6698" s="28">
        <v>20261102.125288334</v>
      </c>
      <c r="C6698" s="28">
        <v>20261102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23191489.874711666</v>
      </c>
      <c r="H6698" s="5"/>
      <c r="I6698" s="5">
        <f t="shared" si="4542"/>
        <v>3726261.3668109821</v>
      </c>
      <c r="J6698" s="5">
        <f t="shared" si="4543"/>
        <v>3629567.1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5502020.0665223505</v>
      </c>
    </row>
    <row r="6699" spans="1:14" x14ac:dyDescent="0.25">
      <c r="A6699" s="27">
        <v>45839</v>
      </c>
      <c r="B6699" s="28">
        <v>-1915813.6043789326</v>
      </c>
      <c r="C6699" s="28">
        <v>-1915814</v>
      </c>
      <c r="D6699" s="28">
        <v>2726706.6043789326</v>
      </c>
      <c r="E6699" s="28">
        <v>154209</v>
      </c>
      <c r="F6699" s="28">
        <f t="shared" si="4540"/>
        <v>965102</v>
      </c>
      <c r="G6699" s="5">
        <f t="shared" ref="G6699:G6729" si="4548">SUM(C6699:E6699)</f>
        <v>965101.60437893262</v>
      </c>
      <c r="H6699" s="5"/>
      <c r="I6699" s="5">
        <f t="shared" ref="I6699:I6729" si="4549">AVERAGE(B6670:B6699)</f>
        <v>3558868.2434351747</v>
      </c>
      <c r="J6699" s="5">
        <f t="shared" ref="J6699:J6729" si="4550">AVERAGE(C6670:C6699)</f>
        <v>3462173.9666666668</v>
      </c>
      <c r="K6699" s="5">
        <f t="shared" ref="K6699:K6729" si="4551">AVERAGE(D6670:D6699)</f>
        <v>1592198.3232314913</v>
      </c>
      <c r="L6699" s="5">
        <f t="shared" ref="L6699:L6729" si="4552">AVERAGE(E6670:E6699)</f>
        <v>350610.03333333333</v>
      </c>
      <c r="M6699" s="5">
        <f t="shared" ref="M6699:M6729" si="4553">AVERAGE(F6670:F6699)</f>
        <v>5501676.5999999996</v>
      </c>
      <c r="N6699" s="5">
        <f t="shared" ref="N6699:N6729" si="4554">AVERAGE(G6670:G6699)</f>
        <v>5404982.3232314913</v>
      </c>
    </row>
    <row r="6700" spans="1:14" x14ac:dyDescent="0.25">
      <c r="A6700" s="27">
        <v>45840</v>
      </c>
      <c r="B6700" s="28">
        <v>-40089408.483352773</v>
      </c>
      <c r="C6700" s="28">
        <v>-40089408</v>
      </c>
      <c r="D6700" s="28">
        <v>2962975.4833527752</v>
      </c>
      <c r="E6700" s="28">
        <v>235170</v>
      </c>
      <c r="F6700" s="28">
        <f t="shared" si="4540"/>
        <v>-36891263</v>
      </c>
      <c r="G6700" s="5">
        <f t="shared" si="4548"/>
        <v>-36891262.516647227</v>
      </c>
      <c r="H6700" s="5"/>
      <c r="I6700" s="5">
        <f t="shared" si="4549"/>
        <v>2193583.2634374942</v>
      </c>
      <c r="J6700" s="5">
        <f t="shared" si="4550"/>
        <v>2096889</v>
      </c>
      <c r="K6700" s="5">
        <f t="shared" si="4551"/>
        <v>1644268.3365625055</v>
      </c>
      <c r="L6700" s="5">
        <f t="shared" si="4552"/>
        <v>362875.56666666665</v>
      </c>
      <c r="M6700" s="5">
        <f t="shared" si="4553"/>
        <v>4200727.166666667</v>
      </c>
      <c r="N6700" s="5">
        <f t="shared" si="4554"/>
        <v>4104032.9032291719</v>
      </c>
    </row>
    <row r="6701" spans="1:14" x14ac:dyDescent="0.25">
      <c r="A6701" s="27">
        <v>45841</v>
      </c>
      <c r="B6701" s="28">
        <v>8285626.5625238698</v>
      </c>
      <c r="C6701" s="28">
        <v>8285627</v>
      </c>
      <c r="D6701" s="28">
        <v>3217296.4374761302</v>
      </c>
      <c r="E6701" s="28">
        <v>182235</v>
      </c>
      <c r="F6701" s="28">
        <f t="shared" si="4540"/>
        <v>11685158</v>
      </c>
      <c r="G6701" s="5">
        <f t="shared" si="4548"/>
        <v>11685158.43747613</v>
      </c>
      <c r="H6701" s="5"/>
      <c r="I6701" s="5">
        <f t="shared" si="4549"/>
        <v>2420836.8308347221</v>
      </c>
      <c r="J6701" s="5">
        <f t="shared" si="4550"/>
        <v>2324142.5666666669</v>
      </c>
      <c r="K6701" s="5">
        <f t="shared" si="4551"/>
        <v>1711182.9691652774</v>
      </c>
      <c r="L6701" s="5">
        <f t="shared" si="4552"/>
        <v>365942.96666666667</v>
      </c>
      <c r="M6701" s="5">
        <f t="shared" si="4553"/>
        <v>4497962.7666666666</v>
      </c>
      <c r="N6701" s="5">
        <f t="shared" si="4554"/>
        <v>4401268.5024986118</v>
      </c>
    </row>
    <row r="6702" spans="1:14" x14ac:dyDescent="0.25">
      <c r="A6702" s="27">
        <v>45842</v>
      </c>
      <c r="B6702" s="28">
        <v>16217166.487286702</v>
      </c>
      <c r="C6702" s="28">
        <v>16217166</v>
      </c>
      <c r="D6702" s="28">
        <v>2925494.5127132977</v>
      </c>
      <c r="E6702" s="28">
        <v>31641</v>
      </c>
      <c r="F6702" s="28">
        <f t="shared" si="4540"/>
        <v>19174302</v>
      </c>
      <c r="G6702" s="5">
        <f t="shared" si="4548"/>
        <v>19174301.512713298</v>
      </c>
      <c r="H6702" s="5"/>
      <c r="I6702" s="5">
        <f t="shared" si="4549"/>
        <v>3248747.4408198292</v>
      </c>
      <c r="J6702" s="5">
        <f t="shared" si="4550"/>
        <v>3153314.0333333332</v>
      </c>
      <c r="K6702" s="5">
        <f t="shared" si="4551"/>
        <v>1781761.1258468374</v>
      </c>
      <c r="L6702" s="5">
        <f t="shared" si="4552"/>
        <v>355201.56666666665</v>
      </c>
      <c r="M6702" s="5">
        <f t="shared" si="4553"/>
        <v>5385710.1333333338</v>
      </c>
      <c r="N6702" s="5">
        <f t="shared" si="4554"/>
        <v>5290276.7258468391</v>
      </c>
    </row>
    <row r="6703" spans="1:14" x14ac:dyDescent="0.25">
      <c r="A6703" s="27">
        <v>45843</v>
      </c>
      <c r="B6703" s="28">
        <v>3502681.6752294484</v>
      </c>
      <c r="C6703" s="28">
        <v>3502682</v>
      </c>
      <c r="D6703" s="28">
        <v>3128215.3247705516</v>
      </c>
      <c r="E6703" s="28">
        <v>417721</v>
      </c>
      <c r="F6703" s="28">
        <f t="shared" si="4540"/>
        <v>7048618</v>
      </c>
      <c r="G6703" s="5">
        <f t="shared" si="4548"/>
        <v>7048618.3247705512</v>
      </c>
      <c r="H6703" s="5"/>
      <c r="I6703" s="5">
        <f t="shared" si="4549"/>
        <v>2978274.281384286</v>
      </c>
      <c r="J6703" s="5">
        <f t="shared" si="4550"/>
        <v>2882840.9</v>
      </c>
      <c r="K6703" s="5">
        <f t="shared" si="4551"/>
        <v>1813580.4186157137</v>
      </c>
      <c r="L6703" s="5">
        <f t="shared" si="4552"/>
        <v>338619.86666666664</v>
      </c>
      <c r="M6703" s="5">
        <f t="shared" si="4553"/>
        <v>5130474.5666666664</v>
      </c>
      <c r="N6703" s="5">
        <f t="shared" si="4554"/>
        <v>5035041.1852823803</v>
      </c>
    </row>
    <row r="6704" spans="1:14" x14ac:dyDescent="0.25">
      <c r="A6704" s="27">
        <v>45844</v>
      </c>
      <c r="B6704" s="28">
        <v>-2487836.2504765084</v>
      </c>
      <c r="C6704" s="28">
        <v>-2487836</v>
      </c>
      <c r="D6704" s="28">
        <v>3375899.2504765084</v>
      </c>
      <c r="E6704" s="28">
        <v>2325385</v>
      </c>
      <c r="F6704" s="28">
        <f t="shared" si="4540"/>
        <v>3213448</v>
      </c>
      <c r="G6704" s="5">
        <f t="shared" si="4548"/>
        <v>3213448.2504765084</v>
      </c>
      <c r="H6704" s="5"/>
      <c r="I6704" s="5">
        <f t="shared" si="4549"/>
        <v>2946366.5306150033</v>
      </c>
      <c r="J6704" s="5">
        <f t="shared" si="4550"/>
        <v>2850933.1666666665</v>
      </c>
      <c r="K6704" s="5">
        <f t="shared" si="4551"/>
        <v>1891222.1027183295</v>
      </c>
      <c r="L6704" s="5">
        <f t="shared" si="4552"/>
        <v>396361.16666666669</v>
      </c>
      <c r="M6704" s="5">
        <f t="shared" si="4553"/>
        <v>5233949.8</v>
      </c>
      <c r="N6704" s="5">
        <f t="shared" si="4554"/>
        <v>5138516.436051663</v>
      </c>
    </row>
    <row r="6705" spans="1:14" x14ac:dyDescent="0.25">
      <c r="A6705" s="27">
        <v>45845</v>
      </c>
      <c r="B6705" s="28">
        <v>-637381.09294760879</v>
      </c>
      <c r="C6705" s="28">
        <v>-637381</v>
      </c>
      <c r="D6705" s="28">
        <v>3351327.0929476088</v>
      </c>
      <c r="E6705" s="28">
        <v>237813</v>
      </c>
      <c r="F6705" s="28">
        <f t="shared" si="4540"/>
        <v>2951759</v>
      </c>
      <c r="G6705" s="5">
        <f t="shared" si="4548"/>
        <v>2951759.0929476088</v>
      </c>
      <c r="H6705" s="5"/>
      <c r="I6705" s="5">
        <f t="shared" si="4549"/>
        <v>3324568.9545218181</v>
      </c>
      <c r="J6705" s="5">
        <f t="shared" si="4550"/>
        <v>3229135.6</v>
      </c>
      <c r="K6705" s="5">
        <f t="shared" si="4551"/>
        <v>1971612.0121448489</v>
      </c>
      <c r="L6705" s="5">
        <f t="shared" si="4552"/>
        <v>377468.66666666669</v>
      </c>
      <c r="M6705" s="5">
        <f t="shared" si="4553"/>
        <v>5673649.6333333338</v>
      </c>
      <c r="N6705" s="5">
        <f t="shared" si="4554"/>
        <v>5578216.2788115144</v>
      </c>
    </row>
    <row r="6706" spans="1:14" x14ac:dyDescent="0.25">
      <c r="A6706" s="27">
        <v>45846</v>
      </c>
      <c r="B6706" s="28">
        <v>25942158.64745656</v>
      </c>
      <c r="C6706" s="28">
        <v>25942159</v>
      </c>
      <c r="D6706" s="28">
        <v>2964197.3525434383</v>
      </c>
      <c r="E6706" s="28">
        <v>246783</v>
      </c>
      <c r="F6706" s="28">
        <f t="shared" si="4540"/>
        <v>29153139</v>
      </c>
      <c r="G6706" s="5">
        <f t="shared" si="4548"/>
        <v>29153139.35254344</v>
      </c>
      <c r="H6706" s="5"/>
      <c r="I6706" s="5">
        <f t="shared" si="4549"/>
        <v>3636452.4857701058</v>
      </c>
      <c r="J6706" s="5">
        <f t="shared" si="4550"/>
        <v>3541019.1333333333</v>
      </c>
      <c r="K6706" s="5">
        <f t="shared" si="4551"/>
        <v>2032208.814229894</v>
      </c>
      <c r="L6706" s="5">
        <f t="shared" si="4552"/>
        <v>394237.5</v>
      </c>
      <c r="M6706" s="5">
        <f t="shared" si="4553"/>
        <v>6062898.7999999998</v>
      </c>
      <c r="N6706" s="5">
        <f t="shared" si="4554"/>
        <v>5967465.4475632282</v>
      </c>
    </row>
    <row r="6707" spans="1:14" x14ac:dyDescent="0.25">
      <c r="A6707" s="27">
        <v>45847</v>
      </c>
      <c r="B6707" s="28">
        <v>13973907.00157308</v>
      </c>
      <c r="C6707" s="28">
        <v>13973907</v>
      </c>
      <c r="D6707" s="28">
        <v>3016031.9984269203</v>
      </c>
      <c r="E6707" s="28">
        <v>-58326</v>
      </c>
      <c r="F6707" s="28">
        <f t="shared" si="4540"/>
        <v>16931613</v>
      </c>
      <c r="G6707" s="5">
        <f t="shared" si="4548"/>
        <v>16931612.998426922</v>
      </c>
      <c r="H6707" s="5"/>
      <c r="I6707" s="5">
        <f t="shared" si="4549"/>
        <v>3675377.8647959474</v>
      </c>
      <c r="J6707" s="5">
        <f t="shared" si="4550"/>
        <v>3579944.5</v>
      </c>
      <c r="K6707" s="5">
        <f t="shared" si="4551"/>
        <v>2095465.9018707192</v>
      </c>
      <c r="L6707" s="5">
        <f t="shared" si="4552"/>
        <v>357517.76666666666</v>
      </c>
      <c r="M6707" s="5">
        <f t="shared" si="4553"/>
        <v>6128361.5333333332</v>
      </c>
      <c r="N6707" s="5">
        <f t="shared" si="4554"/>
        <v>6032928.1685373867</v>
      </c>
    </row>
    <row r="6708" spans="1:14" x14ac:dyDescent="0.25">
      <c r="A6708" s="27">
        <v>45848</v>
      </c>
      <c r="B6708" s="28">
        <v>2253427.7656854461</v>
      </c>
      <c r="C6708" s="28">
        <v>2253428</v>
      </c>
      <c r="D6708" s="28">
        <v>2855270.2343145539</v>
      </c>
      <c r="E6708" s="28">
        <v>26229</v>
      </c>
      <c r="F6708" s="28">
        <f t="shared" si="4540"/>
        <v>5134927</v>
      </c>
      <c r="G6708" s="5">
        <f t="shared" si="4548"/>
        <v>5134927.2343145534</v>
      </c>
      <c r="H6708" s="5"/>
      <c r="I6708" s="5">
        <f t="shared" si="4549"/>
        <v>4002105.0999398516</v>
      </c>
      <c r="J6708" s="5">
        <f t="shared" si="4550"/>
        <v>3906671.7333333334</v>
      </c>
      <c r="K6708" s="5">
        <f t="shared" si="4551"/>
        <v>2156872.0333934817</v>
      </c>
      <c r="L6708" s="5">
        <f t="shared" si="4552"/>
        <v>353454.56666666665</v>
      </c>
      <c r="M6708" s="5">
        <f t="shared" si="4553"/>
        <v>6512431.7000000002</v>
      </c>
      <c r="N6708" s="5">
        <f t="shared" si="4554"/>
        <v>6416998.3333934825</v>
      </c>
    </row>
    <row r="6709" spans="1:14" x14ac:dyDescent="0.25">
      <c r="A6709" s="27">
        <v>45849</v>
      </c>
      <c r="B6709" s="28">
        <v>3056104.659765109</v>
      </c>
      <c r="C6709" s="28">
        <v>3056105</v>
      </c>
      <c r="D6709" s="28">
        <v>3104470.340234891</v>
      </c>
      <c r="E6709" s="28">
        <v>243561</v>
      </c>
      <c r="F6709" s="28">
        <f t="shared" si="4540"/>
        <v>6404136</v>
      </c>
      <c r="G6709" s="5">
        <f t="shared" si="4548"/>
        <v>6404136.3402348906</v>
      </c>
      <c r="H6709" s="5"/>
      <c r="I6709" s="5">
        <f t="shared" si="4549"/>
        <v>3815006.4864943367</v>
      </c>
      <c r="J6709" s="5">
        <f t="shared" si="4550"/>
        <v>3719573.1333333333</v>
      </c>
      <c r="K6709" s="5">
        <f t="shared" si="4551"/>
        <v>2232950.38017233</v>
      </c>
      <c r="L6709" s="5">
        <f t="shared" si="4552"/>
        <v>350541.83333333331</v>
      </c>
      <c r="M6709" s="5">
        <f t="shared" si="4553"/>
        <v>6398498.7000000002</v>
      </c>
      <c r="N6709" s="5">
        <f t="shared" si="4554"/>
        <v>6303065.3468389967</v>
      </c>
    </row>
    <row r="6710" spans="1:14" x14ac:dyDescent="0.25">
      <c r="A6710" s="27">
        <v>45850</v>
      </c>
      <c r="B6710" s="28">
        <v>-3299696.8010472581</v>
      </c>
      <c r="C6710" s="28">
        <v>-3299697</v>
      </c>
      <c r="D6710" s="28">
        <v>2968849.8010472581</v>
      </c>
      <c r="E6710" s="28">
        <v>-40088</v>
      </c>
      <c r="F6710" s="28">
        <f t="shared" si="4540"/>
        <v>-370935</v>
      </c>
      <c r="G6710" s="5">
        <f t="shared" si="4548"/>
        <v>-370935.19895274192</v>
      </c>
      <c r="H6710" s="5"/>
      <c r="I6710" s="5">
        <f t="shared" si="4549"/>
        <v>3129729.2533133933</v>
      </c>
      <c r="J6710" s="5">
        <f t="shared" si="4550"/>
        <v>3034295.9</v>
      </c>
      <c r="K6710" s="5">
        <f t="shared" si="4551"/>
        <v>2300306.9466866055</v>
      </c>
      <c r="L6710" s="5">
        <f t="shared" si="4552"/>
        <v>324836.33333333331</v>
      </c>
      <c r="M6710" s="5">
        <f t="shared" si="4553"/>
        <v>5754872.5333333332</v>
      </c>
      <c r="N6710" s="5">
        <f t="shared" si="4554"/>
        <v>5659439.1800199393</v>
      </c>
    </row>
    <row r="6711" spans="1:14" x14ac:dyDescent="0.25">
      <c r="A6711" s="27">
        <v>45851</v>
      </c>
      <c r="B6711" s="28">
        <v>15554890.227886036</v>
      </c>
      <c r="C6711" s="28">
        <v>15554890</v>
      </c>
      <c r="D6711" s="28">
        <v>3182361.772113963</v>
      </c>
      <c r="E6711" s="28">
        <v>-102196</v>
      </c>
      <c r="F6711" s="28">
        <f t="shared" si="4540"/>
        <v>18635056</v>
      </c>
      <c r="G6711" s="5">
        <f t="shared" si="4548"/>
        <v>18635055.772113964</v>
      </c>
      <c r="H6711" s="5"/>
      <c r="I6711" s="5">
        <f t="shared" si="4549"/>
        <v>3705354.9887563372</v>
      </c>
      <c r="J6711" s="5">
        <f t="shared" si="4550"/>
        <v>3669261.0333333332</v>
      </c>
      <c r="K6711" s="5">
        <f t="shared" si="4551"/>
        <v>2370842.0779103287</v>
      </c>
      <c r="L6711" s="5">
        <f t="shared" si="4552"/>
        <v>306002.66666666669</v>
      </c>
      <c r="M6711" s="5">
        <f t="shared" si="4553"/>
        <v>6382199.7333333334</v>
      </c>
      <c r="N6711" s="5">
        <f t="shared" si="4554"/>
        <v>6346105.7779103303</v>
      </c>
    </row>
    <row r="6712" spans="1:14" x14ac:dyDescent="0.25">
      <c r="A6712" s="27">
        <v>45852</v>
      </c>
      <c r="B6712" s="28">
        <v>-12713869.491175074</v>
      </c>
      <c r="C6712" s="28">
        <v>-12713869</v>
      </c>
      <c r="D6712" s="28">
        <v>2993799.4911750732</v>
      </c>
      <c r="E6712" s="28">
        <v>19260</v>
      </c>
      <c r="F6712" s="28">
        <f t="shared" si="4540"/>
        <v>-9700810</v>
      </c>
      <c r="G6712" s="5">
        <f t="shared" si="4548"/>
        <v>-9700809.5088249259</v>
      </c>
      <c r="H6712" s="5"/>
      <c r="I6712" s="5">
        <f t="shared" si="4549"/>
        <v>3392319.2585043032</v>
      </c>
      <c r="J6712" s="5">
        <f t="shared" si="4550"/>
        <v>3341117.6</v>
      </c>
      <c r="K6712" s="5">
        <f t="shared" si="4551"/>
        <v>2436669.5414956957</v>
      </c>
      <c r="L6712" s="5">
        <f t="shared" si="4552"/>
        <v>305828.63333333336</v>
      </c>
      <c r="M6712" s="5">
        <f t="shared" si="4553"/>
        <v>6134817.4333333336</v>
      </c>
      <c r="N6712" s="5">
        <f t="shared" si="4554"/>
        <v>6083615.774829031</v>
      </c>
    </row>
    <row r="6713" spans="1:14" x14ac:dyDescent="0.25">
      <c r="A6713" s="27">
        <v>45853</v>
      </c>
      <c r="B6713" s="28">
        <v>497399.87525184266</v>
      </c>
      <c r="C6713" s="28">
        <v>497400</v>
      </c>
      <c r="D6713" s="28">
        <v>2959369.1247481573</v>
      </c>
      <c r="E6713" s="28">
        <v>177434</v>
      </c>
      <c r="F6713" s="28">
        <f t="shared" si="4540"/>
        <v>3634203</v>
      </c>
      <c r="G6713" s="5">
        <f t="shared" si="4548"/>
        <v>3634203.1247481573</v>
      </c>
      <c r="H6713" s="5"/>
      <c r="I6713" s="5">
        <f t="shared" si="4549"/>
        <v>3516779.8272873317</v>
      </c>
      <c r="J6713" s="5">
        <f t="shared" si="4550"/>
        <v>3476539.6333333333</v>
      </c>
      <c r="K6713" s="5">
        <f t="shared" si="4551"/>
        <v>2499212.539379335</v>
      </c>
      <c r="L6713" s="5">
        <f t="shared" si="4552"/>
        <v>301195.26666666666</v>
      </c>
      <c r="M6713" s="5">
        <f t="shared" si="4553"/>
        <v>6317187.6333333338</v>
      </c>
      <c r="N6713" s="5">
        <f t="shared" si="4554"/>
        <v>6276947.4393793372</v>
      </c>
    </row>
    <row r="6714" spans="1:14" x14ac:dyDescent="0.25">
      <c r="A6714" s="27">
        <v>45854</v>
      </c>
      <c r="B6714" s="28">
        <v>-19312422.055917885</v>
      </c>
      <c r="C6714" s="28">
        <v>-19312422</v>
      </c>
      <c r="D6714" s="28">
        <v>2053697.0559178847</v>
      </c>
      <c r="E6714" s="28">
        <v>196897</v>
      </c>
      <c r="F6714" s="28">
        <f t="shared" si="4540"/>
        <v>-17061828</v>
      </c>
      <c r="G6714" s="5">
        <f t="shared" si="4548"/>
        <v>-17061827.944082115</v>
      </c>
      <c r="H6714" s="5"/>
      <c r="I6714" s="5">
        <f t="shared" si="4549"/>
        <v>3032478.4347785022</v>
      </c>
      <c r="J6714" s="5">
        <f t="shared" si="4550"/>
        <v>2984384.3333333335</v>
      </c>
      <c r="K6714" s="5">
        <f t="shared" si="4551"/>
        <v>2531399.4318881645</v>
      </c>
      <c r="L6714" s="5">
        <f t="shared" si="4552"/>
        <v>297916.83333333331</v>
      </c>
      <c r="M6714" s="5">
        <f t="shared" si="4553"/>
        <v>5861794.7000000002</v>
      </c>
      <c r="N6714" s="5">
        <f t="shared" si="4554"/>
        <v>5813700.5985548338</v>
      </c>
    </row>
    <row r="6715" spans="1:14" x14ac:dyDescent="0.25">
      <c r="A6715" s="27">
        <v>45855</v>
      </c>
      <c r="B6715" s="28">
        <v>34173291.770828128</v>
      </c>
      <c r="C6715" s="28">
        <v>34173292</v>
      </c>
      <c r="D6715" s="28">
        <v>2988437.2291718749</v>
      </c>
      <c r="E6715" s="28">
        <v>429710</v>
      </c>
      <c r="F6715" s="28">
        <f t="shared" si="4540"/>
        <v>37591439</v>
      </c>
      <c r="G6715" s="5">
        <f t="shared" si="4548"/>
        <v>37591439.229171872</v>
      </c>
      <c r="H6715" s="5"/>
      <c r="I6715" s="5">
        <f t="shared" si="4549"/>
        <v>3865515.6556676752</v>
      </c>
      <c r="J6715" s="5">
        <f t="shared" si="4550"/>
        <v>3849809.3666666667</v>
      </c>
      <c r="K6715" s="5">
        <f t="shared" si="4551"/>
        <v>2594704.8443323243</v>
      </c>
      <c r="L6715" s="5">
        <f t="shared" si="4552"/>
        <v>290379.16666666669</v>
      </c>
      <c r="M6715" s="5">
        <f t="shared" si="4553"/>
        <v>6750599.666666667</v>
      </c>
      <c r="N6715" s="5">
        <f t="shared" si="4554"/>
        <v>6734893.3776656585</v>
      </c>
    </row>
    <row r="6716" spans="1:14" x14ac:dyDescent="0.25">
      <c r="A6716" s="27">
        <v>45856</v>
      </c>
      <c r="B6716" s="28">
        <v>18935744.212235544</v>
      </c>
      <c r="C6716" s="28">
        <v>18935744</v>
      </c>
      <c r="D6716" s="28">
        <v>2860740.7877644561</v>
      </c>
      <c r="E6716" s="28">
        <v>199930</v>
      </c>
      <c r="F6716" s="28">
        <f t="shared" si="4540"/>
        <v>21996415</v>
      </c>
      <c r="G6716" s="5">
        <f t="shared" si="4548"/>
        <v>21996414.787764456</v>
      </c>
      <c r="H6716" s="5"/>
      <c r="I6716" s="5">
        <f t="shared" si="4549"/>
        <v>4132127.225228508</v>
      </c>
      <c r="J6716" s="5">
        <f t="shared" si="4550"/>
        <v>4132127.2666666666</v>
      </c>
      <c r="K6716" s="5">
        <f t="shared" si="4551"/>
        <v>2653836.5747714927</v>
      </c>
      <c r="L6716" s="5">
        <f t="shared" si="4552"/>
        <v>295432.56666666665</v>
      </c>
      <c r="M6716" s="5">
        <f t="shared" si="4553"/>
        <v>7081396.3666666662</v>
      </c>
      <c r="N6716" s="5">
        <f t="shared" si="4554"/>
        <v>7081396.4081048276</v>
      </c>
    </row>
    <row r="6717" spans="1:14" x14ac:dyDescent="0.25">
      <c r="A6717" s="27">
        <v>45857</v>
      </c>
      <c r="B6717" s="28">
        <v>-10726635.669218283</v>
      </c>
      <c r="C6717" s="28">
        <v>-10726636</v>
      </c>
      <c r="D6717" s="28">
        <v>2838289.6692182831</v>
      </c>
      <c r="E6717" s="28">
        <v>482196</v>
      </c>
      <c r="F6717" s="28">
        <f t="shared" si="4540"/>
        <v>-7406150</v>
      </c>
      <c r="G6717" s="5">
        <f t="shared" si="4548"/>
        <v>-7406150.3307817169</v>
      </c>
      <c r="H6717" s="5"/>
      <c r="I6717" s="5">
        <f t="shared" si="4549"/>
        <v>4068124.780760345</v>
      </c>
      <c r="J6717" s="5">
        <f t="shared" si="4550"/>
        <v>4068124.8</v>
      </c>
      <c r="K6717" s="5">
        <f t="shared" si="4551"/>
        <v>2714116.9525729879</v>
      </c>
      <c r="L6717" s="5">
        <f t="shared" si="4552"/>
        <v>299740.3</v>
      </c>
      <c r="M6717" s="5">
        <f t="shared" si="4553"/>
        <v>7081982.0333333332</v>
      </c>
      <c r="N6717" s="5">
        <f t="shared" si="4554"/>
        <v>7081982.0525729898</v>
      </c>
    </row>
    <row r="6718" spans="1:14" x14ac:dyDescent="0.25">
      <c r="A6718" s="27">
        <v>45858</v>
      </c>
      <c r="B6718" s="28">
        <v>-6835365.2811624696</v>
      </c>
      <c r="C6718" s="28">
        <v>-6835365</v>
      </c>
      <c r="D6718" s="28">
        <v>2871872.2811624696</v>
      </c>
      <c r="E6718" s="28">
        <v>282401</v>
      </c>
      <c r="F6718" s="28">
        <f t="shared" si="4540"/>
        <v>-3681092</v>
      </c>
      <c r="G6718" s="5">
        <f t="shared" si="4548"/>
        <v>-3681091.7188375304</v>
      </c>
      <c r="H6718" s="5"/>
      <c r="I6718" s="5">
        <f t="shared" si="4549"/>
        <v>3689789.4908980965</v>
      </c>
      <c r="J6718" s="5">
        <f t="shared" si="4550"/>
        <v>3689789.5333333332</v>
      </c>
      <c r="K6718" s="5">
        <f t="shared" si="4551"/>
        <v>2773264.7424352369</v>
      </c>
      <c r="L6718" s="5">
        <f t="shared" si="4552"/>
        <v>300277.16666666669</v>
      </c>
      <c r="M6718" s="5">
        <f t="shared" si="4553"/>
        <v>6763331.4000000004</v>
      </c>
      <c r="N6718" s="5">
        <f t="shared" si="4554"/>
        <v>6763331.4424352376</v>
      </c>
    </row>
    <row r="6719" spans="1:14" x14ac:dyDescent="0.25">
      <c r="A6719" s="27">
        <v>45859</v>
      </c>
      <c r="B6719" s="28">
        <v>6835614.8888232317</v>
      </c>
      <c r="C6719" s="28">
        <v>6835615</v>
      </c>
      <c r="D6719" s="28">
        <v>2192511.1111767679</v>
      </c>
      <c r="E6719" s="28">
        <v>582438</v>
      </c>
      <c r="F6719" s="28">
        <f t="shared" si="4540"/>
        <v>9610564</v>
      </c>
      <c r="G6719" s="5">
        <f t="shared" si="4548"/>
        <v>9610564.1111767683</v>
      </c>
      <c r="H6719" s="5"/>
      <c r="I6719" s="5">
        <f t="shared" si="4549"/>
        <v>3564445.0471732193</v>
      </c>
      <c r="J6719" s="5">
        <f t="shared" si="4550"/>
        <v>3564445.1</v>
      </c>
      <c r="K6719" s="5">
        <f t="shared" si="4551"/>
        <v>2809376.8861601138</v>
      </c>
      <c r="L6719" s="5">
        <f t="shared" si="4552"/>
        <v>307364.93333333335</v>
      </c>
      <c r="M6719" s="5">
        <f t="shared" si="4553"/>
        <v>6681186.8666666662</v>
      </c>
      <c r="N6719" s="5">
        <f t="shared" si="4554"/>
        <v>6681186.9194934489</v>
      </c>
    </row>
    <row r="6720" spans="1:14" x14ac:dyDescent="0.25">
      <c r="A6720" s="27">
        <v>45860</v>
      </c>
      <c r="B6720" s="28">
        <v>9520166.9434654862</v>
      </c>
      <c r="C6720" s="28">
        <v>9520167</v>
      </c>
      <c r="D6720" s="28">
        <v>2947249.0565345143</v>
      </c>
      <c r="E6720" s="28">
        <v>464623</v>
      </c>
      <c r="F6720" s="28">
        <f t="shared" si="4540"/>
        <v>12932039</v>
      </c>
      <c r="G6720" s="5">
        <f t="shared" si="4548"/>
        <v>12932039.056534514</v>
      </c>
      <c r="H6720" s="5"/>
      <c r="I6720" s="5">
        <f t="shared" si="4549"/>
        <v>4407524.2420157259</v>
      </c>
      <c r="J6720" s="5">
        <f t="shared" si="4550"/>
        <v>4407524.3</v>
      </c>
      <c r="K6720" s="5">
        <f t="shared" si="4551"/>
        <v>2871207.2913176063</v>
      </c>
      <c r="L6720" s="5">
        <f t="shared" si="4552"/>
        <v>304072.5</v>
      </c>
      <c r="M6720" s="5">
        <f t="shared" si="4553"/>
        <v>7582804.0333333332</v>
      </c>
      <c r="N6720" s="5">
        <f t="shared" si="4554"/>
        <v>7582804.091317608</v>
      </c>
    </row>
    <row r="6721" spans="1:14" x14ac:dyDescent="0.25">
      <c r="A6721" s="27">
        <v>45861</v>
      </c>
      <c r="B6721" s="28">
        <v>-5644830.0163295297</v>
      </c>
      <c r="C6721" s="28">
        <v>-5503719</v>
      </c>
      <c r="D6721" s="28">
        <v>2808921.0163295297</v>
      </c>
      <c r="E6721" s="28">
        <v>596777</v>
      </c>
      <c r="F6721" s="28">
        <f t="shared" si="4540"/>
        <v>-2239132</v>
      </c>
      <c r="G6721" s="5">
        <f t="shared" si="4548"/>
        <v>-2098020.9836704703</v>
      </c>
      <c r="H6721" s="5"/>
      <c r="I6721" s="5">
        <f t="shared" si="4549"/>
        <v>3856403.1666190722</v>
      </c>
      <c r="J6721" s="5">
        <f t="shared" si="4550"/>
        <v>3861106.9333333331</v>
      </c>
      <c r="K6721" s="5">
        <f t="shared" si="4551"/>
        <v>2889998.9667142616</v>
      </c>
      <c r="L6721" s="5">
        <f t="shared" si="4552"/>
        <v>312318.7</v>
      </c>
      <c r="M6721" s="5">
        <f t="shared" si="4553"/>
        <v>7058720.833333333</v>
      </c>
      <c r="N6721" s="5">
        <f t="shared" si="4554"/>
        <v>7063424.6000475967</v>
      </c>
    </row>
    <row r="6722" spans="1:14" x14ac:dyDescent="0.25">
      <c r="A6722" s="27">
        <v>45862</v>
      </c>
      <c r="B6722" s="28">
        <v>-12765741.063571833</v>
      </c>
      <c r="C6722" s="28">
        <v>-12765741</v>
      </c>
      <c r="D6722" s="28">
        <v>2741511.0635718321</v>
      </c>
      <c r="E6722" s="28">
        <v>2614308</v>
      </c>
      <c r="F6722" s="28">
        <f t="shared" si="4540"/>
        <v>-7409922</v>
      </c>
      <c r="G6722" s="5">
        <f t="shared" si="4548"/>
        <v>-7409921.9364281669</v>
      </c>
      <c r="H6722" s="5"/>
      <c r="I6722" s="5">
        <f t="shared" si="4549"/>
        <v>2939280.4108151188</v>
      </c>
      <c r="J6722" s="5">
        <f t="shared" si="4550"/>
        <v>2943984.1666666665</v>
      </c>
      <c r="K6722" s="5">
        <f t="shared" si="4551"/>
        <v>2919370.8225182137</v>
      </c>
      <c r="L6722" s="5">
        <f t="shared" si="4552"/>
        <v>381301.7</v>
      </c>
      <c r="M6722" s="5">
        <f t="shared" si="4553"/>
        <v>6239952.9333333336</v>
      </c>
      <c r="N6722" s="5">
        <f t="shared" si="4554"/>
        <v>6244656.6891848808</v>
      </c>
    </row>
    <row r="6723" spans="1:14" x14ac:dyDescent="0.25">
      <c r="A6723" s="27">
        <v>45863</v>
      </c>
      <c r="B6723" s="28">
        <v>15293629.295483565</v>
      </c>
      <c r="C6723" s="28">
        <v>15293629</v>
      </c>
      <c r="D6723" s="28">
        <v>2676899.7045164355</v>
      </c>
      <c r="E6723" s="28">
        <v>857436</v>
      </c>
      <c r="F6723" s="28">
        <f t="shared" si="4540"/>
        <v>18827965</v>
      </c>
      <c r="G6723" s="5">
        <f t="shared" si="4548"/>
        <v>18827964.704516437</v>
      </c>
      <c r="H6723" s="5"/>
      <c r="I6723" s="5">
        <f t="shared" si="4549"/>
        <v>2978257.8235534122</v>
      </c>
      <c r="J6723" s="5">
        <f t="shared" si="4550"/>
        <v>2982961.5666666669</v>
      </c>
      <c r="K6723" s="5">
        <f t="shared" si="4551"/>
        <v>2933647.8431132538</v>
      </c>
      <c r="L6723" s="5">
        <f t="shared" si="4552"/>
        <v>383023.3</v>
      </c>
      <c r="M6723" s="5">
        <f t="shared" si="4553"/>
        <v>6294928.9666666668</v>
      </c>
      <c r="N6723" s="5">
        <f t="shared" si="4554"/>
        <v>6299632.7097799219</v>
      </c>
    </row>
    <row r="6724" spans="1:14" x14ac:dyDescent="0.25">
      <c r="A6724" s="27">
        <v>45864</v>
      </c>
      <c r="B6724" s="28">
        <v>-6481429.0152325295</v>
      </c>
      <c r="C6724" s="28">
        <v>-6481429</v>
      </c>
      <c r="D6724" s="28">
        <v>2709162.0152325295</v>
      </c>
      <c r="E6724" s="28">
        <v>2226302</v>
      </c>
      <c r="F6724" s="28">
        <f t="shared" si="4540"/>
        <v>-1545965</v>
      </c>
      <c r="G6724" s="5">
        <f t="shared" si="4548"/>
        <v>-1545964.9847674705</v>
      </c>
      <c r="H6724" s="5"/>
      <c r="I6724" s="5">
        <f t="shared" si="4549"/>
        <v>3537097.0399371525</v>
      </c>
      <c r="J6724" s="5">
        <f t="shared" si="4550"/>
        <v>3541800.8</v>
      </c>
      <c r="K6724" s="5">
        <f t="shared" si="4551"/>
        <v>2905671.8600628464</v>
      </c>
      <c r="L6724" s="5">
        <f t="shared" si="4552"/>
        <v>457529.53333333333</v>
      </c>
      <c r="M6724" s="5">
        <f t="shared" si="4553"/>
        <v>6900298.4333333336</v>
      </c>
      <c r="N6724" s="5">
        <f t="shared" si="4554"/>
        <v>6905002.1933961818</v>
      </c>
    </row>
    <row r="6725" spans="1:14" x14ac:dyDescent="0.25">
      <c r="A6725" s="27">
        <v>45865</v>
      </c>
      <c r="B6725" s="28">
        <v>10738709.83357653</v>
      </c>
      <c r="C6725" s="28">
        <v>10738710</v>
      </c>
      <c r="D6725" s="28">
        <v>2575588.1664234707</v>
      </c>
      <c r="E6725" s="28">
        <v>374276</v>
      </c>
      <c r="F6725" s="28">
        <f t="shared" si="4540"/>
        <v>13688574</v>
      </c>
      <c r="G6725" s="5">
        <f t="shared" si="4548"/>
        <v>13688574.16642347</v>
      </c>
      <c r="H6725" s="5"/>
      <c r="I6725" s="5">
        <f t="shared" si="4549"/>
        <v>2657676.136944327</v>
      </c>
      <c r="J6725" s="5">
        <f t="shared" si="4550"/>
        <v>2662379.9</v>
      </c>
      <c r="K6725" s="5">
        <f t="shared" si="4551"/>
        <v>2882954.7963890061</v>
      </c>
      <c r="L6725" s="5">
        <f t="shared" si="4552"/>
        <v>457672.36666666664</v>
      </c>
      <c r="M6725" s="5">
        <f t="shared" si="4553"/>
        <v>5998303.2999999998</v>
      </c>
      <c r="N6725" s="5">
        <f t="shared" si="4554"/>
        <v>6003007.0630556727</v>
      </c>
    </row>
    <row r="6726" spans="1:14" x14ac:dyDescent="0.25">
      <c r="A6726" s="27">
        <v>45866</v>
      </c>
      <c r="B6726" s="28">
        <v>-12770126.444811089</v>
      </c>
      <c r="C6726" s="28">
        <v>-12770126</v>
      </c>
      <c r="D6726" s="28">
        <v>2877171.444811089</v>
      </c>
      <c r="E6726" s="28">
        <v>1021080</v>
      </c>
      <c r="F6726" s="28">
        <f t="shared" si="4540"/>
        <v>-8871875</v>
      </c>
      <c r="G6726" s="5">
        <f t="shared" si="4548"/>
        <v>-8871874.555188911</v>
      </c>
      <c r="H6726" s="5"/>
      <c r="I6726" s="5">
        <f t="shared" si="4549"/>
        <v>2589627.5011274759</v>
      </c>
      <c r="J6726" s="5">
        <f t="shared" si="4550"/>
        <v>2594331.2666666666</v>
      </c>
      <c r="K6726" s="5">
        <f t="shared" si="4551"/>
        <v>2892363.3655391904</v>
      </c>
      <c r="L6726" s="5">
        <f t="shared" si="4552"/>
        <v>490089.93333333335</v>
      </c>
      <c r="M6726" s="5">
        <f t="shared" si="4553"/>
        <v>5972080.7999999998</v>
      </c>
      <c r="N6726" s="5">
        <f t="shared" si="4554"/>
        <v>5976784.5655391878</v>
      </c>
    </row>
    <row r="6727" spans="1:14" x14ac:dyDescent="0.25">
      <c r="A6727" s="27">
        <v>45867</v>
      </c>
      <c r="B6727" s="28">
        <v>-15263082.908405568</v>
      </c>
      <c r="C6727" s="28">
        <v>-15263083</v>
      </c>
      <c r="D6727" s="28">
        <v>3216585.9084055694</v>
      </c>
      <c r="E6727" s="28">
        <v>619734</v>
      </c>
      <c r="F6727" s="28">
        <f t="shared" si="4540"/>
        <v>-11426763</v>
      </c>
      <c r="G6727" s="5">
        <f t="shared" si="4548"/>
        <v>-11426763.091594432</v>
      </c>
      <c r="H6727" s="5"/>
      <c r="I6727" s="5">
        <f t="shared" si="4549"/>
        <v>1803266.1264777184</v>
      </c>
      <c r="J6727" s="5">
        <f t="shared" si="4550"/>
        <v>1807969.9</v>
      </c>
      <c r="K6727" s="5">
        <f t="shared" si="4551"/>
        <v>2902902.5068556145</v>
      </c>
      <c r="L6727" s="5">
        <f t="shared" si="4552"/>
        <v>499305.1</v>
      </c>
      <c r="M6727" s="5">
        <f t="shared" si="4553"/>
        <v>5205473.7333333334</v>
      </c>
      <c r="N6727" s="5">
        <f t="shared" si="4554"/>
        <v>5210177.5068556126</v>
      </c>
    </row>
    <row r="6728" spans="1:14" x14ac:dyDescent="0.25">
      <c r="A6728" s="27">
        <v>45868</v>
      </c>
      <c r="B6728" s="28">
        <v>19907572.864442017</v>
      </c>
      <c r="C6728" s="28">
        <v>19907573</v>
      </c>
      <c r="D6728" s="28">
        <v>2924092.1355579826</v>
      </c>
      <c r="E6728" s="28">
        <v>649670</v>
      </c>
      <c r="F6728" s="28">
        <f t="shared" si="4540"/>
        <v>23481335</v>
      </c>
      <c r="G6728" s="5">
        <f t="shared" si="4548"/>
        <v>23481335.135557983</v>
      </c>
      <c r="H6728" s="5"/>
      <c r="I6728" s="5">
        <f t="shared" si="4549"/>
        <v>1791481.8177828416</v>
      </c>
      <c r="J6728" s="5">
        <f t="shared" si="4550"/>
        <v>1796185.6</v>
      </c>
      <c r="K6728" s="5">
        <f t="shared" si="4551"/>
        <v>2900499.7822171585</v>
      </c>
      <c r="L6728" s="5">
        <f t="shared" si="4552"/>
        <v>523153.63333333336</v>
      </c>
      <c r="M6728" s="5">
        <f t="shared" si="4553"/>
        <v>5215135.2333333334</v>
      </c>
      <c r="N6728" s="5">
        <f t="shared" si="4554"/>
        <v>5219839.0155504914</v>
      </c>
    </row>
    <row r="6729" spans="1:14" x14ac:dyDescent="0.25">
      <c r="A6729" s="27">
        <v>45869</v>
      </c>
      <c r="B6729" s="28">
        <v>23250041.965682562</v>
      </c>
      <c r="C6729" s="28">
        <v>23250042</v>
      </c>
      <c r="D6729" s="28">
        <v>3261888.0343174376</v>
      </c>
      <c r="E6729" s="28">
        <v>548431</v>
      </c>
      <c r="F6729" s="28">
        <f t="shared" si="4540"/>
        <v>27060361</v>
      </c>
      <c r="G6729" s="5">
        <f t="shared" si="4548"/>
        <v>27060361.034317438</v>
      </c>
      <c r="H6729" s="5"/>
      <c r="I6729" s="5">
        <f t="shared" si="4549"/>
        <v>2630343.6701182253</v>
      </c>
      <c r="J6729" s="5">
        <f t="shared" si="4550"/>
        <v>2635047.4666666668</v>
      </c>
      <c r="K6729" s="5">
        <f t="shared" si="4551"/>
        <v>2918339.1632151082</v>
      </c>
      <c r="L6729" s="5">
        <f t="shared" si="4552"/>
        <v>536294.3666666667</v>
      </c>
      <c r="M6729" s="5">
        <f t="shared" si="4553"/>
        <v>6084977.2000000002</v>
      </c>
      <c r="N6729" s="5">
        <f t="shared" si="4554"/>
        <v>6089680.9965484422</v>
      </c>
    </row>
    <row r="6730" spans="1:14" x14ac:dyDescent="0.25">
      <c r="A6730" s="27">
        <v>45870</v>
      </c>
      <c r="B6730" s="28">
        <v>-8898198.7322960459</v>
      </c>
      <c r="C6730" s="28">
        <v>-8898199</v>
      </c>
      <c r="D6730" s="28">
        <v>3320767.7322960468</v>
      </c>
      <c r="E6730" s="28">
        <v>465705</v>
      </c>
      <c r="F6730" s="28">
        <f t="shared" si="4540"/>
        <v>-5111725.9999999991</v>
      </c>
      <c r="G6730" s="5">
        <f t="shared" ref="G6730:G6790" si="4555">SUM(C6730:E6730)</f>
        <v>-5111726.2677039532</v>
      </c>
      <c r="H6730" s="5"/>
      <c r="I6730" s="5">
        <f t="shared" ref="I6730:I6760" si="4556">AVERAGE(B6701:B6730)</f>
        <v>3670050.6618201151</v>
      </c>
      <c r="J6730" s="5">
        <f t="shared" ref="J6730:J6760" si="4557">AVERAGE(C6701:C6730)</f>
        <v>3674754.4333333331</v>
      </c>
      <c r="K6730" s="5">
        <f t="shared" ref="K6730:K6760" si="4558">AVERAGE(D6701:D6730)</f>
        <v>2930265.5715132174</v>
      </c>
      <c r="L6730" s="5">
        <f t="shared" ref="L6730:L6760" si="4559">AVERAGE(E6701:E6730)</f>
        <v>543978.8666666667</v>
      </c>
      <c r="M6730" s="5">
        <f t="shared" ref="M6730:M6760" si="4560">AVERAGE(F6701:F6730)</f>
        <v>7144295.0999999996</v>
      </c>
      <c r="N6730" s="5">
        <f t="shared" ref="N6730:N6760" si="4561">AVERAGE(G6701:G6730)</f>
        <v>7148998.8715132168</v>
      </c>
    </row>
    <row r="6731" spans="1:14" x14ac:dyDescent="0.25">
      <c r="A6731" s="27">
        <v>45871</v>
      </c>
      <c r="B6731" s="28">
        <v>13557520.637131814</v>
      </c>
      <c r="C6731" s="28">
        <v>13557521</v>
      </c>
      <c r="D6731" s="28">
        <v>3163909.362868187</v>
      </c>
      <c r="E6731" s="28">
        <v>283577</v>
      </c>
      <c r="F6731" s="28">
        <f t="shared" si="4540"/>
        <v>17005007</v>
      </c>
      <c r="G6731" s="5">
        <f t="shared" si="4555"/>
        <v>17005007.362868186</v>
      </c>
      <c r="H6731" s="5"/>
      <c r="I6731" s="5">
        <f t="shared" si="4556"/>
        <v>3845780.4643070465</v>
      </c>
      <c r="J6731" s="5">
        <f t="shared" si="4557"/>
        <v>3850484.2333333334</v>
      </c>
      <c r="K6731" s="5">
        <f t="shared" si="4558"/>
        <v>2928486.0023596194</v>
      </c>
      <c r="L6731" s="5">
        <f t="shared" si="4559"/>
        <v>547356.93333333335</v>
      </c>
      <c r="M6731" s="5">
        <f t="shared" si="4560"/>
        <v>7321623.4000000004</v>
      </c>
      <c r="N6731" s="5">
        <f t="shared" si="4561"/>
        <v>7326327.1690262845</v>
      </c>
    </row>
    <row r="6732" spans="1:14" x14ac:dyDescent="0.25">
      <c r="A6732" s="27">
        <v>45872</v>
      </c>
      <c r="B6732" s="28">
        <v>4731000.6892427653</v>
      </c>
      <c r="C6732" s="28">
        <v>4731001</v>
      </c>
      <c r="D6732" s="28">
        <v>3342297.3107572347</v>
      </c>
      <c r="E6732" s="28">
        <v>335726</v>
      </c>
      <c r="F6732" s="28">
        <f t="shared" si="4540"/>
        <v>8409024</v>
      </c>
      <c r="G6732" s="5">
        <f t="shared" si="4555"/>
        <v>8409024.3107572347</v>
      </c>
      <c r="H6732" s="5"/>
      <c r="I6732" s="5">
        <f t="shared" si="4556"/>
        <v>3462908.271038915</v>
      </c>
      <c r="J6732" s="5">
        <f t="shared" si="4557"/>
        <v>3467612.0666666669</v>
      </c>
      <c r="K6732" s="5">
        <f t="shared" si="4558"/>
        <v>2942379.4289610838</v>
      </c>
      <c r="L6732" s="5">
        <f t="shared" si="4559"/>
        <v>557493.1</v>
      </c>
      <c r="M6732" s="5">
        <f t="shared" si="4560"/>
        <v>6962780.7999999998</v>
      </c>
      <c r="N6732" s="5">
        <f t="shared" si="4561"/>
        <v>6967484.5956277512</v>
      </c>
    </row>
    <row r="6733" spans="1:14" x14ac:dyDescent="0.25">
      <c r="A6733" s="27">
        <v>45873</v>
      </c>
      <c r="B6733" s="28">
        <v>-12730170.67741142</v>
      </c>
      <c r="C6733" s="28">
        <v>-12730171</v>
      </c>
      <c r="D6733" s="28">
        <v>2363574.6774114203</v>
      </c>
      <c r="E6733" s="28">
        <v>347035</v>
      </c>
      <c r="F6733" s="28">
        <f t="shared" si="4540"/>
        <v>-10019561</v>
      </c>
      <c r="G6733" s="5">
        <f t="shared" si="4555"/>
        <v>-10019561.32258858</v>
      </c>
      <c r="H6733" s="5"/>
      <c r="I6733" s="5">
        <f t="shared" si="4556"/>
        <v>2921813.1926175533</v>
      </c>
      <c r="J6733" s="5">
        <f t="shared" si="4557"/>
        <v>2926516.9666666668</v>
      </c>
      <c r="K6733" s="5">
        <f t="shared" si="4558"/>
        <v>2916891.4073824463</v>
      </c>
      <c r="L6733" s="5">
        <f t="shared" si="4559"/>
        <v>555136.9</v>
      </c>
      <c r="M6733" s="5">
        <f t="shared" si="4560"/>
        <v>6393841.5</v>
      </c>
      <c r="N6733" s="5">
        <f t="shared" si="4561"/>
        <v>6398545.2740491126</v>
      </c>
    </row>
    <row r="6734" spans="1:14" x14ac:dyDescent="0.25">
      <c r="A6734" s="27">
        <v>45874</v>
      </c>
      <c r="B6734" s="28">
        <v>5988795.6998944003</v>
      </c>
      <c r="C6734" s="28">
        <v>5988796</v>
      </c>
      <c r="D6734" s="28">
        <v>2592812.3001055997</v>
      </c>
      <c r="E6734" s="28">
        <v>-144025</v>
      </c>
      <c r="F6734" s="28">
        <f t="shared" si="4540"/>
        <v>8437583</v>
      </c>
      <c r="G6734" s="5">
        <f t="shared" si="4555"/>
        <v>8437583.3001055997</v>
      </c>
      <c r="H6734" s="5"/>
      <c r="I6734" s="5">
        <f t="shared" si="4556"/>
        <v>3204367.59096325</v>
      </c>
      <c r="J6734" s="5">
        <f t="shared" si="4557"/>
        <v>3209071.3666666667</v>
      </c>
      <c r="K6734" s="5">
        <f t="shared" si="4558"/>
        <v>2890788.5090367496</v>
      </c>
      <c r="L6734" s="5">
        <f t="shared" si="4559"/>
        <v>472823.23333333334</v>
      </c>
      <c r="M6734" s="5">
        <f t="shared" si="4560"/>
        <v>6567979.333333333</v>
      </c>
      <c r="N6734" s="5">
        <f t="shared" si="4561"/>
        <v>6572683.1090367492</v>
      </c>
    </row>
    <row r="6735" spans="1:14" x14ac:dyDescent="0.25">
      <c r="A6735" s="27">
        <v>45875</v>
      </c>
      <c r="B6735" s="28">
        <v>10573546.049605824</v>
      </c>
      <c r="C6735" s="28">
        <v>10573546</v>
      </c>
      <c r="D6735" s="28">
        <v>2287014.9503941759</v>
      </c>
      <c r="E6735" s="28">
        <v>13609</v>
      </c>
      <c r="F6735" s="28">
        <f t="shared" si="4540"/>
        <v>12874170</v>
      </c>
      <c r="G6735" s="5">
        <f t="shared" si="4555"/>
        <v>12874169.950394176</v>
      </c>
      <c r="H6735" s="5"/>
      <c r="I6735" s="5">
        <f t="shared" si="4556"/>
        <v>3578065.1623816979</v>
      </c>
      <c r="J6735" s="5">
        <f t="shared" si="4557"/>
        <v>3582768.9333333331</v>
      </c>
      <c r="K6735" s="5">
        <f t="shared" si="4558"/>
        <v>2855311.4376183013</v>
      </c>
      <c r="L6735" s="5">
        <f t="shared" si="4559"/>
        <v>465349.76666666666</v>
      </c>
      <c r="M6735" s="5">
        <f t="shared" si="4560"/>
        <v>6898726.3666666662</v>
      </c>
      <c r="N6735" s="5">
        <f t="shared" si="4561"/>
        <v>6903430.1376183024</v>
      </c>
    </row>
    <row r="6736" spans="1:14" x14ac:dyDescent="0.25">
      <c r="A6736" s="27">
        <v>45876</v>
      </c>
      <c r="B6736" s="28">
        <v>-1344491.6557075833</v>
      </c>
      <c r="C6736" s="28">
        <v>-1344492</v>
      </c>
      <c r="D6736" s="28">
        <v>2415347.6557075833</v>
      </c>
      <c r="E6736" s="28">
        <v>26483</v>
      </c>
      <c r="F6736" s="28">
        <f t="shared" si="4540"/>
        <v>1097339</v>
      </c>
      <c r="G6736" s="5">
        <f t="shared" si="4555"/>
        <v>1097338.6557075833</v>
      </c>
      <c r="H6736" s="5"/>
      <c r="I6736" s="5">
        <f t="shared" si="4556"/>
        <v>2668510.1522762263</v>
      </c>
      <c r="J6736" s="5">
        <f t="shared" si="4557"/>
        <v>2673213.9</v>
      </c>
      <c r="K6736" s="5">
        <f t="shared" si="4558"/>
        <v>2837016.4477237738</v>
      </c>
      <c r="L6736" s="5">
        <f t="shared" si="4559"/>
        <v>458006.43333333335</v>
      </c>
      <c r="M6736" s="5">
        <f t="shared" si="4560"/>
        <v>5963533.0333333332</v>
      </c>
      <c r="N6736" s="5">
        <f t="shared" si="4561"/>
        <v>5968236.7810571082</v>
      </c>
    </row>
    <row r="6737" spans="1:14" x14ac:dyDescent="0.25">
      <c r="A6737" s="27">
        <v>45877</v>
      </c>
      <c r="B6737" s="28">
        <v>4682893.2012363588</v>
      </c>
      <c r="C6737" s="28">
        <v>4682893</v>
      </c>
      <c r="D6737" s="28">
        <v>2339508.7987636412</v>
      </c>
      <c r="E6737" s="28">
        <v>-26722</v>
      </c>
      <c r="F6737" s="28">
        <f t="shared" si="4540"/>
        <v>6995680</v>
      </c>
      <c r="G6737" s="5">
        <f t="shared" si="4555"/>
        <v>6995679.7987636412</v>
      </c>
      <c r="H6737" s="5"/>
      <c r="I6737" s="5">
        <f t="shared" si="4556"/>
        <v>2358809.6922650021</v>
      </c>
      <c r="J6737" s="5">
        <f t="shared" si="4557"/>
        <v>2363513.4333333331</v>
      </c>
      <c r="K6737" s="5">
        <f t="shared" si="4558"/>
        <v>2814465.6744016637</v>
      </c>
      <c r="L6737" s="5">
        <f t="shared" si="4559"/>
        <v>459059.9</v>
      </c>
      <c r="M6737" s="5">
        <f t="shared" si="4560"/>
        <v>5632335.2666666666</v>
      </c>
      <c r="N6737" s="5">
        <f t="shared" si="4561"/>
        <v>5637039.0077349972</v>
      </c>
    </row>
    <row r="6738" spans="1:14" x14ac:dyDescent="0.25">
      <c r="A6738" s="27">
        <v>45878</v>
      </c>
      <c r="B6738" s="28">
        <v>-5766387.4374343678</v>
      </c>
      <c r="C6738" s="28">
        <v>-5766387</v>
      </c>
      <c r="D6738" s="28">
        <v>2447013.4374343678</v>
      </c>
      <c r="E6738" s="28">
        <v>85508</v>
      </c>
      <c r="F6738" s="28">
        <f t="shared" si="4540"/>
        <v>-3233866</v>
      </c>
      <c r="G6738" s="5">
        <f t="shared" si="4555"/>
        <v>-3233865.5625656322</v>
      </c>
      <c r="H6738" s="5"/>
      <c r="I6738" s="5">
        <f t="shared" si="4556"/>
        <v>2091482.5188276756</v>
      </c>
      <c r="J6738" s="5">
        <f t="shared" si="4557"/>
        <v>2096186.2666666666</v>
      </c>
      <c r="K6738" s="5">
        <f t="shared" si="4558"/>
        <v>2800857.1145056584</v>
      </c>
      <c r="L6738" s="5">
        <f t="shared" si="4559"/>
        <v>461035.86666666664</v>
      </c>
      <c r="M6738" s="5">
        <f t="shared" si="4560"/>
        <v>5353375.5</v>
      </c>
      <c r="N6738" s="5">
        <f t="shared" si="4561"/>
        <v>5358079.2478389908</v>
      </c>
    </row>
    <row r="6739" spans="1:14" x14ac:dyDescent="0.25">
      <c r="A6739" s="27">
        <v>45879</v>
      </c>
      <c r="B6739" s="28">
        <v>9961628.6918922327</v>
      </c>
      <c r="C6739" s="28">
        <v>9961629</v>
      </c>
      <c r="D6739" s="28">
        <v>2274455.3081077682</v>
      </c>
      <c r="E6739" s="28">
        <v>3465</v>
      </c>
      <c r="F6739" s="28">
        <f t="shared" si="4540"/>
        <v>12239549</v>
      </c>
      <c r="G6739" s="5">
        <f t="shared" si="4555"/>
        <v>12239549.308107767</v>
      </c>
      <c r="H6739" s="5"/>
      <c r="I6739" s="5">
        <f t="shared" si="4556"/>
        <v>2321666.6532319128</v>
      </c>
      <c r="J6739" s="5">
        <f t="shared" si="4557"/>
        <v>2326370.4</v>
      </c>
      <c r="K6739" s="5">
        <f t="shared" si="4558"/>
        <v>2773189.9467680873</v>
      </c>
      <c r="L6739" s="5">
        <f t="shared" si="4559"/>
        <v>453032.66666666669</v>
      </c>
      <c r="M6739" s="5">
        <f t="shared" si="4560"/>
        <v>5547889.2666666666</v>
      </c>
      <c r="N6739" s="5">
        <f t="shared" si="4561"/>
        <v>5552593.0134347538</v>
      </c>
    </row>
    <row r="6740" spans="1:14" x14ac:dyDescent="0.25">
      <c r="A6740" s="27">
        <v>45880</v>
      </c>
      <c r="B6740" s="28">
        <v>7719158.6408888455</v>
      </c>
      <c r="C6740" s="28">
        <v>7719159</v>
      </c>
      <c r="D6740" s="28">
        <v>2226141.3591111545</v>
      </c>
      <c r="E6740" s="28">
        <v>-54550</v>
      </c>
      <c r="F6740" s="28">
        <f t="shared" si="4540"/>
        <v>9890750</v>
      </c>
      <c r="G6740" s="5">
        <f t="shared" si="4555"/>
        <v>9890750.3591111545</v>
      </c>
      <c r="H6740" s="5"/>
      <c r="I6740" s="5">
        <f t="shared" si="4556"/>
        <v>2688961.8346297825</v>
      </c>
      <c r="J6740" s="5">
        <f t="shared" si="4557"/>
        <v>2693665.6</v>
      </c>
      <c r="K6740" s="5">
        <f t="shared" si="4558"/>
        <v>2748432.9987035501</v>
      </c>
      <c r="L6740" s="5">
        <f t="shared" si="4559"/>
        <v>452550.6</v>
      </c>
      <c r="M6740" s="5">
        <f t="shared" si="4560"/>
        <v>5889945.4333333336</v>
      </c>
      <c r="N6740" s="5">
        <f t="shared" si="4561"/>
        <v>5894649.1987035507</v>
      </c>
    </row>
    <row r="6741" spans="1:14" x14ac:dyDescent="0.25">
      <c r="A6741" s="27">
        <v>45881</v>
      </c>
      <c r="B6741" s="28">
        <v>118758.75054342719</v>
      </c>
      <c r="C6741" s="28">
        <v>118759</v>
      </c>
      <c r="D6741" s="28">
        <v>1958424.2494565728</v>
      </c>
      <c r="E6741" s="28">
        <v>99358</v>
      </c>
      <c r="F6741" s="28">
        <f t="shared" si="4540"/>
        <v>2176541</v>
      </c>
      <c r="G6741" s="5">
        <f t="shared" si="4555"/>
        <v>2176541.2494565728</v>
      </c>
      <c r="H6741" s="5"/>
      <c r="I6741" s="5">
        <f t="shared" si="4556"/>
        <v>2174424.1187183629</v>
      </c>
      <c r="J6741" s="5">
        <f t="shared" si="4557"/>
        <v>2179127.9</v>
      </c>
      <c r="K6741" s="5">
        <f t="shared" si="4558"/>
        <v>2707635.0812816378</v>
      </c>
      <c r="L6741" s="5">
        <f t="shared" si="4559"/>
        <v>459269.06666666665</v>
      </c>
      <c r="M6741" s="5">
        <f t="shared" si="4560"/>
        <v>5341328.2666666666</v>
      </c>
      <c r="N6741" s="5">
        <f t="shared" si="4561"/>
        <v>5346032.0479483046</v>
      </c>
    </row>
    <row r="6742" spans="1:14" x14ac:dyDescent="0.25">
      <c r="A6742" s="27">
        <v>45882</v>
      </c>
      <c r="B6742" s="28">
        <v>4238055.7634759527</v>
      </c>
      <c r="C6742" s="28">
        <v>4238056</v>
      </c>
      <c r="D6742" s="28">
        <v>1329947.2365240471</v>
      </c>
      <c r="E6742" s="28">
        <v>82629</v>
      </c>
      <c r="F6742" s="28">
        <f t="shared" si="4540"/>
        <v>5650632</v>
      </c>
      <c r="G6742" s="5">
        <f t="shared" si="4555"/>
        <v>5650632.2365240473</v>
      </c>
      <c r="H6742" s="5"/>
      <c r="I6742" s="5">
        <f t="shared" si="4556"/>
        <v>2739488.2938733967</v>
      </c>
      <c r="J6742" s="5">
        <f t="shared" si="4557"/>
        <v>2744192.0666666669</v>
      </c>
      <c r="K6742" s="5">
        <f t="shared" si="4558"/>
        <v>2652173.3394599361</v>
      </c>
      <c r="L6742" s="5">
        <f t="shared" si="4559"/>
        <v>461381.36666666664</v>
      </c>
      <c r="M6742" s="5">
        <f t="shared" si="4560"/>
        <v>5853043</v>
      </c>
      <c r="N6742" s="5">
        <f t="shared" si="4561"/>
        <v>5857746.7727932716</v>
      </c>
    </row>
    <row r="6743" spans="1:14" x14ac:dyDescent="0.25">
      <c r="A6743" s="27">
        <v>45883</v>
      </c>
      <c r="B6743" s="28">
        <v>27661158.486018863</v>
      </c>
      <c r="C6743" s="28">
        <v>27661158</v>
      </c>
      <c r="D6743" s="28">
        <v>1025798.5139811389</v>
      </c>
      <c r="E6743" s="28">
        <v>562420</v>
      </c>
      <c r="F6743" s="28">
        <f t="shared" si="4540"/>
        <v>29249377</v>
      </c>
      <c r="G6743" s="5">
        <f t="shared" si="4555"/>
        <v>29249376.513981137</v>
      </c>
      <c r="H6743" s="5"/>
      <c r="I6743" s="5">
        <f t="shared" si="4556"/>
        <v>3644946.9142322978</v>
      </c>
      <c r="J6743" s="5">
        <f t="shared" si="4557"/>
        <v>3649650.6666666665</v>
      </c>
      <c r="K6743" s="5">
        <f t="shared" si="4558"/>
        <v>2587720.9857677016</v>
      </c>
      <c r="L6743" s="5">
        <f t="shared" si="4559"/>
        <v>474214.23333333334</v>
      </c>
      <c r="M6743" s="5">
        <f t="shared" si="4560"/>
        <v>6706882.1333333338</v>
      </c>
      <c r="N6743" s="5">
        <f t="shared" si="4561"/>
        <v>6711585.8857677029</v>
      </c>
    </row>
    <row r="6744" spans="1:14" x14ac:dyDescent="0.25">
      <c r="A6744" s="27">
        <v>45884</v>
      </c>
      <c r="B6744" s="28">
        <v>3756721.6032549748</v>
      </c>
      <c r="C6744" s="28">
        <v>3082659</v>
      </c>
      <c r="D6744" s="28">
        <v>1028877.3967450252</v>
      </c>
      <c r="E6744" s="28">
        <v>230838</v>
      </c>
      <c r="F6744" s="28">
        <f t="shared" si="4540"/>
        <v>5016437</v>
      </c>
      <c r="G6744" s="5">
        <f t="shared" si="4555"/>
        <v>4342374.3967450252</v>
      </c>
      <c r="H6744" s="5"/>
      <c r="I6744" s="5">
        <f t="shared" si="4556"/>
        <v>4413918.3695380595</v>
      </c>
      <c r="J6744" s="5">
        <f t="shared" si="4557"/>
        <v>4396153.3666666662</v>
      </c>
      <c r="K6744" s="5">
        <f t="shared" si="4558"/>
        <v>2553560.3304619407</v>
      </c>
      <c r="L6744" s="5">
        <f t="shared" si="4559"/>
        <v>475345.6</v>
      </c>
      <c r="M6744" s="5">
        <f t="shared" si="4560"/>
        <v>7442824.2999999998</v>
      </c>
      <c r="N6744" s="5">
        <f t="shared" si="4561"/>
        <v>7425059.2971286075</v>
      </c>
    </row>
    <row r="6745" spans="1:14" x14ac:dyDescent="0.25">
      <c r="A6745" s="27">
        <v>45885</v>
      </c>
      <c r="B6745" s="28">
        <v>-18418964.286731593</v>
      </c>
      <c r="C6745" s="28">
        <v>-18418964</v>
      </c>
      <c r="D6745" s="28">
        <v>985001.28673159459</v>
      </c>
      <c r="E6745" s="28">
        <v>799999</v>
      </c>
      <c r="F6745" s="28">
        <f t="shared" si="4540"/>
        <v>-16633964</v>
      </c>
      <c r="G6745" s="5">
        <f t="shared" si="4555"/>
        <v>-16633963.713268407</v>
      </c>
      <c r="H6745" s="5"/>
      <c r="I6745" s="5">
        <f t="shared" si="4556"/>
        <v>2660843.167619403</v>
      </c>
      <c r="J6745" s="5">
        <f t="shared" si="4557"/>
        <v>2643078.1666666665</v>
      </c>
      <c r="K6745" s="5">
        <f t="shared" si="4558"/>
        <v>2486779.1323805978</v>
      </c>
      <c r="L6745" s="5">
        <f t="shared" si="4559"/>
        <v>487688.56666666665</v>
      </c>
      <c r="M6745" s="5">
        <f t="shared" si="4560"/>
        <v>5635310.8666666662</v>
      </c>
      <c r="N6745" s="5">
        <f t="shared" si="4561"/>
        <v>5617545.8657139326</v>
      </c>
    </row>
    <row r="6746" spans="1:14" x14ac:dyDescent="0.25">
      <c r="A6746" s="27">
        <v>45886</v>
      </c>
      <c r="B6746" s="28">
        <v>11664245.402165465</v>
      </c>
      <c r="C6746" s="28">
        <v>11664245</v>
      </c>
      <c r="D6746" s="28">
        <v>830284.59783453518</v>
      </c>
      <c r="E6746" s="28">
        <v>401642</v>
      </c>
      <c r="F6746" s="28">
        <f t="shared" si="4540"/>
        <v>12896172</v>
      </c>
      <c r="G6746" s="5">
        <f t="shared" si="4555"/>
        <v>12896171.597834535</v>
      </c>
      <c r="H6746" s="5"/>
      <c r="I6746" s="5">
        <f t="shared" si="4556"/>
        <v>2418459.8739504004</v>
      </c>
      <c r="J6746" s="5">
        <f t="shared" si="4557"/>
        <v>2400694.8666666667</v>
      </c>
      <c r="K6746" s="5">
        <f t="shared" si="4558"/>
        <v>2419097.2593829343</v>
      </c>
      <c r="L6746" s="5">
        <f t="shared" si="4559"/>
        <v>494412.3</v>
      </c>
      <c r="M6746" s="5">
        <f t="shared" si="4560"/>
        <v>5331969.4333333336</v>
      </c>
      <c r="N6746" s="5">
        <f t="shared" si="4561"/>
        <v>5314204.4260496013</v>
      </c>
    </row>
    <row r="6747" spans="1:14" x14ac:dyDescent="0.25">
      <c r="A6747" s="27">
        <v>45887</v>
      </c>
      <c r="B6747" s="28">
        <v>7559013.0212227721</v>
      </c>
      <c r="C6747" s="28">
        <v>7559013</v>
      </c>
      <c r="D6747" s="28">
        <v>947742.97877722769</v>
      </c>
      <c r="E6747" s="28">
        <v>96044</v>
      </c>
      <c r="F6747" s="28">
        <f t="shared" si="4540"/>
        <v>8602800</v>
      </c>
      <c r="G6747" s="5">
        <f t="shared" si="4555"/>
        <v>8602799.9787772279</v>
      </c>
      <c r="H6747" s="5"/>
      <c r="I6747" s="5">
        <f t="shared" si="4556"/>
        <v>3027981.4969651024</v>
      </c>
      <c r="J6747" s="5">
        <f t="shared" si="4557"/>
        <v>3010216.5</v>
      </c>
      <c r="K6747" s="5">
        <f t="shared" si="4558"/>
        <v>2356079.0363682327</v>
      </c>
      <c r="L6747" s="5">
        <f t="shared" si="4559"/>
        <v>481540.56666666665</v>
      </c>
      <c r="M6747" s="5">
        <f t="shared" si="4560"/>
        <v>5865601.0999999996</v>
      </c>
      <c r="N6747" s="5">
        <f t="shared" si="4561"/>
        <v>5847836.1030348996</v>
      </c>
    </row>
    <row r="6748" spans="1:14" x14ac:dyDescent="0.25">
      <c r="A6748" s="27">
        <v>45888</v>
      </c>
      <c r="B6748" s="28">
        <v>-15875141.835506452</v>
      </c>
      <c r="C6748" s="28">
        <v>-15875142</v>
      </c>
      <c r="D6748" s="28">
        <v>882478.83550645236</v>
      </c>
      <c r="E6748" s="28">
        <v>176008</v>
      </c>
      <c r="F6748" s="28">
        <f t="shared" si="4540"/>
        <v>-14816655</v>
      </c>
      <c r="G6748" s="5">
        <f t="shared" si="4555"/>
        <v>-14816655.164493548</v>
      </c>
      <c r="H6748" s="5"/>
      <c r="I6748" s="5">
        <f t="shared" si="4556"/>
        <v>2726655.6118203029</v>
      </c>
      <c r="J6748" s="5">
        <f t="shared" si="4557"/>
        <v>2708890.6</v>
      </c>
      <c r="K6748" s="5">
        <f t="shared" si="4558"/>
        <v>2289765.9215130308</v>
      </c>
      <c r="L6748" s="5">
        <f t="shared" si="4559"/>
        <v>477994.13333333336</v>
      </c>
      <c r="M6748" s="5">
        <f t="shared" si="4560"/>
        <v>5494415.666666667</v>
      </c>
      <c r="N6748" s="5">
        <f t="shared" si="4561"/>
        <v>5476650.6548463656</v>
      </c>
    </row>
    <row r="6749" spans="1:14" x14ac:dyDescent="0.25">
      <c r="A6749" s="27">
        <v>45889</v>
      </c>
      <c r="B6749" s="28">
        <v>1815826.6192078893</v>
      </c>
      <c r="C6749" s="28">
        <v>1815827</v>
      </c>
      <c r="D6749" s="28">
        <v>792261.38079211058</v>
      </c>
      <c r="E6749" s="28">
        <v>468386</v>
      </c>
      <c r="F6749" s="28">
        <f t="shared" si="4540"/>
        <v>3076474</v>
      </c>
      <c r="G6749" s="5">
        <f t="shared" si="4555"/>
        <v>3076474.3807921107</v>
      </c>
      <c r="H6749" s="5"/>
      <c r="I6749" s="5">
        <f t="shared" si="4556"/>
        <v>2559329.3361664577</v>
      </c>
      <c r="J6749" s="5">
        <f t="shared" si="4557"/>
        <v>2541564.3333333335</v>
      </c>
      <c r="K6749" s="5">
        <f t="shared" si="4558"/>
        <v>2243090.9305002093</v>
      </c>
      <c r="L6749" s="5">
        <f t="shared" si="4559"/>
        <v>474192.4</v>
      </c>
      <c r="M6749" s="5">
        <f t="shared" si="4560"/>
        <v>5276612.666666667</v>
      </c>
      <c r="N6749" s="5">
        <f t="shared" si="4561"/>
        <v>5258847.6638335427</v>
      </c>
    </row>
    <row r="6750" spans="1:14" x14ac:dyDescent="0.25">
      <c r="A6750" s="27">
        <v>45890</v>
      </c>
      <c r="B6750" s="28">
        <v>-195116.20070476085</v>
      </c>
      <c r="C6750" s="28">
        <v>-195116</v>
      </c>
      <c r="D6750" s="28">
        <v>842931.20070476097</v>
      </c>
      <c r="E6750" s="28">
        <v>2259691</v>
      </c>
      <c r="F6750" s="28">
        <f t="shared" si="4540"/>
        <v>2907506</v>
      </c>
      <c r="G6750" s="5">
        <f t="shared" si="4555"/>
        <v>2907506.2007047608</v>
      </c>
      <c r="H6750" s="5"/>
      <c r="I6750" s="5">
        <f t="shared" si="4556"/>
        <v>2235486.5646941164</v>
      </c>
      <c r="J6750" s="5">
        <f t="shared" si="4557"/>
        <v>2217721.5666666669</v>
      </c>
      <c r="K6750" s="5">
        <f t="shared" si="4558"/>
        <v>2172947.001972551</v>
      </c>
      <c r="L6750" s="5">
        <f t="shared" si="4559"/>
        <v>534028</v>
      </c>
      <c r="M6750" s="5">
        <f t="shared" si="4560"/>
        <v>4942461.5666666664</v>
      </c>
      <c r="N6750" s="5">
        <f t="shared" si="4561"/>
        <v>4924696.5686392179</v>
      </c>
    </row>
    <row r="6751" spans="1:14" x14ac:dyDescent="0.25">
      <c r="A6751" s="27">
        <v>45891</v>
      </c>
      <c r="B6751" s="28">
        <v>12533096.94335187</v>
      </c>
      <c r="C6751" s="28">
        <v>12533097</v>
      </c>
      <c r="D6751" s="28">
        <v>777229.05664812936</v>
      </c>
      <c r="E6751" s="28">
        <v>241098</v>
      </c>
      <c r="F6751" s="28">
        <f t="shared" si="4540"/>
        <v>13551424</v>
      </c>
      <c r="G6751" s="5">
        <f t="shared" si="4555"/>
        <v>13551424.05664813</v>
      </c>
      <c r="H6751" s="5"/>
      <c r="I6751" s="5">
        <f t="shared" si="4556"/>
        <v>2841417.4633501628</v>
      </c>
      <c r="J6751" s="5">
        <f t="shared" si="4557"/>
        <v>2818948.7666666666</v>
      </c>
      <c r="K6751" s="5">
        <f t="shared" si="4558"/>
        <v>2105223.9366498375</v>
      </c>
      <c r="L6751" s="5">
        <f t="shared" si="4559"/>
        <v>522172.03333333333</v>
      </c>
      <c r="M6751" s="5">
        <f t="shared" si="4560"/>
        <v>5468813.4333333336</v>
      </c>
      <c r="N6751" s="5">
        <f t="shared" si="4561"/>
        <v>5446344.7366498383</v>
      </c>
    </row>
    <row r="6752" spans="1:14" x14ac:dyDescent="0.25">
      <c r="A6752" s="27">
        <v>45892</v>
      </c>
      <c r="B6752" s="28">
        <v>6812796.480554455</v>
      </c>
      <c r="C6752" s="28">
        <v>6812796</v>
      </c>
      <c r="D6752" s="28">
        <v>787867.51944554516</v>
      </c>
      <c r="E6752" s="28">
        <v>616771</v>
      </c>
      <c r="F6752" s="28">
        <f t="shared" si="4540"/>
        <v>8217435</v>
      </c>
      <c r="G6752" s="5">
        <f t="shared" si="4555"/>
        <v>8217434.519445545</v>
      </c>
      <c r="H6752" s="5"/>
      <c r="I6752" s="5">
        <f t="shared" si="4556"/>
        <v>3494035.3814877053</v>
      </c>
      <c r="J6752" s="5">
        <f t="shared" si="4557"/>
        <v>3471566.6666666665</v>
      </c>
      <c r="K6752" s="5">
        <f t="shared" si="4558"/>
        <v>2040102.4851789612</v>
      </c>
      <c r="L6752" s="5">
        <f t="shared" si="4559"/>
        <v>455587.46666666667</v>
      </c>
      <c r="M6752" s="5">
        <f t="shared" si="4560"/>
        <v>5989725.333333333</v>
      </c>
      <c r="N6752" s="5">
        <f t="shared" si="4561"/>
        <v>5967256.6185122943</v>
      </c>
    </row>
    <row r="6753" spans="1:14" x14ac:dyDescent="0.25">
      <c r="A6753" s="27">
        <v>45893</v>
      </c>
      <c r="B6753" s="28">
        <v>-3684962.8845621971</v>
      </c>
      <c r="C6753" s="28">
        <v>-3684963</v>
      </c>
      <c r="D6753" s="28">
        <v>825209.88456219726</v>
      </c>
      <c r="E6753" s="28">
        <v>350811</v>
      </c>
      <c r="F6753" s="28">
        <f t="shared" si="4540"/>
        <v>-2508942</v>
      </c>
      <c r="G6753" s="5">
        <f t="shared" si="4555"/>
        <v>-2508942.1154378029</v>
      </c>
      <c r="H6753" s="5"/>
      <c r="I6753" s="5">
        <f t="shared" si="4556"/>
        <v>2861415.6421528468</v>
      </c>
      <c r="J6753" s="5">
        <f t="shared" si="4557"/>
        <v>2838946.9333333331</v>
      </c>
      <c r="K6753" s="5">
        <f t="shared" si="4558"/>
        <v>1978379.4911804865</v>
      </c>
      <c r="L6753" s="5">
        <f t="shared" si="4559"/>
        <v>438699.96666666667</v>
      </c>
      <c r="M6753" s="5">
        <f t="shared" si="4560"/>
        <v>5278495.0999999996</v>
      </c>
      <c r="N6753" s="5">
        <f t="shared" si="4561"/>
        <v>5256026.3911804864</v>
      </c>
    </row>
    <row r="6754" spans="1:14" x14ac:dyDescent="0.25">
      <c r="A6754" s="27">
        <v>45894</v>
      </c>
      <c r="B6754" s="28">
        <v>14932724.789703466</v>
      </c>
      <c r="C6754" s="28">
        <v>14932725</v>
      </c>
      <c r="D6754" s="28">
        <v>810714.21029653435</v>
      </c>
      <c r="E6754" s="28">
        <v>191837</v>
      </c>
      <c r="F6754" s="28">
        <f t="shared" si="4540"/>
        <v>15935276</v>
      </c>
      <c r="G6754" s="5">
        <f t="shared" si="4555"/>
        <v>15935276.210296534</v>
      </c>
      <c r="H6754" s="5"/>
      <c r="I6754" s="5">
        <f t="shared" si="4556"/>
        <v>3575220.7689840468</v>
      </c>
      <c r="J6754" s="5">
        <f t="shared" si="4557"/>
        <v>3552752.0666666669</v>
      </c>
      <c r="K6754" s="5">
        <f t="shared" si="4558"/>
        <v>1915097.8976826197</v>
      </c>
      <c r="L6754" s="5">
        <f t="shared" si="4559"/>
        <v>370884.46666666667</v>
      </c>
      <c r="M6754" s="5">
        <f t="shared" si="4560"/>
        <v>5861203.1333333338</v>
      </c>
      <c r="N6754" s="5">
        <f t="shared" si="4561"/>
        <v>5838734.4310159534</v>
      </c>
    </row>
    <row r="6755" spans="1:14" x14ac:dyDescent="0.25">
      <c r="A6755" s="27">
        <v>45895</v>
      </c>
      <c r="B6755" s="28">
        <v>-559362.8283646144</v>
      </c>
      <c r="C6755" s="28">
        <v>-559363</v>
      </c>
      <c r="D6755" s="28">
        <v>787539.82836461428</v>
      </c>
      <c r="E6755" s="28">
        <v>1924744</v>
      </c>
      <c r="F6755" s="28">
        <f t="shared" si="4540"/>
        <v>2152921</v>
      </c>
      <c r="G6755" s="5">
        <f t="shared" si="4555"/>
        <v>2152920.8283646144</v>
      </c>
      <c r="H6755" s="5"/>
      <c r="I6755" s="5">
        <f t="shared" si="4556"/>
        <v>3198618.3469193429</v>
      </c>
      <c r="J6755" s="5">
        <f t="shared" si="4557"/>
        <v>3176149.6333333333</v>
      </c>
      <c r="K6755" s="5">
        <f t="shared" si="4558"/>
        <v>1855496.2864139911</v>
      </c>
      <c r="L6755" s="5">
        <f t="shared" si="4559"/>
        <v>422566.73333333334</v>
      </c>
      <c r="M6755" s="5">
        <f t="shared" si="4560"/>
        <v>5476681.3666666662</v>
      </c>
      <c r="N6755" s="5">
        <f t="shared" si="4561"/>
        <v>5454212.6530806581</v>
      </c>
    </row>
    <row r="6756" spans="1:14" x14ac:dyDescent="0.25">
      <c r="A6756" s="27">
        <v>45896</v>
      </c>
      <c r="B6756" s="28">
        <v>-11861848.773096563</v>
      </c>
      <c r="C6756" s="28">
        <v>-11861849</v>
      </c>
      <c r="D6756" s="28">
        <v>772682.77309656295</v>
      </c>
      <c r="E6756" s="28">
        <v>87853</v>
      </c>
      <c r="F6756" s="28">
        <f t="shared" si="4540"/>
        <v>-11001313</v>
      </c>
      <c r="G6756" s="5">
        <f t="shared" si="4555"/>
        <v>-11001313.226903437</v>
      </c>
      <c r="H6756" s="5"/>
      <c r="I6756" s="5">
        <f t="shared" si="4556"/>
        <v>3228894.2693098257</v>
      </c>
      <c r="J6756" s="5">
        <f t="shared" si="4557"/>
        <v>3206425.5333333332</v>
      </c>
      <c r="K6756" s="5">
        <f t="shared" si="4558"/>
        <v>1785346.6640235069</v>
      </c>
      <c r="L6756" s="5">
        <f t="shared" si="4559"/>
        <v>391459.16666666669</v>
      </c>
      <c r="M6756" s="5">
        <f t="shared" si="4560"/>
        <v>5405700.0999999996</v>
      </c>
      <c r="N6756" s="5">
        <f t="shared" si="4561"/>
        <v>5383231.3640235085</v>
      </c>
    </row>
    <row r="6757" spans="1:14" x14ac:dyDescent="0.25">
      <c r="A6757" s="27">
        <v>45897</v>
      </c>
      <c r="B6757" s="28">
        <v>2478282.663281891</v>
      </c>
      <c r="C6757" s="28">
        <v>2478283</v>
      </c>
      <c r="D6757" s="28">
        <v>844218.33671810897</v>
      </c>
      <c r="E6757" s="28">
        <v>435465</v>
      </c>
      <c r="F6757" s="28">
        <f t="shared" ref="F6757:F6790" si="4562">SUM(B6757+D6757+E6757)</f>
        <v>3757966</v>
      </c>
      <c r="G6757" s="5">
        <f t="shared" si="4555"/>
        <v>3757966.336718109</v>
      </c>
      <c r="H6757" s="5"/>
      <c r="I6757" s="5">
        <f t="shared" si="4556"/>
        <v>3820273.1216994077</v>
      </c>
      <c r="J6757" s="5">
        <f t="shared" si="4557"/>
        <v>3797804.4</v>
      </c>
      <c r="K6757" s="5">
        <f t="shared" si="4558"/>
        <v>1706267.7449672585</v>
      </c>
      <c r="L6757" s="5">
        <f t="shared" si="4559"/>
        <v>385316.86666666664</v>
      </c>
      <c r="M6757" s="5">
        <f t="shared" si="4560"/>
        <v>5911857.7333333334</v>
      </c>
      <c r="N6757" s="5">
        <f t="shared" si="4561"/>
        <v>5889389.0116339261</v>
      </c>
    </row>
    <row r="6758" spans="1:14" x14ac:dyDescent="0.25">
      <c r="A6758" s="27">
        <v>45898</v>
      </c>
      <c r="B6758" s="28">
        <v>5097076.0903766323</v>
      </c>
      <c r="C6758" s="28">
        <v>5097076</v>
      </c>
      <c r="D6758" s="28">
        <v>773934.90962336748</v>
      </c>
      <c r="E6758" s="28">
        <v>357759</v>
      </c>
      <c r="F6758" s="28">
        <f t="shared" si="4562"/>
        <v>6228770</v>
      </c>
      <c r="G6758" s="5">
        <f t="shared" si="4555"/>
        <v>6228769.9096233677</v>
      </c>
      <c r="H6758" s="5"/>
      <c r="I6758" s="5">
        <f t="shared" si="4556"/>
        <v>3326589.8958972292</v>
      </c>
      <c r="J6758" s="5">
        <f t="shared" si="4557"/>
        <v>3304121.1666666665</v>
      </c>
      <c r="K6758" s="5">
        <f t="shared" si="4558"/>
        <v>1634595.8374361047</v>
      </c>
      <c r="L6758" s="5">
        <f t="shared" si="4559"/>
        <v>375586.5</v>
      </c>
      <c r="M6758" s="5">
        <f t="shared" si="4560"/>
        <v>5336772.2333333334</v>
      </c>
      <c r="N6758" s="5">
        <f t="shared" si="4561"/>
        <v>5314303.5041027712</v>
      </c>
    </row>
    <row r="6759" spans="1:14" x14ac:dyDescent="0.25">
      <c r="A6759" s="27">
        <v>45899</v>
      </c>
      <c r="B6759" s="28">
        <v>4163758.6854568869</v>
      </c>
      <c r="C6759" s="28">
        <v>4163759</v>
      </c>
      <c r="D6759" s="28">
        <v>723800.31454311265</v>
      </c>
      <c r="E6759" s="28">
        <v>629998</v>
      </c>
      <c r="F6759" s="28">
        <f t="shared" si="4562"/>
        <v>5517557</v>
      </c>
      <c r="G6759" s="5">
        <f t="shared" si="4555"/>
        <v>5517557.3145431131</v>
      </c>
      <c r="H6759" s="5"/>
      <c r="I6759" s="5">
        <f t="shared" si="4556"/>
        <v>2690380.4532230399</v>
      </c>
      <c r="J6759" s="5">
        <f t="shared" si="4557"/>
        <v>2667911.7333333334</v>
      </c>
      <c r="K6759" s="5">
        <f t="shared" si="4558"/>
        <v>1549992.9134436273</v>
      </c>
      <c r="L6759" s="5">
        <f t="shared" si="4559"/>
        <v>378305.4</v>
      </c>
      <c r="M6759" s="5">
        <f t="shared" si="4560"/>
        <v>4618678.7666666666</v>
      </c>
      <c r="N6759" s="5">
        <f t="shared" si="4561"/>
        <v>4596210.0467769606</v>
      </c>
    </row>
    <row r="6760" spans="1:14" x14ac:dyDescent="0.25">
      <c r="A6760" s="27">
        <v>45900</v>
      </c>
      <c r="B6760" s="28">
        <v>3970266.6508875228</v>
      </c>
      <c r="C6760" s="28">
        <v>3970267</v>
      </c>
      <c r="D6760" s="28">
        <v>694872.34911247739</v>
      </c>
      <c r="E6760" s="28">
        <v>319715</v>
      </c>
      <c r="F6760" s="28">
        <f t="shared" si="4562"/>
        <v>4984854</v>
      </c>
      <c r="G6760" s="5">
        <f t="shared" si="4555"/>
        <v>4984854.3491124772</v>
      </c>
      <c r="H6760" s="5"/>
      <c r="I6760" s="5">
        <f t="shared" si="4556"/>
        <v>3119329.2993291589</v>
      </c>
      <c r="J6760" s="5">
        <f t="shared" si="4557"/>
        <v>3096860.6</v>
      </c>
      <c r="K6760" s="5">
        <f t="shared" si="4558"/>
        <v>1462463.0673375083</v>
      </c>
      <c r="L6760" s="5">
        <f t="shared" si="4559"/>
        <v>373439.06666666665</v>
      </c>
      <c r="M6760" s="5">
        <f t="shared" si="4560"/>
        <v>4955231.4333333336</v>
      </c>
      <c r="N6760" s="5">
        <f t="shared" si="4561"/>
        <v>4932762.7340041744</v>
      </c>
    </row>
    <row r="6761" spans="1:14" x14ac:dyDescent="0.25">
      <c r="A6761" s="27">
        <v>45901</v>
      </c>
      <c r="B6761" s="28">
        <v>-8572409.1978138238</v>
      </c>
      <c r="C6761" s="28">
        <v>-8572409.1978138238</v>
      </c>
      <c r="D6761" s="28">
        <v>664107.19781382289</v>
      </c>
      <c r="E6761" s="28">
        <v>279558</v>
      </c>
      <c r="F6761" s="28">
        <f t="shared" si="4562"/>
        <v>-7628744.0000000009</v>
      </c>
      <c r="G6761" s="5">
        <f t="shared" si="4555"/>
        <v>-7628744.0000000009</v>
      </c>
      <c r="H6761" s="5"/>
      <c r="I6761" s="5">
        <f t="shared" ref="I6761:I6790" si="4563">AVERAGE(B6732:B6761)</f>
        <v>2381664.9714976372</v>
      </c>
      <c r="J6761" s="5">
        <f t="shared" ref="J6761:J6790" si="4564">AVERAGE(C6732:C6761)</f>
        <v>2359196.2600728725</v>
      </c>
      <c r="K6761" s="5">
        <f t="shared" ref="K6761:K6790" si="4565">AVERAGE(D6732:D6761)</f>
        <v>1379136.3285023628</v>
      </c>
      <c r="L6761" s="5">
        <f t="shared" ref="L6761:L6790" si="4566">AVERAGE(E6732:E6761)</f>
        <v>373305.1</v>
      </c>
      <c r="M6761" s="5">
        <f t="shared" ref="M6761:M6790" si="4567">AVERAGE(F6732:F6761)</f>
        <v>4134106.4</v>
      </c>
      <c r="N6761" s="5">
        <f t="shared" ref="N6761:N6790" si="4568">AVERAGE(G6732:G6761)</f>
        <v>4111637.6885752352</v>
      </c>
    </row>
    <row r="6762" spans="1:14" x14ac:dyDescent="0.25">
      <c r="A6762" s="27">
        <v>45902</v>
      </c>
      <c r="B6762" s="28">
        <v>8144332.8804134168</v>
      </c>
      <c r="C6762" s="28">
        <v>8144332.8804134168</v>
      </c>
      <c r="D6762" s="28">
        <v>729571.11958658358</v>
      </c>
      <c r="E6762" s="28">
        <v>121103</v>
      </c>
      <c r="F6762" s="28">
        <f t="shared" si="4562"/>
        <v>8995007</v>
      </c>
      <c r="G6762" s="5">
        <f t="shared" si="4555"/>
        <v>8995007</v>
      </c>
      <c r="H6762" s="5"/>
      <c r="I6762" s="5">
        <f t="shared" si="4563"/>
        <v>2495442.7112033251</v>
      </c>
      <c r="J6762" s="5">
        <f t="shared" si="4564"/>
        <v>2472973.9894199865</v>
      </c>
      <c r="K6762" s="5">
        <f t="shared" si="4565"/>
        <v>1292045.4554633412</v>
      </c>
      <c r="L6762" s="5">
        <f t="shared" si="4566"/>
        <v>366151</v>
      </c>
      <c r="M6762" s="5">
        <f t="shared" si="4567"/>
        <v>4153639.1666666665</v>
      </c>
      <c r="N6762" s="5">
        <f t="shared" si="4568"/>
        <v>4131170.4448833275</v>
      </c>
    </row>
    <row r="6763" spans="1:14" x14ac:dyDescent="0.25">
      <c r="A6763" s="27">
        <v>45903</v>
      </c>
      <c r="B6763" s="28">
        <v>71429.358428246109</v>
      </c>
      <c r="C6763" s="28">
        <v>71429.358428246109</v>
      </c>
      <c r="D6763" s="28">
        <v>803072.64157175389</v>
      </c>
      <c r="E6763" s="28">
        <v>557692</v>
      </c>
      <c r="F6763" s="28">
        <f t="shared" si="4562"/>
        <v>1432194</v>
      </c>
      <c r="G6763" s="5">
        <f t="shared" si="4555"/>
        <v>1432194</v>
      </c>
      <c r="H6763" s="5"/>
      <c r="I6763" s="5">
        <f t="shared" si="4563"/>
        <v>2922162.712397981</v>
      </c>
      <c r="J6763" s="5">
        <f t="shared" si="4564"/>
        <v>2899694.0013675941</v>
      </c>
      <c r="K6763" s="5">
        <f t="shared" si="4565"/>
        <v>1240028.7209353521</v>
      </c>
      <c r="L6763" s="5">
        <f t="shared" si="4566"/>
        <v>373172.9</v>
      </c>
      <c r="M6763" s="5">
        <f t="shared" si="4567"/>
        <v>4535364.333333333</v>
      </c>
      <c r="N6763" s="5">
        <f t="shared" si="4568"/>
        <v>4512895.6223029476</v>
      </c>
    </row>
    <row r="6764" spans="1:14" x14ac:dyDescent="0.25">
      <c r="A6764" s="27">
        <v>45904</v>
      </c>
      <c r="B6764" s="28">
        <v>1753967.4712429643</v>
      </c>
      <c r="C6764" s="28">
        <v>1753967.4712429643</v>
      </c>
      <c r="D6764" s="28">
        <v>801843.52875703573</v>
      </c>
      <c r="E6764" s="28">
        <v>799616</v>
      </c>
      <c r="F6764" s="28">
        <f t="shared" si="4562"/>
        <v>3355427</v>
      </c>
      <c r="G6764" s="5">
        <f t="shared" si="4555"/>
        <v>3355427</v>
      </c>
      <c r="H6764" s="5"/>
      <c r="I6764" s="5">
        <f t="shared" si="4563"/>
        <v>2781001.7714429335</v>
      </c>
      <c r="J6764" s="5">
        <f t="shared" si="4564"/>
        <v>2758533.0504090264</v>
      </c>
      <c r="K6764" s="5">
        <f t="shared" si="4565"/>
        <v>1180329.7618904</v>
      </c>
      <c r="L6764" s="5">
        <f t="shared" si="4566"/>
        <v>404627.6</v>
      </c>
      <c r="M6764" s="5">
        <f t="shared" si="4567"/>
        <v>4365959.1333333338</v>
      </c>
      <c r="N6764" s="5">
        <f t="shared" si="4568"/>
        <v>4343490.4122994272</v>
      </c>
    </row>
    <row r="6765" spans="1:14" x14ac:dyDescent="0.25">
      <c r="A6765" s="27">
        <v>45905</v>
      </c>
      <c r="B6765" s="28">
        <v>9157814.7295413166</v>
      </c>
      <c r="C6765" s="28">
        <v>9157814.7295413166</v>
      </c>
      <c r="D6765" s="28">
        <v>807003.27045868407</v>
      </c>
      <c r="E6765" s="28">
        <v>1121591</v>
      </c>
      <c r="F6765" s="28">
        <f t="shared" si="4562"/>
        <v>11086409</v>
      </c>
      <c r="G6765" s="5">
        <f t="shared" si="4555"/>
        <v>11086409</v>
      </c>
      <c r="H6765" s="5"/>
      <c r="I6765" s="5">
        <f t="shared" si="4563"/>
        <v>2733810.7274407824</v>
      </c>
      <c r="J6765" s="5">
        <f t="shared" si="4564"/>
        <v>2711342.0080604036</v>
      </c>
      <c r="K6765" s="5">
        <f t="shared" si="4565"/>
        <v>1130996.0392258835</v>
      </c>
      <c r="L6765" s="5">
        <f t="shared" si="4566"/>
        <v>441560.33333333331</v>
      </c>
      <c r="M6765" s="5">
        <f t="shared" si="4567"/>
        <v>4306367.0999999996</v>
      </c>
      <c r="N6765" s="5">
        <f t="shared" si="4568"/>
        <v>4283898.3806196209</v>
      </c>
    </row>
    <row r="6766" spans="1:14" x14ac:dyDescent="0.25">
      <c r="A6766" s="27">
        <v>45906</v>
      </c>
      <c r="B6766" s="28">
        <v>19802601.125676129</v>
      </c>
      <c r="C6766" s="28">
        <v>19802601.125676129</v>
      </c>
      <c r="D6766" s="28">
        <v>763466.8743238718</v>
      </c>
      <c r="E6766" s="28">
        <v>1115268</v>
      </c>
      <c r="F6766" s="28">
        <f t="shared" si="4562"/>
        <v>21681336</v>
      </c>
      <c r="G6766" s="5">
        <f t="shared" si="4555"/>
        <v>21681336</v>
      </c>
      <c r="H6766" s="5"/>
      <c r="I6766" s="5">
        <f t="shared" si="4563"/>
        <v>3438713.8201535731</v>
      </c>
      <c r="J6766" s="5">
        <f t="shared" si="4564"/>
        <v>3416245.1122496077</v>
      </c>
      <c r="K6766" s="5">
        <f t="shared" si="4565"/>
        <v>1075933.3465130932</v>
      </c>
      <c r="L6766" s="5">
        <f t="shared" si="4566"/>
        <v>477853.16666666669</v>
      </c>
      <c r="M6766" s="5">
        <f t="shared" si="4567"/>
        <v>4992500.333333333</v>
      </c>
      <c r="N6766" s="5">
        <f t="shared" si="4568"/>
        <v>4970031.6254293676</v>
      </c>
    </row>
    <row r="6767" spans="1:14" x14ac:dyDescent="0.25">
      <c r="A6767" s="27">
        <v>45907</v>
      </c>
      <c r="B6767" s="28">
        <v>878455.1242672652</v>
      </c>
      <c r="C6767" s="28">
        <v>878455.1242672652</v>
      </c>
      <c r="D6767" s="28">
        <v>754411.87573273468</v>
      </c>
      <c r="E6767" s="28">
        <v>1084094</v>
      </c>
      <c r="F6767" s="28">
        <f t="shared" si="4562"/>
        <v>2716961</v>
      </c>
      <c r="G6767" s="5">
        <f t="shared" si="4555"/>
        <v>2716961</v>
      </c>
      <c r="H6767" s="5"/>
      <c r="I6767" s="5">
        <f t="shared" si="4563"/>
        <v>3311899.2175879362</v>
      </c>
      <c r="J6767" s="5">
        <f t="shared" si="4564"/>
        <v>3289430.5163918505</v>
      </c>
      <c r="K6767" s="5">
        <f t="shared" si="4565"/>
        <v>1023096.782412063</v>
      </c>
      <c r="L6767" s="5">
        <f t="shared" si="4566"/>
        <v>514880.36666666664</v>
      </c>
      <c r="M6767" s="5">
        <f t="shared" si="4567"/>
        <v>4849876.3666666662</v>
      </c>
      <c r="N6767" s="5">
        <f t="shared" si="4568"/>
        <v>4827407.6654705806</v>
      </c>
    </row>
    <row r="6768" spans="1:14" x14ac:dyDescent="0.25">
      <c r="A6768" s="27">
        <v>45908</v>
      </c>
      <c r="B6768" s="28">
        <v>-9776248.8366516866</v>
      </c>
      <c r="C6768" s="28">
        <v>-9776248.8366516866</v>
      </c>
      <c r="D6768" s="28">
        <v>805093.83665168728</v>
      </c>
      <c r="E6768" s="28">
        <v>1088114</v>
      </c>
      <c r="F6768" s="28">
        <f t="shared" si="4562"/>
        <v>-7883041</v>
      </c>
      <c r="G6768" s="5">
        <f t="shared" si="4555"/>
        <v>-7883041</v>
      </c>
      <c r="H6768" s="5"/>
      <c r="I6768" s="5">
        <f t="shared" si="4563"/>
        <v>3178237.1709473589</v>
      </c>
      <c r="J6768" s="5">
        <f t="shared" si="4564"/>
        <v>3155768.4551701271</v>
      </c>
      <c r="K6768" s="5">
        <f t="shared" si="4565"/>
        <v>968366.12905264029</v>
      </c>
      <c r="L6768" s="5">
        <f t="shared" si="4566"/>
        <v>548300.56666666665</v>
      </c>
      <c r="M6768" s="5">
        <f t="shared" si="4567"/>
        <v>4694903.8666666662</v>
      </c>
      <c r="N6768" s="5">
        <f t="shared" si="4568"/>
        <v>4672435.1508894349</v>
      </c>
    </row>
    <row r="6769" spans="1:14" x14ac:dyDescent="0.25">
      <c r="A6769" s="27">
        <v>45909</v>
      </c>
      <c r="B6769" s="28">
        <v>21634703.510630373</v>
      </c>
      <c r="C6769" s="28">
        <v>21634703.510630373</v>
      </c>
      <c r="D6769" s="28">
        <v>807450.48936962662</v>
      </c>
      <c r="E6769" s="28">
        <v>1232286</v>
      </c>
      <c r="F6769" s="28">
        <f t="shared" si="4562"/>
        <v>23674440</v>
      </c>
      <c r="G6769" s="5">
        <f t="shared" si="4555"/>
        <v>23674440</v>
      </c>
      <c r="H6769" s="5"/>
      <c r="I6769" s="5">
        <f t="shared" si="4563"/>
        <v>3567339.6649052971</v>
      </c>
      <c r="J6769" s="5">
        <f t="shared" si="4564"/>
        <v>3544870.9388578064</v>
      </c>
      <c r="K6769" s="5">
        <f t="shared" si="4565"/>
        <v>919465.96842803562</v>
      </c>
      <c r="L6769" s="5">
        <f t="shared" si="4566"/>
        <v>589261.26666666672</v>
      </c>
      <c r="M6769" s="5">
        <f t="shared" si="4567"/>
        <v>5076066.9000000004</v>
      </c>
      <c r="N6769" s="5">
        <f t="shared" si="4568"/>
        <v>5053598.1739525087</v>
      </c>
    </row>
    <row r="6770" spans="1:14" x14ac:dyDescent="0.25">
      <c r="A6770" s="27">
        <v>45910</v>
      </c>
      <c r="B6770" s="28">
        <v>-655459.09274728736</v>
      </c>
      <c r="C6770" s="28">
        <v>-655459.09274728736</v>
      </c>
      <c r="D6770" s="28">
        <v>1142030.0927472874</v>
      </c>
      <c r="E6770" s="28">
        <v>1515162</v>
      </c>
      <c r="F6770" s="28">
        <f t="shared" si="4562"/>
        <v>2001733</v>
      </c>
      <c r="G6770" s="5">
        <f t="shared" si="4555"/>
        <v>2001733</v>
      </c>
      <c r="H6770" s="5"/>
      <c r="I6770" s="5">
        <f t="shared" si="4563"/>
        <v>3288185.7404507599</v>
      </c>
      <c r="J6770" s="5">
        <f t="shared" si="4564"/>
        <v>3265717.0024328972</v>
      </c>
      <c r="K6770" s="5">
        <f t="shared" si="4565"/>
        <v>883328.92621590674</v>
      </c>
      <c r="L6770" s="5">
        <f t="shared" si="4566"/>
        <v>641585</v>
      </c>
      <c r="M6770" s="5">
        <f t="shared" si="4567"/>
        <v>4813099.666666667</v>
      </c>
      <c r="N6770" s="5">
        <f t="shared" si="4568"/>
        <v>4790630.9286488034</v>
      </c>
    </row>
    <row r="6771" spans="1:14" x14ac:dyDescent="0.25">
      <c r="A6771" s="27">
        <v>45911</v>
      </c>
      <c r="B6771" s="28">
        <v>-1520327.7707463005</v>
      </c>
      <c r="C6771" s="28">
        <v>-1520327.7707463005</v>
      </c>
      <c r="D6771" s="28">
        <v>845883.77074630046</v>
      </c>
      <c r="E6771" s="28">
        <v>680696</v>
      </c>
      <c r="F6771" s="28">
        <f t="shared" si="4562"/>
        <v>6252</v>
      </c>
      <c r="G6771" s="5">
        <f t="shared" si="4555"/>
        <v>6252</v>
      </c>
      <c r="H6771" s="5"/>
      <c r="I6771" s="5">
        <f t="shared" si="4563"/>
        <v>3233549.5230744351</v>
      </c>
      <c r="J6771" s="5">
        <f t="shared" si="4564"/>
        <v>3211080.7767413538</v>
      </c>
      <c r="K6771" s="5">
        <f t="shared" si="4565"/>
        <v>846244.24359223095</v>
      </c>
      <c r="L6771" s="5">
        <f t="shared" si="4566"/>
        <v>660962.93333333335</v>
      </c>
      <c r="M6771" s="5">
        <f t="shared" si="4567"/>
        <v>4740756.7</v>
      </c>
      <c r="N6771" s="5">
        <f t="shared" si="4568"/>
        <v>4718287.9536669189</v>
      </c>
    </row>
    <row r="6772" spans="1:14" x14ac:dyDescent="0.25">
      <c r="A6772" s="27">
        <v>45912</v>
      </c>
      <c r="B6772" s="28">
        <v>9280377.5240673274</v>
      </c>
      <c r="C6772" s="28">
        <v>9280377.5240673274</v>
      </c>
      <c r="D6772" s="28">
        <v>865235.47593267239</v>
      </c>
      <c r="E6772" s="28">
        <v>2481279</v>
      </c>
      <c r="F6772" s="28">
        <f t="shared" si="4562"/>
        <v>12626892</v>
      </c>
      <c r="G6772" s="5">
        <f t="shared" si="4555"/>
        <v>12626892</v>
      </c>
      <c r="H6772" s="5"/>
      <c r="I6772" s="5">
        <f t="shared" si="4563"/>
        <v>3401626.9150941479</v>
      </c>
      <c r="J6772" s="5">
        <f t="shared" si="4564"/>
        <v>3379158.1608769312</v>
      </c>
      <c r="K6772" s="5">
        <f t="shared" si="4565"/>
        <v>830753.85157251847</v>
      </c>
      <c r="L6772" s="5">
        <f t="shared" si="4566"/>
        <v>740917.93333333335</v>
      </c>
      <c r="M6772" s="5">
        <f t="shared" si="4567"/>
        <v>4973298.7</v>
      </c>
      <c r="N6772" s="5">
        <f t="shared" si="4568"/>
        <v>4950829.9457827825</v>
      </c>
    </row>
    <row r="6773" spans="1:14" x14ac:dyDescent="0.25">
      <c r="A6773" s="27">
        <v>45913</v>
      </c>
      <c r="B6773" s="28">
        <v>5071264.8705040812</v>
      </c>
      <c r="C6773" s="28">
        <v>5071264.8705040812</v>
      </c>
      <c r="D6773" s="28">
        <v>296229.12949591893</v>
      </c>
      <c r="E6773" s="28">
        <v>1307385</v>
      </c>
      <c r="F6773" s="28">
        <f t="shared" si="4562"/>
        <v>6674879</v>
      </c>
      <c r="G6773" s="5">
        <f t="shared" si="4555"/>
        <v>6674879</v>
      </c>
      <c r="H6773" s="5"/>
      <c r="I6773" s="5">
        <f t="shared" si="4563"/>
        <v>2648630.4612436551</v>
      </c>
      <c r="J6773" s="5">
        <f t="shared" si="4564"/>
        <v>2626161.7232270679</v>
      </c>
      <c r="K6773" s="5">
        <f t="shared" si="4565"/>
        <v>806434.87208967784</v>
      </c>
      <c r="L6773" s="5">
        <f t="shared" si="4566"/>
        <v>765750.1</v>
      </c>
      <c r="M6773" s="5">
        <f t="shared" si="4567"/>
        <v>4220815.4333333336</v>
      </c>
      <c r="N6773" s="5">
        <f t="shared" si="4568"/>
        <v>4198346.695316745</v>
      </c>
    </row>
    <row r="6774" spans="1:14" x14ac:dyDescent="0.25">
      <c r="A6774" s="27">
        <v>45914</v>
      </c>
      <c r="B6774" s="28">
        <v>12452489.300758671</v>
      </c>
      <c r="C6774" s="28">
        <v>12452489.300758671</v>
      </c>
      <c r="D6774" s="28">
        <v>446714.69924132957</v>
      </c>
      <c r="E6774" s="28">
        <v>2149169</v>
      </c>
      <c r="F6774" s="28">
        <f t="shared" si="4562"/>
        <v>15048373</v>
      </c>
      <c r="G6774" s="5">
        <f t="shared" si="4555"/>
        <v>15048373</v>
      </c>
      <c r="H6774" s="5"/>
      <c r="I6774" s="5">
        <f t="shared" si="4563"/>
        <v>2938489.3844937785</v>
      </c>
      <c r="J6774" s="5">
        <f t="shared" si="4564"/>
        <v>2938489.3999190237</v>
      </c>
      <c r="K6774" s="5">
        <f t="shared" si="4565"/>
        <v>787029.44883955468</v>
      </c>
      <c r="L6774" s="5">
        <f t="shared" si="4566"/>
        <v>829694.46666666667</v>
      </c>
      <c r="M6774" s="5">
        <f t="shared" si="4567"/>
        <v>4555213.3</v>
      </c>
      <c r="N6774" s="5">
        <f t="shared" si="4568"/>
        <v>4555213.3154252451</v>
      </c>
    </row>
    <row r="6775" spans="1:14" x14ac:dyDescent="0.25">
      <c r="A6775" s="27">
        <v>45915</v>
      </c>
      <c r="B6775" s="28">
        <v>8389466.730125308</v>
      </c>
      <c r="C6775" s="28">
        <v>8389466.730125308</v>
      </c>
      <c r="D6775" s="28">
        <v>624557.26987469208</v>
      </c>
      <c r="E6775" s="28">
        <v>2481279</v>
      </c>
      <c r="F6775" s="28">
        <f t="shared" si="4562"/>
        <v>11495303</v>
      </c>
      <c r="G6775" s="5">
        <f t="shared" si="4555"/>
        <v>11495303</v>
      </c>
      <c r="H6775" s="5"/>
      <c r="I6775" s="5">
        <f t="shared" si="4563"/>
        <v>3832103.7517223423</v>
      </c>
      <c r="J6775" s="5">
        <f t="shared" si="4564"/>
        <v>3832103.7575898669</v>
      </c>
      <c r="K6775" s="5">
        <f t="shared" si="4565"/>
        <v>775014.64827765781</v>
      </c>
      <c r="L6775" s="5">
        <f t="shared" si="4566"/>
        <v>885737.1333333333</v>
      </c>
      <c r="M6775" s="5">
        <f t="shared" si="4567"/>
        <v>5492855.5333333332</v>
      </c>
      <c r="N6775" s="5">
        <f t="shared" si="4568"/>
        <v>5492855.5392008582</v>
      </c>
    </row>
    <row r="6776" spans="1:14" x14ac:dyDescent="0.25">
      <c r="A6776" s="27">
        <v>45916</v>
      </c>
      <c r="B6776" s="28">
        <v>3495318.3719836399</v>
      </c>
      <c r="C6776" s="28">
        <v>3495318.3719836399</v>
      </c>
      <c r="D6776" s="28">
        <v>51591.628016360468</v>
      </c>
      <c r="E6776" s="28">
        <v>1497024</v>
      </c>
      <c r="F6776" s="28">
        <f t="shared" si="4562"/>
        <v>5043934</v>
      </c>
      <c r="G6776" s="5">
        <f t="shared" si="4555"/>
        <v>5043934</v>
      </c>
      <c r="H6776" s="5"/>
      <c r="I6776" s="5">
        <f t="shared" si="4563"/>
        <v>3559806.1840496142</v>
      </c>
      <c r="J6776" s="5">
        <f t="shared" si="4564"/>
        <v>3559806.2033226551</v>
      </c>
      <c r="K6776" s="5">
        <f t="shared" si="4565"/>
        <v>749058.21595038543</v>
      </c>
      <c r="L6776" s="5">
        <f t="shared" si="4566"/>
        <v>922249.8666666667</v>
      </c>
      <c r="M6776" s="5">
        <f t="shared" si="4567"/>
        <v>5231114.2666666666</v>
      </c>
      <c r="N6776" s="5">
        <f t="shared" si="4568"/>
        <v>5231114.2859397065</v>
      </c>
    </row>
    <row r="6777" spans="1:14" x14ac:dyDescent="0.25">
      <c r="A6777" s="27">
        <v>45917</v>
      </c>
      <c r="B6777" s="28">
        <v>18461324.253174607</v>
      </c>
      <c r="C6777" s="28">
        <v>18461324.253174607</v>
      </c>
      <c r="D6777" s="28">
        <v>11912.746825394934</v>
      </c>
      <c r="E6777" s="28">
        <v>1432882</v>
      </c>
      <c r="F6777" s="28">
        <f t="shared" si="4562"/>
        <v>19906119</v>
      </c>
      <c r="G6777" s="5">
        <f t="shared" si="4555"/>
        <v>19906119</v>
      </c>
      <c r="H6777" s="5"/>
      <c r="I6777" s="5">
        <f t="shared" si="4563"/>
        <v>3923216.5584480087</v>
      </c>
      <c r="J6777" s="5">
        <f t="shared" si="4564"/>
        <v>3923216.5784284752</v>
      </c>
      <c r="K6777" s="5">
        <f t="shared" si="4565"/>
        <v>717863.87488532416</v>
      </c>
      <c r="L6777" s="5">
        <f t="shared" si="4566"/>
        <v>966811.1333333333</v>
      </c>
      <c r="M6777" s="5">
        <f t="shared" si="4567"/>
        <v>5607891.5666666664</v>
      </c>
      <c r="N6777" s="5">
        <f t="shared" si="4568"/>
        <v>5607891.5866471333</v>
      </c>
    </row>
    <row r="6778" spans="1:14" x14ac:dyDescent="0.25">
      <c r="A6778" s="27">
        <v>45918</v>
      </c>
      <c r="B6778" s="28">
        <v>-1987325.1596482471</v>
      </c>
      <c r="C6778" s="28">
        <v>-1987325.1596482471</v>
      </c>
      <c r="D6778" s="28">
        <v>633688.15964824695</v>
      </c>
      <c r="E6778" s="28">
        <v>1298129</v>
      </c>
      <c r="F6778" s="28">
        <f t="shared" si="4562"/>
        <v>-55508</v>
      </c>
      <c r="G6778" s="5">
        <f t="shared" si="4555"/>
        <v>-55508</v>
      </c>
      <c r="H6778" s="5"/>
      <c r="I6778" s="5">
        <f t="shared" si="4563"/>
        <v>4386143.7809766168</v>
      </c>
      <c r="J6778" s="5">
        <f t="shared" si="4564"/>
        <v>4386143.8064402007</v>
      </c>
      <c r="K6778" s="5">
        <f t="shared" si="4565"/>
        <v>709570.85235671746</v>
      </c>
      <c r="L6778" s="5">
        <f t="shared" si="4566"/>
        <v>1004215.1666666666</v>
      </c>
      <c r="M6778" s="5">
        <f t="shared" si="4567"/>
        <v>6099929.7999999998</v>
      </c>
      <c r="N6778" s="5">
        <f t="shared" si="4568"/>
        <v>6099929.8254635837</v>
      </c>
    </row>
    <row r="6779" spans="1:14" x14ac:dyDescent="0.25">
      <c r="A6779" s="27">
        <v>45919</v>
      </c>
      <c r="B6779" s="28">
        <v>107524.01712239673</v>
      </c>
      <c r="C6779" s="28">
        <v>107524.01712239673</v>
      </c>
      <c r="D6779" s="28">
        <v>750591.98287760315</v>
      </c>
      <c r="E6779" s="28">
        <v>1198704</v>
      </c>
      <c r="F6779" s="28">
        <f t="shared" si="4562"/>
        <v>2056820</v>
      </c>
      <c r="G6779" s="5">
        <f t="shared" si="4555"/>
        <v>2056820</v>
      </c>
      <c r="H6779" s="5"/>
      <c r="I6779" s="5">
        <f t="shared" si="4563"/>
        <v>4329200.3609071001</v>
      </c>
      <c r="J6779" s="5">
        <f t="shared" si="4564"/>
        <v>4329200.3736776141</v>
      </c>
      <c r="K6779" s="5">
        <f t="shared" si="4565"/>
        <v>708181.87242623395</v>
      </c>
      <c r="L6779" s="5">
        <f t="shared" si="4566"/>
        <v>1028559.1</v>
      </c>
      <c r="M6779" s="5">
        <f t="shared" si="4567"/>
        <v>6065941.333333333</v>
      </c>
      <c r="N6779" s="5">
        <f t="shared" si="4568"/>
        <v>6065941.346103847</v>
      </c>
    </row>
    <row r="6780" spans="1:14" x14ac:dyDescent="0.25">
      <c r="A6780" s="27">
        <v>45920</v>
      </c>
      <c r="B6780" s="28">
        <v>-2640963.5593951591</v>
      </c>
      <c r="C6780" s="28">
        <v>-2640963.5593951591</v>
      </c>
      <c r="D6780" s="28">
        <v>447.55939515916765</v>
      </c>
      <c r="E6780" s="28">
        <v>1168157</v>
      </c>
      <c r="F6780" s="28">
        <f t="shared" si="4562"/>
        <v>-1472359</v>
      </c>
      <c r="G6780" s="5">
        <f t="shared" si="4555"/>
        <v>-1472359</v>
      </c>
      <c r="H6780" s="5"/>
      <c r="I6780" s="5">
        <f t="shared" si="4563"/>
        <v>4247672.1156174196</v>
      </c>
      <c r="J6780" s="5">
        <f t="shared" si="4564"/>
        <v>4247672.1216977751</v>
      </c>
      <c r="K6780" s="5">
        <f t="shared" si="4565"/>
        <v>680099.08438258048</v>
      </c>
      <c r="L6780" s="5">
        <f t="shared" si="4566"/>
        <v>992174.6333333333</v>
      </c>
      <c r="M6780" s="5">
        <f t="shared" si="4567"/>
        <v>5919945.833333333</v>
      </c>
      <c r="N6780" s="5">
        <f t="shared" si="4568"/>
        <v>5919945.8394136885</v>
      </c>
    </row>
    <row r="6781" spans="1:14" x14ac:dyDescent="0.25">
      <c r="A6781" s="27">
        <v>45921</v>
      </c>
      <c r="B6781" s="28">
        <v>-17114171.440799698</v>
      </c>
      <c r="C6781" s="28">
        <v>-17114171.440799698</v>
      </c>
      <c r="D6781" s="28">
        <v>556744.4407997001</v>
      </c>
      <c r="E6781" s="28">
        <v>1049344</v>
      </c>
      <c r="F6781" s="28">
        <f t="shared" si="4562"/>
        <v>-15508082.999999998</v>
      </c>
      <c r="G6781" s="5">
        <f t="shared" si="4555"/>
        <v>-15508082.999999998</v>
      </c>
      <c r="H6781" s="5"/>
      <c r="I6781" s="5">
        <f t="shared" si="4563"/>
        <v>3259429.8361457009</v>
      </c>
      <c r="J6781" s="5">
        <f t="shared" si="4564"/>
        <v>3259429.840337785</v>
      </c>
      <c r="K6781" s="5">
        <f t="shared" si="4565"/>
        <v>672749.59718763281</v>
      </c>
      <c r="L6781" s="5">
        <f t="shared" si="4566"/>
        <v>1019116.1666666666</v>
      </c>
      <c r="M6781" s="5">
        <f t="shared" si="4567"/>
        <v>4951295.5999999996</v>
      </c>
      <c r="N6781" s="5">
        <f t="shared" si="4568"/>
        <v>4951295.6041920837</v>
      </c>
    </row>
    <row r="6782" spans="1:14" x14ac:dyDescent="0.25">
      <c r="A6782" s="27">
        <v>45922</v>
      </c>
      <c r="B6782" s="28">
        <v>34898691.712813467</v>
      </c>
      <c r="C6782" s="28">
        <v>34898691.712813467</v>
      </c>
      <c r="D6782" s="28">
        <v>1553718.287186536</v>
      </c>
      <c r="E6782" s="28">
        <v>1550487</v>
      </c>
      <c r="F6782" s="28">
        <f t="shared" si="4562"/>
        <v>38002897</v>
      </c>
      <c r="G6782" s="5">
        <f t="shared" si="4555"/>
        <v>38002897</v>
      </c>
      <c r="H6782" s="5"/>
      <c r="I6782" s="5">
        <f t="shared" si="4563"/>
        <v>4195626.3438876681</v>
      </c>
      <c r="J6782" s="5">
        <f t="shared" si="4564"/>
        <v>4195626.3640982341</v>
      </c>
      <c r="K6782" s="5">
        <f t="shared" si="4565"/>
        <v>698277.95611233253</v>
      </c>
      <c r="L6782" s="5">
        <f t="shared" si="4566"/>
        <v>1050240.0333333334</v>
      </c>
      <c r="M6782" s="5">
        <f t="shared" si="4567"/>
        <v>5944144.333333333</v>
      </c>
      <c r="N6782" s="5">
        <f t="shared" si="4568"/>
        <v>5944144.353543899</v>
      </c>
    </row>
    <row r="6783" spans="1:14" x14ac:dyDescent="0.25">
      <c r="A6783" s="27">
        <v>45923</v>
      </c>
      <c r="B6783" s="28">
        <v>10760700.546866108</v>
      </c>
      <c r="C6783" s="28">
        <v>10760700.546866108</v>
      </c>
      <c r="D6783" s="28">
        <v>1706900.4531338927</v>
      </c>
      <c r="E6783" s="28">
        <v>1113142</v>
      </c>
      <c r="F6783" s="28">
        <f t="shared" si="4562"/>
        <v>13580743</v>
      </c>
      <c r="G6783" s="5">
        <f t="shared" si="4555"/>
        <v>13580743</v>
      </c>
      <c r="H6783" s="5"/>
      <c r="I6783" s="5">
        <f t="shared" si="4563"/>
        <v>4677148.4582686117</v>
      </c>
      <c r="J6783" s="5">
        <f t="shared" si="4564"/>
        <v>4677148.4823271045</v>
      </c>
      <c r="K6783" s="5">
        <f t="shared" si="4565"/>
        <v>727667.6417313891</v>
      </c>
      <c r="L6783" s="5">
        <f t="shared" si="4566"/>
        <v>1075651.0666666667</v>
      </c>
      <c r="M6783" s="5">
        <f t="shared" si="4567"/>
        <v>6480467.166666667</v>
      </c>
      <c r="N6783" s="5">
        <f t="shared" si="4568"/>
        <v>6480467.1907251598</v>
      </c>
    </row>
    <row r="6784" spans="1:14" x14ac:dyDescent="0.25">
      <c r="A6784" s="27">
        <v>45924</v>
      </c>
      <c r="B6784" s="28">
        <v>-1870394.8365346338</v>
      </c>
      <c r="C6784" s="28">
        <v>-1870394.8365346338</v>
      </c>
      <c r="D6784" s="28">
        <v>2910431.8365346338</v>
      </c>
      <c r="E6784" s="28">
        <v>3288231</v>
      </c>
      <c r="F6784" s="28">
        <f t="shared" si="4562"/>
        <v>4328268</v>
      </c>
      <c r="G6784" s="5">
        <f t="shared" si="4555"/>
        <v>4328268</v>
      </c>
      <c r="H6784" s="5"/>
      <c r="I6784" s="5">
        <f t="shared" si="4563"/>
        <v>4117044.4707273412</v>
      </c>
      <c r="J6784" s="5">
        <f t="shared" si="4564"/>
        <v>4117044.4877759498</v>
      </c>
      <c r="K6784" s="5">
        <f t="shared" si="4565"/>
        <v>797658.22927265917</v>
      </c>
      <c r="L6784" s="5">
        <f t="shared" si="4566"/>
        <v>1178864.2</v>
      </c>
      <c r="M6784" s="5">
        <f t="shared" si="4567"/>
        <v>6093566.9000000004</v>
      </c>
      <c r="N6784" s="5">
        <f t="shared" si="4568"/>
        <v>6093566.917048608</v>
      </c>
    </row>
    <row r="6785" spans="1:14" x14ac:dyDescent="0.25">
      <c r="A6785" s="27">
        <v>45925</v>
      </c>
      <c r="B6785" s="28">
        <v>-16983488.881218262</v>
      </c>
      <c r="C6785" s="28">
        <v>-16983488.881218262</v>
      </c>
      <c r="D6785" s="28">
        <v>2812796.881218262</v>
      </c>
      <c r="E6785" s="28">
        <v>1103181</v>
      </c>
      <c r="F6785" s="28">
        <f t="shared" si="4562"/>
        <v>-13067511</v>
      </c>
      <c r="G6785" s="5">
        <f t="shared" si="4555"/>
        <v>-13067511</v>
      </c>
      <c r="H6785" s="5"/>
      <c r="I6785" s="5">
        <f t="shared" si="4563"/>
        <v>3569573.6022988865</v>
      </c>
      <c r="J6785" s="5">
        <f t="shared" si="4564"/>
        <v>3569573.6250686743</v>
      </c>
      <c r="K6785" s="5">
        <f t="shared" si="4565"/>
        <v>865166.79770111397</v>
      </c>
      <c r="L6785" s="5">
        <f t="shared" si="4566"/>
        <v>1151478.7666666666</v>
      </c>
      <c r="M6785" s="5">
        <f t="shared" si="4567"/>
        <v>5586219.166666667</v>
      </c>
      <c r="N6785" s="5">
        <f t="shared" si="4568"/>
        <v>5586219.1894364543</v>
      </c>
    </row>
    <row r="6786" spans="1:14" x14ac:dyDescent="0.25">
      <c r="A6786" s="27">
        <v>45926</v>
      </c>
      <c r="B6786" s="28">
        <v>15811749.451506983</v>
      </c>
      <c r="C6786" s="28">
        <v>15811749.451506983</v>
      </c>
      <c r="D6786" s="28">
        <v>2340443.548493016</v>
      </c>
      <c r="E6786" s="28">
        <v>1050043</v>
      </c>
      <c r="F6786" s="28">
        <f t="shared" si="4562"/>
        <v>19202236</v>
      </c>
      <c r="G6786" s="5">
        <f t="shared" si="4555"/>
        <v>19202236</v>
      </c>
      <c r="H6786" s="5"/>
      <c r="I6786" s="5">
        <f t="shared" si="4563"/>
        <v>4492026.8764523389</v>
      </c>
      <c r="J6786" s="5">
        <f t="shared" si="4564"/>
        <v>4492026.9067855747</v>
      </c>
      <c r="K6786" s="5">
        <f t="shared" si="4565"/>
        <v>917425.4902143291</v>
      </c>
      <c r="L6786" s="5">
        <f t="shared" si="4566"/>
        <v>1183551.7666666666</v>
      </c>
      <c r="M6786" s="5">
        <f t="shared" si="4567"/>
        <v>6593004.1333333338</v>
      </c>
      <c r="N6786" s="5">
        <f t="shared" si="4568"/>
        <v>6593004.1636665696</v>
      </c>
    </row>
    <row r="6787" spans="1:14" x14ac:dyDescent="0.25">
      <c r="A6787" s="27">
        <v>45927</v>
      </c>
      <c r="B6787" s="28">
        <v>-4630915.9950436056</v>
      </c>
      <c r="C6787" s="28">
        <v>-4630915.9950436056</v>
      </c>
      <c r="D6787" s="28">
        <v>1234133.9950436053</v>
      </c>
      <c r="E6787" s="28">
        <v>511758</v>
      </c>
      <c r="F6787" s="28">
        <f t="shared" si="4562"/>
        <v>-2885024</v>
      </c>
      <c r="G6787" s="5">
        <f t="shared" si="4555"/>
        <v>-2885024</v>
      </c>
      <c r="H6787" s="5"/>
      <c r="I6787" s="5">
        <f t="shared" si="4563"/>
        <v>4255053.5878414884</v>
      </c>
      <c r="J6787" s="5">
        <f t="shared" si="4564"/>
        <v>4255053.6069507869</v>
      </c>
      <c r="K6787" s="5">
        <f t="shared" si="4565"/>
        <v>930422.678825179</v>
      </c>
      <c r="L6787" s="5">
        <f t="shared" si="4566"/>
        <v>1186094.8666666667</v>
      </c>
      <c r="M6787" s="5">
        <f t="shared" si="4567"/>
        <v>6371571.1333333338</v>
      </c>
      <c r="N6787" s="5">
        <f t="shared" si="4568"/>
        <v>6371571.1524426322</v>
      </c>
    </row>
    <row r="6788" spans="1:14" x14ac:dyDescent="0.25">
      <c r="A6788" s="27">
        <v>45928</v>
      </c>
      <c r="B6788" s="28">
        <v>-1082169.127473121</v>
      </c>
      <c r="C6788" s="28">
        <v>-1082169.127473121</v>
      </c>
      <c r="D6788" s="28">
        <v>1288421.127473121</v>
      </c>
      <c r="E6788" s="28">
        <v>596732</v>
      </c>
      <c r="F6788" s="28">
        <f t="shared" si="4562"/>
        <v>802984</v>
      </c>
      <c r="G6788" s="5">
        <f t="shared" si="4555"/>
        <v>802984</v>
      </c>
      <c r="H6788" s="5"/>
      <c r="I6788" s="5">
        <f t="shared" si="4563"/>
        <v>4049078.7472464964</v>
      </c>
      <c r="J6788" s="5">
        <f t="shared" si="4564"/>
        <v>4049078.76936835</v>
      </c>
      <c r="K6788" s="5">
        <f t="shared" si="4565"/>
        <v>947572.21942017064</v>
      </c>
      <c r="L6788" s="5">
        <f t="shared" si="4566"/>
        <v>1194060.6333333333</v>
      </c>
      <c r="M6788" s="5">
        <f t="shared" si="4567"/>
        <v>6190711.5999999996</v>
      </c>
      <c r="N6788" s="5">
        <f t="shared" si="4568"/>
        <v>6190711.6221218528</v>
      </c>
    </row>
    <row r="6789" spans="1:14" x14ac:dyDescent="0.25">
      <c r="A6789" s="27">
        <v>45929</v>
      </c>
      <c r="B6789" s="28">
        <v>36835098.072079867</v>
      </c>
      <c r="C6789" s="28">
        <v>36835098.072079867</v>
      </c>
      <c r="D6789" s="28">
        <v>1211374.9279201366</v>
      </c>
      <c r="E6789" s="28">
        <v>1266488</v>
      </c>
      <c r="F6789" s="28">
        <f t="shared" si="4562"/>
        <v>39312961</v>
      </c>
      <c r="G6789" s="5">
        <f t="shared" si="4555"/>
        <v>39312961</v>
      </c>
      <c r="H6789" s="5"/>
      <c r="I6789" s="5">
        <f t="shared" si="4563"/>
        <v>5138123.3934672633</v>
      </c>
      <c r="J6789" s="5">
        <f t="shared" si="4564"/>
        <v>5138123.4051043447</v>
      </c>
      <c r="K6789" s="5">
        <f t="shared" si="4565"/>
        <v>963824.70653273829</v>
      </c>
      <c r="L6789" s="5">
        <f t="shared" si="4566"/>
        <v>1215276.9666666666</v>
      </c>
      <c r="M6789" s="5">
        <f t="shared" si="4567"/>
        <v>7317225.0666666664</v>
      </c>
      <c r="N6789" s="5">
        <f t="shared" si="4568"/>
        <v>7317225.0783037497</v>
      </c>
    </row>
    <row r="6790" spans="1:14" x14ac:dyDescent="0.25">
      <c r="A6790" s="27">
        <v>45930</v>
      </c>
      <c r="B6790" s="28">
        <v>14772888.423462523</v>
      </c>
      <c r="C6790" s="28">
        <v>14772888.423462523</v>
      </c>
      <c r="D6790" s="28">
        <v>1187311.5765374762</v>
      </c>
      <c r="E6790" s="28">
        <v>393970</v>
      </c>
      <c r="F6790" s="28">
        <f t="shared" si="4562"/>
        <v>16354170</v>
      </c>
      <c r="G6790" s="5">
        <f t="shared" si="4555"/>
        <v>16354170</v>
      </c>
      <c r="H6790" s="5"/>
      <c r="I6790" s="5">
        <f t="shared" si="4563"/>
        <v>5498210.7858864283</v>
      </c>
      <c r="J6790" s="5">
        <f t="shared" si="4564"/>
        <v>5498210.7858864283</v>
      </c>
      <c r="K6790" s="5">
        <f t="shared" si="4565"/>
        <v>980239.34744690487</v>
      </c>
      <c r="L6790" s="5">
        <f t="shared" si="4566"/>
        <v>1217752.1333333333</v>
      </c>
      <c r="M6790" s="5">
        <f t="shared" si="4567"/>
        <v>7696202.2666666666</v>
      </c>
      <c r="N6790" s="5">
        <f t="shared" si="4568"/>
        <v>7696202.2666666666</v>
      </c>
    </row>
    <row r="6791" spans="1:14" x14ac:dyDescent="0.25">
      <c r="A6791" s="27">
        <v>45931</v>
      </c>
      <c r="B6791" s="28">
        <v>7418847.6610416453</v>
      </c>
      <c r="C6791" s="28">
        <v>7418847.6610416453</v>
      </c>
      <c r="D6791" s="28">
        <v>1267360.3389583542</v>
      </c>
      <c r="E6791" s="28">
        <v>539058</v>
      </c>
      <c r="F6791" s="28">
        <v>9225266</v>
      </c>
      <c r="G6791" s="5">
        <f t="shared" ref="G6791:G6821" si="4569">SUM(C6791:E6791)</f>
        <v>9225266</v>
      </c>
      <c r="H6791" s="5"/>
      <c r="I6791" s="5">
        <f t="shared" ref="I6791:I6821" si="4570">AVERAGE(B6762:B6791)</f>
        <v>6031252.6811816106</v>
      </c>
      <c r="J6791" s="5">
        <f t="shared" ref="J6791:J6821" si="4571">AVERAGE(C6762:C6791)</f>
        <v>6031252.6811816106</v>
      </c>
      <c r="K6791" s="5">
        <f t="shared" ref="K6791:K6821" si="4572">AVERAGE(D6762:D6791)</f>
        <v>1000347.7854850558</v>
      </c>
      <c r="L6791" s="5">
        <f t="shared" ref="L6791:L6821" si="4573">AVERAGE(E6762:E6791)</f>
        <v>1226402.1333333333</v>
      </c>
      <c r="M6791" s="5">
        <f t="shared" ref="M6791:M6821" si="4574">AVERAGE(F6762:F6791)</f>
        <v>8258002.5999999996</v>
      </c>
      <c r="N6791" s="5">
        <f t="shared" ref="N6791:N6821" si="4575">AVERAGE(G6762:G6791)</f>
        <v>8258002.5999999996</v>
      </c>
    </row>
    <row r="6792" spans="1:14" x14ac:dyDescent="0.25">
      <c r="A6792" s="27">
        <v>45932</v>
      </c>
      <c r="B6792" s="28">
        <v>8366572.5617437474</v>
      </c>
      <c r="C6792" s="28">
        <v>8366572.5617437474</v>
      </c>
      <c r="D6792" s="28">
        <v>1295492.438256253</v>
      </c>
      <c r="E6792" s="28">
        <v>4950146</v>
      </c>
      <c r="F6792" s="28">
        <v>14612211</v>
      </c>
      <c r="G6792" s="5">
        <f t="shared" si="4569"/>
        <v>14612211</v>
      </c>
      <c r="H6792" s="5"/>
      <c r="I6792" s="5">
        <f t="shared" si="4570"/>
        <v>6038660.670559288</v>
      </c>
      <c r="J6792" s="5">
        <f t="shared" si="4571"/>
        <v>6038660.670559288</v>
      </c>
      <c r="K6792" s="5">
        <f t="shared" si="4572"/>
        <v>1019211.8294407114</v>
      </c>
      <c r="L6792" s="5">
        <f t="shared" si="4573"/>
        <v>1387370.2333333334</v>
      </c>
      <c r="M6792" s="5">
        <f t="shared" si="4574"/>
        <v>8445242.7333333325</v>
      </c>
      <c r="N6792" s="5">
        <f t="shared" si="4575"/>
        <v>8445242.7333333325</v>
      </c>
    </row>
    <row r="6793" spans="1:14" x14ac:dyDescent="0.25">
      <c r="A6793" s="27">
        <v>45933</v>
      </c>
      <c r="B6793" s="28">
        <v>-20563331.963211812</v>
      </c>
      <c r="C6793" s="28">
        <v>-20563331.963211812</v>
      </c>
      <c r="D6793" s="28">
        <v>2166288.9632118121</v>
      </c>
      <c r="E6793" s="28">
        <v>656691</v>
      </c>
      <c r="F6793" s="28">
        <v>-17740352</v>
      </c>
      <c r="G6793" s="5">
        <f t="shared" si="4569"/>
        <v>-17740352</v>
      </c>
      <c r="H6793" s="5"/>
      <c r="I6793" s="5">
        <f t="shared" si="4570"/>
        <v>5350835.2931712866</v>
      </c>
      <c r="J6793" s="5">
        <f t="shared" si="4571"/>
        <v>5350835.2931712866</v>
      </c>
      <c r="K6793" s="5">
        <f t="shared" si="4572"/>
        <v>1064652.3734953802</v>
      </c>
      <c r="L6793" s="5">
        <f t="shared" si="4573"/>
        <v>1390670.2</v>
      </c>
      <c r="M6793" s="5">
        <f t="shared" si="4574"/>
        <v>7806157.8666666662</v>
      </c>
      <c r="N6793" s="5">
        <f t="shared" si="4575"/>
        <v>7806157.8666666662</v>
      </c>
    </row>
    <row r="6794" spans="1:14" x14ac:dyDescent="0.25">
      <c r="A6794" s="27">
        <v>45934</v>
      </c>
      <c r="B6794" s="28">
        <v>-1620476.0730675757</v>
      </c>
      <c r="C6794" s="28">
        <v>-1620476.0730675757</v>
      </c>
      <c r="D6794" s="28">
        <v>2061633.0730675757</v>
      </c>
      <c r="E6794" s="28">
        <v>1410421</v>
      </c>
      <c r="F6794" s="28">
        <v>1851578</v>
      </c>
      <c r="G6794" s="5">
        <f t="shared" si="4569"/>
        <v>1851578</v>
      </c>
      <c r="H6794" s="5"/>
      <c r="I6794" s="5">
        <f t="shared" si="4570"/>
        <v>5238353.8416942684</v>
      </c>
      <c r="J6794" s="5">
        <f t="shared" si="4571"/>
        <v>5238353.8416942684</v>
      </c>
      <c r="K6794" s="5">
        <f t="shared" si="4572"/>
        <v>1106645.3583057313</v>
      </c>
      <c r="L6794" s="5">
        <f t="shared" si="4573"/>
        <v>1411030.3666666667</v>
      </c>
      <c r="M6794" s="5">
        <f t="shared" si="4574"/>
        <v>7756029.5666666664</v>
      </c>
      <c r="N6794" s="5">
        <f t="shared" si="4575"/>
        <v>7756029.5666666664</v>
      </c>
    </row>
    <row r="6795" spans="1:14" x14ac:dyDescent="0.25">
      <c r="A6795" s="27">
        <v>45935</v>
      </c>
      <c r="B6795" s="28">
        <v>14371201.803977625</v>
      </c>
      <c r="C6795" s="28">
        <v>14371201.803977625</v>
      </c>
      <c r="D6795" s="28">
        <v>2044142.1960223741</v>
      </c>
      <c r="E6795" s="28">
        <v>800087</v>
      </c>
      <c r="F6795" s="28">
        <v>17215431</v>
      </c>
      <c r="G6795" s="5">
        <f t="shared" si="4569"/>
        <v>17215431</v>
      </c>
      <c r="H6795" s="5"/>
      <c r="I6795" s="5">
        <f t="shared" si="4570"/>
        <v>5412133.4108421467</v>
      </c>
      <c r="J6795" s="5">
        <f t="shared" si="4571"/>
        <v>5412133.4108421467</v>
      </c>
      <c r="K6795" s="5">
        <f t="shared" si="4572"/>
        <v>1147883.3224911876</v>
      </c>
      <c r="L6795" s="5">
        <f t="shared" si="4573"/>
        <v>1400313.5666666667</v>
      </c>
      <c r="M6795" s="5">
        <f t="shared" si="4574"/>
        <v>7960330.2999999998</v>
      </c>
      <c r="N6795" s="5">
        <f t="shared" si="4575"/>
        <v>7960330.2999999998</v>
      </c>
    </row>
    <row r="6796" spans="1:14" x14ac:dyDescent="0.25">
      <c r="A6796" s="27">
        <v>45936</v>
      </c>
      <c r="B6796" s="28">
        <v>23705797.116088651</v>
      </c>
      <c r="C6796" s="28">
        <v>23705797.116088651</v>
      </c>
      <c r="D6796" s="28">
        <v>1158680.8839113493</v>
      </c>
      <c r="E6796" s="28">
        <v>601229</v>
      </c>
      <c r="F6796" s="28">
        <v>25465707</v>
      </c>
      <c r="G6796" s="5">
        <f t="shared" si="4569"/>
        <v>25465707</v>
      </c>
      <c r="H6796" s="5"/>
      <c r="I6796" s="5">
        <f t="shared" si="4570"/>
        <v>5542239.9438558975</v>
      </c>
      <c r="J6796" s="5">
        <f t="shared" si="4571"/>
        <v>5542239.9438558975</v>
      </c>
      <c r="K6796" s="5">
        <f t="shared" si="4572"/>
        <v>1161057.1228107703</v>
      </c>
      <c r="L6796" s="5">
        <f t="shared" si="4573"/>
        <v>1383178.9333333333</v>
      </c>
      <c r="M6796" s="5">
        <f t="shared" si="4574"/>
        <v>8086476</v>
      </c>
      <c r="N6796" s="5">
        <f t="shared" si="4575"/>
        <v>8086476</v>
      </c>
    </row>
    <row r="6797" spans="1:14" x14ac:dyDescent="0.25">
      <c r="A6797" s="27">
        <v>45937</v>
      </c>
      <c r="B6797" s="28">
        <v>13640676.336960349</v>
      </c>
      <c r="C6797" s="28">
        <v>13640676.336960349</v>
      </c>
      <c r="D6797" s="28">
        <v>1270954.663039651</v>
      </c>
      <c r="E6797" s="28">
        <v>1754744</v>
      </c>
      <c r="F6797" s="28">
        <v>16666375</v>
      </c>
      <c r="G6797" s="5">
        <f t="shared" si="4569"/>
        <v>16666375</v>
      </c>
      <c r="H6797" s="5"/>
      <c r="I6797" s="5">
        <f t="shared" si="4570"/>
        <v>5967647.3176123342</v>
      </c>
      <c r="J6797" s="5">
        <f t="shared" si="4571"/>
        <v>5967647.3176123342</v>
      </c>
      <c r="K6797" s="5">
        <f t="shared" si="4572"/>
        <v>1178275.2157210009</v>
      </c>
      <c r="L6797" s="5">
        <f t="shared" si="4573"/>
        <v>1405533.9333333333</v>
      </c>
      <c r="M6797" s="5">
        <f t="shared" si="4574"/>
        <v>8551456.4666666668</v>
      </c>
      <c r="N6797" s="5">
        <f t="shared" si="4575"/>
        <v>8551456.4666666668</v>
      </c>
    </row>
    <row r="6798" spans="1:14" x14ac:dyDescent="0.25">
      <c r="A6798" s="27">
        <v>45938</v>
      </c>
      <c r="B6798" s="28">
        <v>13675070.688108921</v>
      </c>
      <c r="C6798" s="28">
        <v>13675070.688108921</v>
      </c>
      <c r="D6798" s="28">
        <v>1224918.3118910787</v>
      </c>
      <c r="E6798" s="28">
        <v>1490095</v>
      </c>
      <c r="F6798" s="28">
        <v>16390084</v>
      </c>
      <c r="G6798" s="5">
        <f t="shared" si="4569"/>
        <v>16390084</v>
      </c>
      <c r="H6798" s="5"/>
      <c r="I6798" s="5">
        <f t="shared" si="4570"/>
        <v>6749357.9684376875</v>
      </c>
      <c r="J6798" s="5">
        <f t="shared" si="4571"/>
        <v>6749357.9684376875</v>
      </c>
      <c r="K6798" s="5">
        <f t="shared" si="4572"/>
        <v>1192269.3648956472</v>
      </c>
      <c r="L6798" s="5">
        <f t="shared" si="4573"/>
        <v>1418933.3</v>
      </c>
      <c r="M6798" s="5">
        <f t="shared" si="4574"/>
        <v>9360560.6333333328</v>
      </c>
      <c r="N6798" s="5">
        <f t="shared" si="4575"/>
        <v>9360560.6333333328</v>
      </c>
    </row>
    <row r="6799" spans="1:14" x14ac:dyDescent="0.25">
      <c r="A6799" s="27">
        <v>45939</v>
      </c>
      <c r="B6799" s="28">
        <v>1680240.7321893941</v>
      </c>
      <c r="C6799" s="28">
        <v>1680240.7321893941</v>
      </c>
      <c r="D6799" s="28">
        <v>1009545.267810606</v>
      </c>
      <c r="E6799" s="28">
        <v>2387975</v>
      </c>
      <c r="F6799" s="28">
        <v>5077761</v>
      </c>
      <c r="G6799" s="5">
        <f t="shared" si="4569"/>
        <v>5077761</v>
      </c>
      <c r="H6799" s="5"/>
      <c r="I6799" s="5">
        <f t="shared" si="4570"/>
        <v>6084209.2091563204</v>
      </c>
      <c r="J6799" s="5">
        <f t="shared" si="4571"/>
        <v>6084209.2091563204</v>
      </c>
      <c r="K6799" s="5">
        <f t="shared" si="4572"/>
        <v>1199005.8575103465</v>
      </c>
      <c r="L6799" s="5">
        <f t="shared" si="4573"/>
        <v>1457456.2666666666</v>
      </c>
      <c r="M6799" s="5">
        <f t="shared" si="4574"/>
        <v>8740671.333333334</v>
      </c>
      <c r="N6799" s="5">
        <f t="shared" si="4575"/>
        <v>8740671.333333334</v>
      </c>
    </row>
    <row r="6800" spans="1:14" x14ac:dyDescent="0.25">
      <c r="A6800" s="27">
        <v>45940</v>
      </c>
      <c r="B6800" s="28">
        <v>6605754.3623022046</v>
      </c>
      <c r="C6800" s="28">
        <v>6605754.3623022046</v>
      </c>
      <c r="D6800" s="28">
        <v>1133742.6376977949</v>
      </c>
      <c r="E6800" s="28">
        <v>1232064</v>
      </c>
      <c r="F6800" s="28">
        <v>8971561</v>
      </c>
      <c r="G6800" s="5">
        <f t="shared" si="4569"/>
        <v>8971561</v>
      </c>
      <c r="H6800" s="5"/>
      <c r="I6800" s="5">
        <f t="shared" si="4570"/>
        <v>6326249.6576579697</v>
      </c>
      <c r="J6800" s="5">
        <f t="shared" si="4571"/>
        <v>6326249.6576579697</v>
      </c>
      <c r="K6800" s="5">
        <f t="shared" si="4572"/>
        <v>1198729.6090086966</v>
      </c>
      <c r="L6800" s="5">
        <f t="shared" si="4573"/>
        <v>1448019.6666666667</v>
      </c>
      <c r="M6800" s="5">
        <f t="shared" si="4574"/>
        <v>8972998.9333333336</v>
      </c>
      <c r="N6800" s="5">
        <f t="shared" si="4575"/>
        <v>8972998.9333333336</v>
      </c>
    </row>
    <row r="6801" spans="1:14" x14ac:dyDescent="0.25">
      <c r="A6801" s="27">
        <v>45941</v>
      </c>
      <c r="B6801" s="28">
        <v>-8012079.1246586367</v>
      </c>
      <c r="C6801" s="28">
        <v>-8012079.1246586367</v>
      </c>
      <c r="D6801" s="28">
        <v>1309837.1246586372</v>
      </c>
      <c r="E6801" s="28">
        <v>1405151</v>
      </c>
      <c r="F6801" s="28">
        <v>-5297091</v>
      </c>
      <c r="G6801" s="5">
        <f t="shared" si="4569"/>
        <v>-5297091</v>
      </c>
      <c r="H6801" s="5"/>
      <c r="I6801" s="5">
        <f t="shared" si="4570"/>
        <v>6109857.9458608925</v>
      </c>
      <c r="J6801" s="5">
        <f t="shared" si="4571"/>
        <v>6109857.9458608925</v>
      </c>
      <c r="K6801" s="5">
        <f t="shared" si="4572"/>
        <v>1214194.7208057747</v>
      </c>
      <c r="L6801" s="5">
        <f t="shared" si="4573"/>
        <v>1472168.1666666667</v>
      </c>
      <c r="M6801" s="5">
        <f t="shared" si="4574"/>
        <v>8796220.833333334</v>
      </c>
      <c r="N6801" s="5">
        <f t="shared" si="4575"/>
        <v>8796220.833333334</v>
      </c>
    </row>
    <row r="6802" spans="1:14" x14ac:dyDescent="0.25">
      <c r="A6802" s="27">
        <v>45942</v>
      </c>
      <c r="B6802" s="28">
        <v>4990722.4560712436</v>
      </c>
      <c r="C6802" s="28">
        <v>4990722.4560712436</v>
      </c>
      <c r="D6802" s="28">
        <v>1140014.5439287561</v>
      </c>
      <c r="E6802" s="28">
        <v>1308055</v>
      </c>
      <c r="F6802" s="28">
        <v>7438792</v>
      </c>
      <c r="G6802" s="5">
        <f t="shared" si="4569"/>
        <v>7438792</v>
      </c>
      <c r="H6802" s="5"/>
      <c r="I6802" s="5">
        <f t="shared" si="4570"/>
        <v>5966869.4435943561</v>
      </c>
      <c r="J6802" s="5">
        <f t="shared" si="4571"/>
        <v>5966869.4435943561</v>
      </c>
      <c r="K6802" s="5">
        <f t="shared" si="4572"/>
        <v>1223354.0230723107</v>
      </c>
      <c r="L6802" s="5">
        <f t="shared" si="4573"/>
        <v>1433060.7</v>
      </c>
      <c r="M6802" s="5">
        <f t="shared" si="4574"/>
        <v>8623284.166666666</v>
      </c>
      <c r="N6802" s="5">
        <f t="shared" si="4575"/>
        <v>8623284.166666666</v>
      </c>
    </row>
    <row r="6803" spans="1:14" x14ac:dyDescent="0.25">
      <c r="A6803" s="27">
        <v>45943</v>
      </c>
      <c r="B6803" s="28">
        <v>5797144.3355200561</v>
      </c>
      <c r="C6803" s="28">
        <v>5797144.3355200561</v>
      </c>
      <c r="D6803" s="28">
        <v>1072539.6644799442</v>
      </c>
      <c r="E6803" s="28">
        <v>1792977</v>
      </c>
      <c r="F6803" s="28">
        <v>8662661</v>
      </c>
      <c r="G6803" s="5">
        <f t="shared" si="4569"/>
        <v>8662661</v>
      </c>
      <c r="H6803" s="5"/>
      <c r="I6803" s="5">
        <f t="shared" si="4570"/>
        <v>5991065.4257615553</v>
      </c>
      <c r="J6803" s="5">
        <f t="shared" si="4571"/>
        <v>5991065.4257615553</v>
      </c>
      <c r="K6803" s="5">
        <f t="shared" si="4572"/>
        <v>1249231.0409051115</v>
      </c>
      <c r="L6803" s="5">
        <f t="shared" si="4573"/>
        <v>1449247.1</v>
      </c>
      <c r="M6803" s="5">
        <f t="shared" si="4574"/>
        <v>8689543.5666666664</v>
      </c>
      <c r="N6803" s="5">
        <f t="shared" si="4575"/>
        <v>8689543.5666666664</v>
      </c>
    </row>
    <row r="6804" spans="1:14" x14ac:dyDescent="0.25">
      <c r="A6804" s="27">
        <v>45944</v>
      </c>
      <c r="B6804" s="28">
        <v>18155181.811936103</v>
      </c>
      <c r="C6804" s="28">
        <v>18155181.811936103</v>
      </c>
      <c r="D6804" s="28">
        <v>915288.18806389812</v>
      </c>
      <c r="E6804" s="28">
        <v>1296516</v>
      </c>
      <c r="F6804" s="28">
        <v>20366986</v>
      </c>
      <c r="G6804" s="5">
        <f t="shared" si="4569"/>
        <v>20366986</v>
      </c>
      <c r="H6804" s="5"/>
      <c r="I6804" s="5">
        <f t="shared" si="4570"/>
        <v>6181155.1761341365</v>
      </c>
      <c r="J6804" s="5">
        <f t="shared" si="4571"/>
        <v>6181155.1761341365</v>
      </c>
      <c r="K6804" s="5">
        <f t="shared" si="4572"/>
        <v>1264850.1571991972</v>
      </c>
      <c r="L6804" s="5">
        <f t="shared" si="4573"/>
        <v>1420825.3333333333</v>
      </c>
      <c r="M6804" s="5">
        <f t="shared" si="4574"/>
        <v>8866830.666666666</v>
      </c>
      <c r="N6804" s="5">
        <f t="shared" si="4575"/>
        <v>8866830.666666666</v>
      </c>
    </row>
    <row r="6805" spans="1:14" x14ac:dyDescent="0.25">
      <c r="A6805" s="27">
        <v>45945</v>
      </c>
      <c r="B6805" s="28">
        <v>-14165160.695694754</v>
      </c>
      <c r="C6805" s="28">
        <v>-14165160.695694754</v>
      </c>
      <c r="D6805" s="28">
        <v>276679.69569475477</v>
      </c>
      <c r="E6805" s="28">
        <v>1209198</v>
      </c>
      <c r="F6805" s="28">
        <v>-12679283</v>
      </c>
      <c r="G6805" s="5">
        <f t="shared" si="4569"/>
        <v>-12679283</v>
      </c>
      <c r="H6805" s="5"/>
      <c r="I6805" s="5">
        <f t="shared" si="4570"/>
        <v>5429334.2619401347</v>
      </c>
      <c r="J6805" s="5">
        <f t="shared" si="4571"/>
        <v>5429334.2619401347</v>
      </c>
      <c r="K6805" s="5">
        <f t="shared" si="4572"/>
        <v>1253254.238059866</v>
      </c>
      <c r="L6805" s="5">
        <f t="shared" si="4573"/>
        <v>1378422.6333333333</v>
      </c>
      <c r="M6805" s="5">
        <f t="shared" si="4574"/>
        <v>8061011.1333333338</v>
      </c>
      <c r="N6805" s="5">
        <f t="shared" si="4575"/>
        <v>8061011.1333333338</v>
      </c>
    </row>
    <row r="6806" spans="1:14" x14ac:dyDescent="0.25">
      <c r="A6806" s="27">
        <v>45946</v>
      </c>
      <c r="B6806" s="28">
        <v>33879049.199892603</v>
      </c>
      <c r="C6806" s="28">
        <v>33879049.199892603</v>
      </c>
      <c r="D6806" s="28">
        <v>801543.80010739784</v>
      </c>
      <c r="E6806" s="28">
        <v>851628</v>
      </c>
      <c r="F6806" s="28">
        <v>35532221</v>
      </c>
      <c r="G6806" s="5">
        <f t="shared" si="4569"/>
        <v>35532221</v>
      </c>
      <c r="H6806" s="5"/>
      <c r="I6806" s="5">
        <f t="shared" si="4570"/>
        <v>6442125.2895371011</v>
      </c>
      <c r="J6806" s="5">
        <f t="shared" si="4571"/>
        <v>6442125.2895371011</v>
      </c>
      <c r="K6806" s="5">
        <f t="shared" si="4572"/>
        <v>1278252.6437962339</v>
      </c>
      <c r="L6806" s="5">
        <f t="shared" si="4573"/>
        <v>1356909.4333333333</v>
      </c>
      <c r="M6806" s="5">
        <f t="shared" si="4574"/>
        <v>9077287.3666666672</v>
      </c>
      <c r="N6806" s="5">
        <f t="shared" si="4575"/>
        <v>9077287.3666666672</v>
      </c>
    </row>
    <row r="6807" spans="1:14" x14ac:dyDescent="0.25">
      <c r="A6807" s="27">
        <v>45947</v>
      </c>
      <c r="B6807" s="28">
        <v>9848299.1142637525</v>
      </c>
      <c r="C6807" s="28">
        <v>9848299.1142637525</v>
      </c>
      <c r="D6807" s="28">
        <v>847149.88573624752</v>
      </c>
      <c r="E6807" s="28">
        <v>1629935</v>
      </c>
      <c r="F6807" s="28">
        <v>12325384</v>
      </c>
      <c r="G6807" s="5">
        <f t="shared" si="4569"/>
        <v>12325384</v>
      </c>
      <c r="H6807" s="5"/>
      <c r="I6807" s="5">
        <f t="shared" si="4570"/>
        <v>6155024.4515734045</v>
      </c>
      <c r="J6807" s="5">
        <f t="shared" si="4571"/>
        <v>6155024.4515734045</v>
      </c>
      <c r="K6807" s="5">
        <f t="shared" si="4572"/>
        <v>1306093.881759929</v>
      </c>
      <c r="L6807" s="5">
        <f t="shared" si="4573"/>
        <v>1363477.8666666667</v>
      </c>
      <c r="M6807" s="5">
        <f t="shared" si="4574"/>
        <v>8824596.1999999993</v>
      </c>
      <c r="N6807" s="5">
        <f t="shared" si="4575"/>
        <v>8824596.1999999993</v>
      </c>
    </row>
    <row r="6808" spans="1:14" x14ac:dyDescent="0.25">
      <c r="A6808" s="27">
        <v>45948</v>
      </c>
      <c r="B6808" s="28">
        <v>-3866363.8912054836</v>
      </c>
      <c r="C6808" s="28">
        <v>-3866363.8912054836</v>
      </c>
      <c r="D6808" s="28">
        <v>458745.89120548376</v>
      </c>
      <c r="E6808" s="28">
        <v>1315409</v>
      </c>
      <c r="F6808" s="28">
        <v>-2092209</v>
      </c>
      <c r="G6808" s="5">
        <f t="shared" si="4569"/>
        <v>-2092209</v>
      </c>
      <c r="H6808" s="5"/>
      <c r="I6808" s="5">
        <f t="shared" si="4570"/>
        <v>6092389.8271881631</v>
      </c>
      <c r="J6808" s="5">
        <f t="shared" si="4571"/>
        <v>6092389.8271881631</v>
      </c>
      <c r="K6808" s="5">
        <f t="shared" si="4572"/>
        <v>1300262.4728118365</v>
      </c>
      <c r="L6808" s="5">
        <f t="shared" si="4573"/>
        <v>1364053.8666666667</v>
      </c>
      <c r="M6808" s="5">
        <f t="shared" si="4574"/>
        <v>8756706.166666666</v>
      </c>
      <c r="N6808" s="5">
        <f t="shared" si="4575"/>
        <v>8756706.166666666</v>
      </c>
    </row>
    <row r="6809" spans="1:14" x14ac:dyDescent="0.25">
      <c r="A6809" s="27">
        <v>45949</v>
      </c>
      <c r="B6809" s="28">
        <v>3650087.5688510984</v>
      </c>
      <c r="C6809" s="28">
        <v>3650087.5688510984</v>
      </c>
      <c r="D6809" s="28">
        <v>870771.43114890147</v>
      </c>
      <c r="E6809" s="28">
        <v>1248636</v>
      </c>
      <c r="F6809" s="28">
        <v>5769495</v>
      </c>
      <c r="G6809" s="5">
        <f t="shared" si="4569"/>
        <v>5769495</v>
      </c>
      <c r="H6809" s="5"/>
      <c r="I6809" s="5">
        <f t="shared" si="4570"/>
        <v>6210475.278912453</v>
      </c>
      <c r="J6809" s="5">
        <f t="shared" si="4571"/>
        <v>6210475.278912453</v>
      </c>
      <c r="K6809" s="5">
        <f t="shared" si="4572"/>
        <v>1304268.4544208799</v>
      </c>
      <c r="L6809" s="5">
        <f t="shared" si="4573"/>
        <v>1365718.2666666666</v>
      </c>
      <c r="M6809" s="5">
        <f t="shared" si="4574"/>
        <v>8880462</v>
      </c>
      <c r="N6809" s="5">
        <f t="shared" si="4575"/>
        <v>8880462</v>
      </c>
    </row>
    <row r="6810" spans="1:14" x14ac:dyDescent="0.25">
      <c r="A6810" s="27">
        <v>45950</v>
      </c>
      <c r="B6810" s="28">
        <v>12497237.349636193</v>
      </c>
      <c r="C6810" s="28">
        <v>12497237.349636193</v>
      </c>
      <c r="D6810" s="28">
        <v>936182.65036380617</v>
      </c>
      <c r="E6810" s="28">
        <v>1593885</v>
      </c>
      <c r="F6810" s="28">
        <v>15027305</v>
      </c>
      <c r="G6810" s="5">
        <f t="shared" si="4569"/>
        <v>15027305</v>
      </c>
      <c r="H6810" s="5"/>
      <c r="I6810" s="5">
        <f t="shared" si="4570"/>
        <v>6715081.9758801656</v>
      </c>
      <c r="J6810" s="5">
        <f t="shared" si="4571"/>
        <v>6715081.9758801656</v>
      </c>
      <c r="K6810" s="5">
        <f t="shared" si="4572"/>
        <v>1335459.6241198345</v>
      </c>
      <c r="L6810" s="5">
        <f t="shared" si="4573"/>
        <v>1379909.2</v>
      </c>
      <c r="M6810" s="5">
        <f t="shared" si="4574"/>
        <v>9430450.8000000007</v>
      </c>
      <c r="N6810" s="5">
        <f t="shared" si="4575"/>
        <v>9430450.8000000007</v>
      </c>
    </row>
    <row r="6811" spans="1:14" x14ac:dyDescent="0.25">
      <c r="A6811" s="27">
        <v>45951</v>
      </c>
      <c r="B6811" s="28">
        <v>412271.0122124129</v>
      </c>
      <c r="C6811" s="28">
        <v>412271.0122124129</v>
      </c>
      <c r="D6811" s="28">
        <v>1314361.9877875871</v>
      </c>
      <c r="E6811" s="28">
        <v>685619</v>
      </c>
      <c r="F6811" s="28">
        <v>2412252</v>
      </c>
      <c r="G6811" s="5">
        <f t="shared" si="4569"/>
        <v>2412252</v>
      </c>
      <c r="H6811" s="5"/>
      <c r="I6811" s="5">
        <f t="shared" si="4570"/>
        <v>7299296.7243139036</v>
      </c>
      <c r="J6811" s="5">
        <f t="shared" si="4571"/>
        <v>7299296.7243139036</v>
      </c>
      <c r="K6811" s="5">
        <f t="shared" si="4572"/>
        <v>1360713.5423527646</v>
      </c>
      <c r="L6811" s="5">
        <f t="shared" si="4573"/>
        <v>1367785.0333333334</v>
      </c>
      <c r="M6811" s="5">
        <f t="shared" si="4574"/>
        <v>10027795.300000001</v>
      </c>
      <c r="N6811" s="5">
        <f t="shared" si="4575"/>
        <v>10027795.300000001</v>
      </c>
    </row>
    <row r="6812" spans="1:14" x14ac:dyDescent="0.25">
      <c r="A6812" s="27">
        <v>45952</v>
      </c>
      <c r="B6812" s="28">
        <v>17148214.255403966</v>
      </c>
      <c r="C6812" s="28">
        <v>17148214.255403966</v>
      </c>
      <c r="D6812" s="28">
        <v>1092593.7445960359</v>
      </c>
      <c r="E6812" s="28">
        <v>1253852</v>
      </c>
      <c r="F6812" s="28">
        <v>19494660</v>
      </c>
      <c r="G6812" s="5">
        <f t="shared" si="4569"/>
        <v>19494660</v>
      </c>
      <c r="H6812" s="5"/>
      <c r="I6812" s="5">
        <f t="shared" si="4570"/>
        <v>6707614.1424002508</v>
      </c>
      <c r="J6812" s="5">
        <f t="shared" si="4571"/>
        <v>6707614.1424002508</v>
      </c>
      <c r="K6812" s="5">
        <f t="shared" si="4572"/>
        <v>1345342.7242664145</v>
      </c>
      <c r="L6812" s="5">
        <f t="shared" si="4573"/>
        <v>1357897.2</v>
      </c>
      <c r="M6812" s="5">
        <f t="shared" si="4574"/>
        <v>9410854.0666666664</v>
      </c>
      <c r="N6812" s="5">
        <f t="shared" si="4575"/>
        <v>9410854.0666666664</v>
      </c>
    </row>
    <row r="6813" spans="1:14" x14ac:dyDescent="0.25">
      <c r="A6813" s="27">
        <v>45953</v>
      </c>
      <c r="B6813" s="28">
        <v>-9459388.1729480047</v>
      </c>
      <c r="C6813" s="28">
        <v>-9459388.1729480047</v>
      </c>
      <c r="D6813" s="28">
        <v>1020306.1729480046</v>
      </c>
      <c r="E6813" s="28">
        <v>1790396</v>
      </c>
      <c r="F6813" s="28">
        <v>-6648686</v>
      </c>
      <c r="G6813" s="5">
        <f t="shared" si="4569"/>
        <v>-6648686</v>
      </c>
      <c r="H6813" s="5"/>
      <c r="I6813" s="5">
        <f t="shared" si="4570"/>
        <v>6033611.1850731131</v>
      </c>
      <c r="J6813" s="5">
        <f t="shared" si="4571"/>
        <v>6033611.1850731131</v>
      </c>
      <c r="K6813" s="5">
        <f t="shared" si="4572"/>
        <v>1322456.2482602184</v>
      </c>
      <c r="L6813" s="5">
        <f t="shared" si="4573"/>
        <v>1380472.3333333333</v>
      </c>
      <c r="M6813" s="5">
        <f t="shared" si="4574"/>
        <v>8736539.7666666675</v>
      </c>
      <c r="N6813" s="5">
        <f t="shared" si="4575"/>
        <v>8736539.7666666675</v>
      </c>
    </row>
    <row r="6814" spans="1:14" x14ac:dyDescent="0.25">
      <c r="A6814" s="27">
        <v>45954</v>
      </c>
      <c r="B6814" s="28">
        <v>20436811.512376927</v>
      </c>
      <c r="C6814" s="28">
        <v>20436811.512376927</v>
      </c>
      <c r="D6814" s="28">
        <v>911081.48762307281</v>
      </c>
      <c r="E6814" s="28">
        <v>2015926</v>
      </c>
      <c r="F6814" s="28">
        <v>23363819</v>
      </c>
      <c r="G6814" s="5">
        <f t="shared" si="4569"/>
        <v>23363819</v>
      </c>
      <c r="H6814" s="5"/>
      <c r="I6814" s="5">
        <f t="shared" si="4570"/>
        <v>6777184.7300368343</v>
      </c>
      <c r="J6814" s="5">
        <f t="shared" si="4571"/>
        <v>6777184.7300368343</v>
      </c>
      <c r="K6814" s="5">
        <f t="shared" si="4572"/>
        <v>1255811.236629833</v>
      </c>
      <c r="L6814" s="5">
        <f t="shared" si="4573"/>
        <v>1338062.1666666667</v>
      </c>
      <c r="M6814" s="5">
        <f t="shared" si="4574"/>
        <v>9371058.1333333328</v>
      </c>
      <c r="N6814" s="5">
        <f t="shared" si="4575"/>
        <v>9371058.1333333328</v>
      </c>
    </row>
    <row r="6815" spans="1:14" x14ac:dyDescent="0.25">
      <c r="A6815" s="27">
        <v>45955</v>
      </c>
      <c r="B6815" s="28">
        <v>351185.21636652667</v>
      </c>
      <c r="C6815" s="28">
        <v>351185.21636652667</v>
      </c>
      <c r="D6815" s="28">
        <v>1011177.7836334732</v>
      </c>
      <c r="E6815" s="28">
        <v>3776170</v>
      </c>
      <c r="F6815" s="28">
        <v>5138533</v>
      </c>
      <c r="G6815" s="5">
        <f t="shared" si="4569"/>
        <v>5138533</v>
      </c>
      <c r="H6815" s="5"/>
      <c r="I6815" s="5">
        <f t="shared" si="4570"/>
        <v>7355007.1999563267</v>
      </c>
      <c r="J6815" s="5">
        <f t="shared" si="4571"/>
        <v>7355007.1999563267</v>
      </c>
      <c r="K6815" s="5">
        <f t="shared" si="4572"/>
        <v>1195757.2667103398</v>
      </c>
      <c r="L6815" s="5">
        <f t="shared" si="4573"/>
        <v>1427161.8</v>
      </c>
      <c r="M6815" s="5">
        <f t="shared" si="4574"/>
        <v>9977926.2666666675</v>
      </c>
      <c r="N6815" s="5">
        <f t="shared" si="4575"/>
        <v>9977926.2666666675</v>
      </c>
    </row>
    <row r="6816" spans="1:14" x14ac:dyDescent="0.25">
      <c r="A6816" s="27">
        <v>45956</v>
      </c>
      <c r="B6816" s="28">
        <v>20530738.012194689</v>
      </c>
      <c r="C6816" s="28">
        <v>20530738.012194689</v>
      </c>
      <c r="D6816" s="28">
        <v>876074.98780531064</v>
      </c>
      <c r="E6816" s="28">
        <v>2625815</v>
      </c>
      <c r="F6816" s="28">
        <v>24032628</v>
      </c>
      <c r="G6816" s="5">
        <f t="shared" si="4569"/>
        <v>24032628</v>
      </c>
      <c r="H6816" s="5"/>
      <c r="I6816" s="5">
        <f t="shared" si="4570"/>
        <v>7512306.818645915</v>
      </c>
      <c r="J6816" s="5">
        <f t="shared" si="4571"/>
        <v>7512306.818645915</v>
      </c>
      <c r="K6816" s="5">
        <f t="shared" si="4572"/>
        <v>1146944.9813540832</v>
      </c>
      <c r="L6816" s="5">
        <f t="shared" si="4573"/>
        <v>1479687.5333333334</v>
      </c>
      <c r="M6816" s="5">
        <f t="shared" si="4574"/>
        <v>10138939.333333334</v>
      </c>
      <c r="N6816" s="5">
        <f t="shared" si="4575"/>
        <v>10138939.333333334</v>
      </c>
    </row>
    <row r="6817" spans="1:14" x14ac:dyDescent="0.25">
      <c r="A6817" s="27">
        <v>45957</v>
      </c>
      <c r="B6817" s="28">
        <v>10502818.407412052</v>
      </c>
      <c r="C6817" s="28">
        <v>10502818.407412052</v>
      </c>
      <c r="D6817" s="28">
        <v>1054641.5925879483</v>
      </c>
      <c r="E6817" s="28">
        <v>2441719</v>
      </c>
      <c r="F6817" s="28">
        <v>13999179</v>
      </c>
      <c r="G6817" s="5">
        <f t="shared" si="4569"/>
        <v>13999179</v>
      </c>
      <c r="H6817" s="5"/>
      <c r="I6817" s="5">
        <f t="shared" si="4570"/>
        <v>8016764.6320611052</v>
      </c>
      <c r="J6817" s="5">
        <f t="shared" si="4571"/>
        <v>8016764.6320611052</v>
      </c>
      <c r="K6817" s="5">
        <f t="shared" si="4572"/>
        <v>1140961.9012722278</v>
      </c>
      <c r="L6817" s="5">
        <f t="shared" si="4573"/>
        <v>1544019.5666666667</v>
      </c>
      <c r="M6817" s="5">
        <f t="shared" si="4574"/>
        <v>10701746.1</v>
      </c>
      <c r="N6817" s="5">
        <f t="shared" si="4575"/>
        <v>10701746.1</v>
      </c>
    </row>
    <row r="6818" spans="1:14" x14ac:dyDescent="0.25">
      <c r="A6818" s="27">
        <v>45958</v>
      </c>
      <c r="B6818" s="28">
        <v>8068159.9913542736</v>
      </c>
      <c r="C6818" s="28">
        <v>8068159.9913542736</v>
      </c>
      <c r="D6818" s="28">
        <v>1603797.0086457257</v>
      </c>
      <c r="E6818" s="28">
        <v>3306079</v>
      </c>
      <c r="F6818" s="28">
        <v>12978036</v>
      </c>
      <c r="G6818" s="5">
        <f t="shared" si="4569"/>
        <v>12978036</v>
      </c>
      <c r="H6818" s="5"/>
      <c r="I6818" s="5">
        <f t="shared" si="4570"/>
        <v>8321775.6026886851</v>
      </c>
      <c r="J6818" s="5">
        <f t="shared" si="4571"/>
        <v>8321775.6026886851</v>
      </c>
      <c r="K6818" s="5">
        <f t="shared" si="4572"/>
        <v>1151474.4306446484</v>
      </c>
      <c r="L6818" s="5">
        <f t="shared" si="4573"/>
        <v>1634331.1333333333</v>
      </c>
      <c r="M6818" s="5">
        <f t="shared" si="4574"/>
        <v>11107581.166666666</v>
      </c>
      <c r="N6818" s="5">
        <f t="shared" si="4575"/>
        <v>11107581.166666666</v>
      </c>
    </row>
    <row r="6819" spans="1:14" x14ac:dyDescent="0.25">
      <c r="A6819" s="27">
        <v>45959</v>
      </c>
      <c r="B6819" s="28">
        <v>-2529050.7688208278</v>
      </c>
      <c r="C6819" s="28">
        <v>-2529050.7688208278</v>
      </c>
      <c r="D6819" s="28">
        <v>922670.76882082759</v>
      </c>
      <c r="E6819" s="28">
        <v>4307555</v>
      </c>
      <c r="F6819" s="28">
        <v>2701175</v>
      </c>
      <c r="G6819" s="5">
        <f t="shared" si="4569"/>
        <v>2701175</v>
      </c>
      <c r="H6819" s="5"/>
      <c r="I6819" s="5">
        <f t="shared" si="4570"/>
        <v>7009637.3079919964</v>
      </c>
      <c r="J6819" s="5">
        <f t="shared" si="4571"/>
        <v>7009637.3079919964</v>
      </c>
      <c r="K6819" s="5">
        <f t="shared" si="4572"/>
        <v>1141850.9586746709</v>
      </c>
      <c r="L6819" s="5">
        <f t="shared" si="4573"/>
        <v>1735700.0333333334</v>
      </c>
      <c r="M6819" s="5">
        <f t="shared" si="4574"/>
        <v>9887188.3000000007</v>
      </c>
      <c r="N6819" s="5">
        <f t="shared" si="4575"/>
        <v>9887188.3000000007</v>
      </c>
    </row>
    <row r="6820" spans="1:14" x14ac:dyDescent="0.25">
      <c r="A6820" s="27">
        <v>45960</v>
      </c>
      <c r="B6820" s="28">
        <v>43811516.781860851</v>
      </c>
      <c r="C6820" s="28">
        <v>43811516.781860851</v>
      </c>
      <c r="D6820" s="28">
        <v>866433.21813915181</v>
      </c>
      <c r="E6820" s="28">
        <v>6322915</v>
      </c>
      <c r="F6820" s="28">
        <v>51000865</v>
      </c>
      <c r="G6820" s="5">
        <f t="shared" si="4569"/>
        <v>51000865</v>
      </c>
      <c r="H6820" s="5"/>
      <c r="I6820" s="5">
        <f t="shared" si="4570"/>
        <v>7977591.586605275</v>
      </c>
      <c r="J6820" s="5">
        <f t="shared" si="4571"/>
        <v>7977591.586605275</v>
      </c>
      <c r="K6820" s="5">
        <f t="shared" si="4572"/>
        <v>1131155.0133947269</v>
      </c>
      <c r="L6820" s="5">
        <f t="shared" si="4573"/>
        <v>1933331.5333333334</v>
      </c>
      <c r="M6820" s="5">
        <f t="shared" si="4574"/>
        <v>11042078.133333333</v>
      </c>
      <c r="N6820" s="5">
        <f t="shared" si="4575"/>
        <v>11042078.133333333</v>
      </c>
    </row>
    <row r="6821" spans="1:14" x14ac:dyDescent="0.25">
      <c r="A6821" s="27">
        <v>45961</v>
      </c>
      <c r="B6821" s="28">
        <v>-9789214.0194537528</v>
      </c>
      <c r="C6821" s="28">
        <v>-9789214.0194537528</v>
      </c>
      <c r="D6821" s="28">
        <v>823649.03945374768</v>
      </c>
      <c r="E6821" s="28">
        <v>2266333.980000006</v>
      </c>
      <c r="F6821" s="28">
        <v>-6699231</v>
      </c>
      <c r="G6821" s="5">
        <f t="shared" si="4569"/>
        <v>-6699230.9999999981</v>
      </c>
      <c r="H6821" s="5"/>
      <c r="I6821" s="5">
        <f t="shared" si="4570"/>
        <v>7403989.530588761</v>
      </c>
      <c r="J6821" s="5">
        <f t="shared" si="4571"/>
        <v>7403989.530588761</v>
      </c>
      <c r="K6821" s="5">
        <f t="shared" si="4572"/>
        <v>1116364.6367445732</v>
      </c>
      <c r="L6821" s="5">
        <f t="shared" si="4573"/>
        <v>1990907.3993333334</v>
      </c>
      <c r="M6821" s="5">
        <f t="shared" si="4574"/>
        <v>10511261.566666666</v>
      </c>
      <c r="N6821" s="5">
        <f t="shared" si="4575"/>
        <v>10511261.566666666</v>
      </c>
    </row>
    <row r="6822" spans="1:14" x14ac:dyDescent="0.25">
      <c r="B6822" s="28"/>
      <c r="C6822" s="28"/>
      <c r="D6822" s="28"/>
    </row>
    <row r="6823" spans="1:14" x14ac:dyDescent="0.25">
      <c r="B6823" s="28"/>
      <c r="C6823" s="28"/>
      <c r="D6823" s="28"/>
    </row>
    <row r="6824" spans="1:14" x14ac:dyDescent="0.25">
      <c r="B6824" s="28"/>
      <c r="C6824" s="28"/>
      <c r="D6824" s="28"/>
    </row>
    <row r="6825" spans="1:14" x14ac:dyDescent="0.25">
      <c r="B6825" s="28"/>
      <c r="C6825" s="28"/>
      <c r="D6825" s="28"/>
    </row>
    <row r="6826" spans="1:14" x14ac:dyDescent="0.25">
      <c r="B6826" s="28"/>
      <c r="C6826" s="28"/>
      <c r="D6826" s="28"/>
    </row>
    <row r="6827" spans="1:14" x14ac:dyDescent="0.25">
      <c r="B6827" s="28"/>
      <c r="C6827" s="28"/>
      <c r="D6827" s="28"/>
    </row>
    <row r="6828" spans="1:14" x14ac:dyDescent="0.25">
      <c r="B6828" s="28"/>
      <c r="C6828" s="28"/>
      <c r="D6828" s="28"/>
    </row>
    <row r="6829" spans="1:14" x14ac:dyDescent="0.25">
      <c r="B6829" s="28"/>
      <c r="C6829" s="28"/>
      <c r="D6829" s="28"/>
    </row>
    <row r="6830" spans="1:14" x14ac:dyDescent="0.25">
      <c r="B6830" s="28"/>
      <c r="C6830" s="28"/>
      <c r="D6830" s="28"/>
    </row>
    <row r="6831" spans="1:14" x14ac:dyDescent="0.25">
      <c r="B6831" s="28"/>
      <c r="C6831" s="28"/>
      <c r="D6831" s="28"/>
    </row>
    <row r="6832" spans="1:14" x14ac:dyDescent="0.25">
      <c r="B6832" s="28"/>
      <c r="C6832" s="28"/>
    </row>
    <row r="6833" spans="2:3" x14ac:dyDescent="0.25">
      <c r="B6833" s="28"/>
      <c r="C6833" s="28"/>
    </row>
    <row r="6834" spans="2:3" x14ac:dyDescent="0.25">
      <c r="B6834" s="28"/>
      <c r="C6834" s="28"/>
    </row>
    <row r="6835" spans="2:3" x14ac:dyDescent="0.25">
      <c r="B6835" s="28"/>
      <c r="C6835" s="28"/>
    </row>
    <row r="6836" spans="2:3" x14ac:dyDescent="0.25">
      <c r="B6836" s="28"/>
      <c r="C6836" s="28"/>
    </row>
    <row r="6837" spans="2:3" x14ac:dyDescent="0.25">
      <c r="B6837" s="28"/>
      <c r="C6837" s="28"/>
    </row>
    <row r="6838" spans="2:3" x14ac:dyDescent="0.25">
      <c r="B6838" s="28"/>
      <c r="C6838" s="28"/>
    </row>
    <row r="6839" spans="2:3" x14ac:dyDescent="0.25">
      <c r="B6839" s="28"/>
      <c r="C6839" s="28"/>
    </row>
    <row r="6840" spans="2:3" x14ac:dyDescent="0.25">
      <c r="B6840" s="28"/>
      <c r="C6840" s="28"/>
    </row>
    <row r="6841" spans="2:3" x14ac:dyDescent="0.25">
      <c r="B6841" s="28"/>
      <c r="C6841" s="28"/>
    </row>
    <row r="6842" spans="2:3" x14ac:dyDescent="0.25">
      <c r="B6842" s="28"/>
      <c r="C6842" s="28"/>
    </row>
    <row r="6843" spans="2:3" x14ac:dyDescent="0.25">
      <c r="B6843" s="28"/>
      <c r="C6843" s="28"/>
    </row>
    <row r="6844" spans="2:3" x14ac:dyDescent="0.25">
      <c r="B6844" s="28"/>
      <c r="C6844" s="28"/>
    </row>
    <row r="6845" spans="2:3" x14ac:dyDescent="0.25">
      <c r="B6845" s="28"/>
      <c r="C6845" s="28"/>
    </row>
    <row r="6846" spans="2:3" x14ac:dyDescent="0.25">
      <c r="B6846" s="28"/>
      <c r="C6846" s="28"/>
    </row>
    <row r="6847" spans="2:3" x14ac:dyDescent="0.25">
      <c r="B6847" s="28"/>
      <c r="C6847" s="28"/>
    </row>
    <row r="6848" spans="2:3" x14ac:dyDescent="0.25">
      <c r="B6848" s="28"/>
      <c r="C6848" s="28"/>
    </row>
    <row r="6849" spans="2:3" x14ac:dyDescent="0.25">
      <c r="B6849" s="28"/>
      <c r="C6849" s="28"/>
    </row>
    <row r="6850" spans="2:3" x14ac:dyDescent="0.25">
      <c r="B6850" s="28"/>
      <c r="C6850" s="28"/>
    </row>
    <row r="6851" spans="2:3" x14ac:dyDescent="0.25">
      <c r="B6851" s="28"/>
      <c r="C6851" s="28"/>
    </row>
    <row r="6852" spans="2:3" x14ac:dyDescent="0.25">
      <c r="B6852" s="28"/>
      <c r="C6852" s="28"/>
    </row>
    <row r="6853" spans="2:3" x14ac:dyDescent="0.25">
      <c r="B6853" s="28"/>
      <c r="C6853" s="28"/>
    </row>
    <row r="6854" spans="2:3" x14ac:dyDescent="0.25">
      <c r="B6854" s="28"/>
      <c r="C6854" s="28"/>
    </row>
    <row r="6855" spans="2:3" x14ac:dyDescent="0.25">
      <c r="B6855" s="28"/>
      <c r="C6855" s="28"/>
    </row>
    <row r="6856" spans="2:3" x14ac:dyDescent="0.25">
      <c r="B6856" s="28"/>
      <c r="C6856" s="28"/>
    </row>
    <row r="6857" spans="2:3" x14ac:dyDescent="0.25">
      <c r="B6857" s="28"/>
      <c r="C6857" s="28"/>
    </row>
    <row r="6858" spans="2:3" x14ac:dyDescent="0.25">
      <c r="B6858" s="28"/>
      <c r="C6858" s="28"/>
    </row>
    <row r="6859" spans="2:3" x14ac:dyDescent="0.25">
      <c r="B6859" s="28"/>
      <c r="C6859" s="28"/>
    </row>
    <row r="6860" spans="2:3" x14ac:dyDescent="0.25">
      <c r="B6860" s="28"/>
      <c r="C6860" s="28"/>
    </row>
    <row r="6861" spans="2:3" x14ac:dyDescent="0.25">
      <c r="B6861" s="28"/>
      <c r="C6861" s="28"/>
    </row>
    <row r="6862" spans="2:3" x14ac:dyDescent="0.25">
      <c r="B6862" s="28"/>
      <c r="C6862" s="28"/>
    </row>
    <row r="6863" spans="2:3" x14ac:dyDescent="0.25">
      <c r="B6863" s="28"/>
      <c r="C6863" s="28"/>
    </row>
    <row r="6864" spans="2:3" x14ac:dyDescent="0.25">
      <c r="B6864" s="28"/>
      <c r="C6864" s="28"/>
    </row>
    <row r="6865" spans="2:3" x14ac:dyDescent="0.25">
      <c r="B6865" s="28"/>
      <c r="C6865" s="28"/>
    </row>
    <row r="6866" spans="2:3" x14ac:dyDescent="0.25">
      <c r="B6866" s="28"/>
      <c r="C6866" s="28"/>
    </row>
    <row r="6867" spans="2:3" x14ac:dyDescent="0.25">
      <c r="B6867" s="28"/>
      <c r="C6867" s="28"/>
    </row>
    <row r="6868" spans="2:3" x14ac:dyDescent="0.25">
      <c r="B6868" s="28"/>
      <c r="C6868" s="28"/>
    </row>
    <row r="6869" spans="2:3" x14ac:dyDescent="0.25">
      <c r="B6869" s="28"/>
      <c r="C6869" s="28"/>
    </row>
    <row r="6870" spans="2:3" x14ac:dyDescent="0.25">
      <c r="B6870" s="28"/>
      <c r="C6870" s="28"/>
    </row>
    <row r="6871" spans="2:3" x14ac:dyDescent="0.25">
      <c r="B6871" s="28"/>
      <c r="C6871" s="28"/>
    </row>
    <row r="6872" spans="2:3" x14ac:dyDescent="0.25">
      <c r="B6872" s="28"/>
      <c r="C6872" s="28"/>
    </row>
    <row r="6873" spans="2:3" x14ac:dyDescent="0.25">
      <c r="B6873" s="28"/>
      <c r="C6873" s="28"/>
    </row>
    <row r="6874" spans="2:3" x14ac:dyDescent="0.25">
      <c r="B6874" s="28"/>
      <c r="C6874" s="28"/>
    </row>
    <row r="6875" spans="2:3" x14ac:dyDescent="0.25">
      <c r="B6875" s="28"/>
      <c r="C6875" s="28"/>
    </row>
    <row r="6876" spans="2:3" x14ac:dyDescent="0.25">
      <c r="B6876" s="28"/>
      <c r="C6876" s="28"/>
    </row>
    <row r="6877" spans="2:3" x14ac:dyDescent="0.25">
      <c r="B6877" s="28"/>
      <c r="C6877" s="28"/>
    </row>
    <row r="6878" spans="2:3" x14ac:dyDescent="0.25">
      <c r="B6878" s="28"/>
      <c r="C6878" s="28"/>
    </row>
    <row r="6879" spans="2:3" x14ac:dyDescent="0.25">
      <c r="B6879" s="28"/>
      <c r="C6879" s="28"/>
    </row>
    <row r="6880" spans="2:3" x14ac:dyDescent="0.25">
      <c r="B6880" s="28"/>
      <c r="C6880" s="28"/>
    </row>
    <row r="6881" spans="2:3" x14ac:dyDescent="0.25">
      <c r="B6881" s="28"/>
      <c r="C6881" s="28"/>
    </row>
    <row r="6882" spans="2:3" x14ac:dyDescent="0.25">
      <c r="B6882" s="28"/>
      <c r="C6882" s="28"/>
    </row>
    <row r="6883" spans="2:3" x14ac:dyDescent="0.25">
      <c r="B6883" s="28"/>
      <c r="C6883" s="28"/>
    </row>
    <row r="6884" spans="2:3" x14ac:dyDescent="0.25">
      <c r="B6884" s="28"/>
      <c r="C6884" s="28"/>
    </row>
    <row r="6885" spans="2:3" x14ac:dyDescent="0.25">
      <c r="B6885" s="28"/>
      <c r="C6885" s="28"/>
    </row>
    <row r="6886" spans="2:3" x14ac:dyDescent="0.25">
      <c r="B6886" s="28"/>
      <c r="C6886" s="28"/>
    </row>
    <row r="6887" spans="2:3" x14ac:dyDescent="0.25">
      <c r="B6887" s="28"/>
      <c r="C6887" s="28"/>
    </row>
    <row r="6888" spans="2:3" x14ac:dyDescent="0.25">
      <c r="B6888" s="28"/>
      <c r="C6888" s="28"/>
    </row>
    <row r="6889" spans="2:3" x14ac:dyDescent="0.25">
      <c r="B6889" s="28"/>
      <c r="C6889" s="28"/>
    </row>
    <row r="6890" spans="2:3" x14ac:dyDescent="0.25">
      <c r="B6890" s="28"/>
      <c r="C6890" s="28"/>
    </row>
    <row r="6891" spans="2:3" x14ac:dyDescent="0.25">
      <c r="B6891" s="28"/>
      <c r="C6891" s="28"/>
    </row>
    <row r="6892" spans="2:3" x14ac:dyDescent="0.25">
      <c r="B6892" s="28"/>
      <c r="C6892" s="28"/>
    </row>
    <row r="6893" spans="2:3" x14ac:dyDescent="0.25">
      <c r="B6893" s="28"/>
      <c r="C6893" s="28"/>
    </row>
    <row r="6894" spans="2:3" x14ac:dyDescent="0.25">
      <c r="B6894" s="28"/>
      <c r="C6894" s="28"/>
    </row>
    <row r="6895" spans="2:3" x14ac:dyDescent="0.25">
      <c r="B6895" s="28"/>
      <c r="C6895" s="28"/>
    </row>
    <row r="6896" spans="2:3" x14ac:dyDescent="0.25">
      <c r="B6896" s="28"/>
      <c r="C6896" s="28"/>
    </row>
    <row r="6897" spans="2:3" x14ac:dyDescent="0.25">
      <c r="B6897" s="28"/>
      <c r="C6897" s="28"/>
    </row>
    <row r="6898" spans="2:3" x14ac:dyDescent="0.25">
      <c r="B6898" s="28"/>
      <c r="C6898" s="28"/>
    </row>
    <row r="6899" spans="2:3" x14ac:dyDescent="0.25">
      <c r="B6899" s="28"/>
      <c r="C6899" s="28"/>
    </row>
    <row r="6900" spans="2:3" x14ac:dyDescent="0.25">
      <c r="B6900" s="28"/>
      <c r="C6900" s="28"/>
    </row>
    <row r="6901" spans="2:3" x14ac:dyDescent="0.25">
      <c r="B6901" s="28"/>
      <c r="C6901" s="28"/>
    </row>
    <row r="6902" spans="2:3" x14ac:dyDescent="0.25">
      <c r="B6902" s="28"/>
      <c r="C6902" s="28"/>
    </row>
    <row r="6903" spans="2:3" x14ac:dyDescent="0.25">
      <c r="B6903" s="28"/>
      <c r="C6903" s="28"/>
    </row>
    <row r="6904" spans="2:3" x14ac:dyDescent="0.25">
      <c r="B6904" s="28"/>
      <c r="C6904" s="28"/>
    </row>
    <row r="6905" spans="2:3" x14ac:dyDescent="0.25">
      <c r="B6905" s="28"/>
      <c r="C6905" s="28"/>
    </row>
    <row r="6906" spans="2:3" x14ac:dyDescent="0.25">
      <c r="B6906" s="28"/>
      <c r="C6906" s="28"/>
    </row>
    <row r="6907" spans="2:3" x14ac:dyDescent="0.25">
      <c r="B6907" s="28"/>
      <c r="C6907" s="28"/>
    </row>
    <row r="6908" spans="2:3" x14ac:dyDescent="0.25">
      <c r="B6908" s="28"/>
      <c r="C6908" s="28"/>
    </row>
    <row r="6909" spans="2:3" x14ac:dyDescent="0.25">
      <c r="B6909" s="28"/>
      <c r="C6909" s="28"/>
    </row>
    <row r="6910" spans="2:3" x14ac:dyDescent="0.25">
      <c r="B6910" s="28"/>
      <c r="C6910" s="28"/>
    </row>
    <row r="6911" spans="2:3" x14ac:dyDescent="0.25">
      <c r="B6911" s="28"/>
      <c r="C6911" s="28"/>
    </row>
    <row r="6912" spans="2:3" x14ac:dyDescent="0.25">
      <c r="B6912" s="28"/>
      <c r="C6912" s="28"/>
    </row>
    <row r="6913" spans="2:3" x14ac:dyDescent="0.25">
      <c r="B6913" s="28"/>
      <c r="C6913" s="28"/>
    </row>
    <row r="6914" spans="2:3" x14ac:dyDescent="0.25">
      <c r="B6914" s="28"/>
      <c r="C6914" s="28"/>
    </row>
    <row r="6915" spans="2:3" x14ac:dyDescent="0.25">
      <c r="B6915" s="28"/>
      <c r="C6915" s="28"/>
    </row>
    <row r="6916" spans="2:3" x14ac:dyDescent="0.25">
      <c r="B6916" s="28"/>
      <c r="C6916" s="28"/>
    </row>
    <row r="6917" spans="2:3" x14ac:dyDescent="0.25">
      <c r="B6917" s="28"/>
      <c r="C6917" s="28"/>
    </row>
    <row r="6918" spans="2:3" x14ac:dyDescent="0.25">
      <c r="B6918" s="28"/>
      <c r="C6918" s="28"/>
    </row>
    <row r="6919" spans="2:3" x14ac:dyDescent="0.25">
      <c r="B6919" s="28"/>
      <c r="C6919" s="28"/>
    </row>
    <row r="6920" spans="2:3" x14ac:dyDescent="0.25">
      <c r="B6920" s="28"/>
      <c r="C6920" s="28"/>
    </row>
    <row r="6921" spans="2:3" x14ac:dyDescent="0.25">
      <c r="B6921" s="28"/>
      <c r="C6921" s="28"/>
    </row>
    <row r="6922" spans="2:3" x14ac:dyDescent="0.25">
      <c r="B6922" s="28"/>
      <c r="C6922" s="28"/>
    </row>
    <row r="6923" spans="2:3" x14ac:dyDescent="0.25">
      <c r="B6923" s="28"/>
      <c r="C6923" s="28"/>
    </row>
    <row r="6924" spans="2:3" x14ac:dyDescent="0.25">
      <c r="B6924" s="28"/>
      <c r="C6924" s="28"/>
    </row>
    <row r="6925" spans="2:3" x14ac:dyDescent="0.25">
      <c r="B6925" s="28"/>
      <c r="C6925" s="28"/>
    </row>
    <row r="6926" spans="2:3" x14ac:dyDescent="0.25">
      <c r="B6926" s="28"/>
      <c r="C6926" s="28"/>
    </row>
    <row r="6927" spans="2:3" x14ac:dyDescent="0.25">
      <c r="B6927" s="28"/>
      <c r="C6927" s="28"/>
    </row>
    <row r="6928" spans="2:3" x14ac:dyDescent="0.25">
      <c r="B6928" s="28"/>
      <c r="C6928" s="28"/>
    </row>
    <row r="6929" spans="2:3" x14ac:dyDescent="0.25">
      <c r="B6929" s="28"/>
      <c r="C6929" s="28"/>
    </row>
    <row r="6930" spans="2:3" x14ac:dyDescent="0.25">
      <c r="B6930" s="28"/>
      <c r="C6930" s="28"/>
    </row>
    <row r="6931" spans="2:3" x14ac:dyDescent="0.25">
      <c r="B6931" s="28"/>
      <c r="C6931" s="28"/>
    </row>
    <row r="6932" spans="2:3" x14ac:dyDescent="0.25">
      <c r="B6932" s="28"/>
      <c r="C6932" s="28"/>
    </row>
    <row r="6933" spans="2:3" x14ac:dyDescent="0.25">
      <c r="B6933" s="28"/>
      <c r="C6933" s="28"/>
    </row>
    <row r="6934" spans="2:3" x14ac:dyDescent="0.25">
      <c r="B6934" s="28"/>
      <c r="C6934" s="28"/>
    </row>
    <row r="6935" spans="2:3" x14ac:dyDescent="0.25">
      <c r="B6935" s="28"/>
      <c r="C6935" s="28"/>
    </row>
    <row r="6936" spans="2:3" x14ac:dyDescent="0.25">
      <c r="B6936" s="28"/>
      <c r="C6936" s="28"/>
    </row>
    <row r="6937" spans="2:3" x14ac:dyDescent="0.25">
      <c r="B6937" s="28"/>
      <c r="C6937" s="28"/>
    </row>
    <row r="6938" spans="2:3" x14ac:dyDescent="0.25">
      <c r="B6938" s="28"/>
      <c r="C6938" s="28"/>
    </row>
    <row r="6939" spans="2:3" x14ac:dyDescent="0.25">
      <c r="B6939" s="28"/>
      <c r="C6939" s="28"/>
    </row>
    <row r="6940" spans="2:3" x14ac:dyDescent="0.25">
      <c r="B6940" s="28"/>
      <c r="C6940" s="28"/>
    </row>
    <row r="6941" spans="2:3" x14ac:dyDescent="0.25">
      <c r="B6941" s="28"/>
      <c r="C6941" s="28"/>
    </row>
    <row r="6942" spans="2:3" x14ac:dyDescent="0.25">
      <c r="B6942" s="28"/>
      <c r="C6942" s="28"/>
    </row>
    <row r="6943" spans="2:3" x14ac:dyDescent="0.25">
      <c r="B6943" s="28"/>
      <c r="C6943" s="28"/>
    </row>
    <row r="6944" spans="2:3" x14ac:dyDescent="0.25">
      <c r="B6944" s="28"/>
      <c r="C6944" s="28"/>
    </row>
    <row r="6945" spans="2:3" x14ac:dyDescent="0.25">
      <c r="B6945" s="28"/>
      <c r="C6945" s="28"/>
    </row>
    <row r="6946" spans="2:3" x14ac:dyDescent="0.25">
      <c r="B6946" s="28"/>
      <c r="C6946" s="28"/>
    </row>
    <row r="6947" spans="2:3" x14ac:dyDescent="0.25">
      <c r="B6947" s="28"/>
      <c r="C6947" s="28"/>
    </row>
    <row r="6948" spans="2:3" x14ac:dyDescent="0.25">
      <c r="B6948" s="28"/>
      <c r="C6948" s="28"/>
    </row>
    <row r="6949" spans="2:3" x14ac:dyDescent="0.25">
      <c r="B6949" s="28"/>
      <c r="C6949" s="28"/>
    </row>
    <row r="6950" spans="2:3" x14ac:dyDescent="0.25">
      <c r="B6950" s="28"/>
      <c r="C6950" s="28"/>
    </row>
    <row r="6951" spans="2:3" x14ac:dyDescent="0.25">
      <c r="B6951" s="28"/>
      <c r="C6951" s="28"/>
    </row>
    <row r="6952" spans="2:3" x14ac:dyDescent="0.25">
      <c r="B6952" s="28"/>
      <c r="C6952" s="28"/>
    </row>
    <row r="6953" spans="2:3" x14ac:dyDescent="0.25">
      <c r="B6953" s="28"/>
      <c r="C6953" s="28"/>
    </row>
    <row r="6954" spans="2:3" x14ac:dyDescent="0.25">
      <c r="B6954" s="28"/>
      <c r="C6954" s="28"/>
    </row>
    <row r="6955" spans="2:3" x14ac:dyDescent="0.25">
      <c r="B6955" s="28"/>
      <c r="C6955" s="28"/>
    </row>
    <row r="6956" spans="2:3" x14ac:dyDescent="0.25">
      <c r="B6956" s="28"/>
      <c r="C6956" s="28"/>
    </row>
    <row r="6957" spans="2:3" x14ac:dyDescent="0.25">
      <c r="B6957" s="28"/>
      <c r="C6957" s="28"/>
    </row>
    <row r="6958" spans="2:3" x14ac:dyDescent="0.25">
      <c r="B6958" s="28"/>
      <c r="C6958" s="28"/>
    </row>
    <row r="6959" spans="2:3" x14ac:dyDescent="0.25">
      <c r="B6959" s="28"/>
      <c r="C6959" s="28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topLeftCell="A15" zoomScale="80" zoomScaleNormal="80" workbookViewId="0">
      <selection activeCell="N6" sqref="N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2"/>
  <sheetViews>
    <sheetView topLeftCell="A10" workbookViewId="0">
      <selection activeCell="C22" sqref="C22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16</v>
      </c>
      <c r="C3" s="16" t="s">
        <v>17</v>
      </c>
      <c r="D3" s="16" t="s">
        <v>18</v>
      </c>
      <c r="E3" s="16" t="s">
        <v>19</v>
      </c>
      <c r="F3" s="16" t="s">
        <v>20</v>
      </c>
      <c r="G3" s="16" t="s">
        <v>21</v>
      </c>
      <c r="H3" s="16" t="s">
        <v>22</v>
      </c>
      <c r="I3" s="16" t="s">
        <v>23</v>
      </c>
      <c r="J3" s="16" t="s">
        <v>24</v>
      </c>
    </row>
    <row r="4" spans="2:10" x14ac:dyDescent="0.25">
      <c r="B4" s="3" t="s">
        <v>25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26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27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28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29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30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31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32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33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34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35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36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37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38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39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40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41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42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46</v>
      </c>
      <c r="C22" s="15">
        <f>SUM(Data!B6608:B7033)</f>
        <v>590525515.95045531</v>
      </c>
      <c r="D22" s="17">
        <f t="shared" ref="D22" si="4">C22/1000000</f>
        <v>590.52551595045531</v>
      </c>
      <c r="E22" s="15">
        <f>SUM(Data!D6608:D7033)</f>
        <v>343883485.06954432</v>
      </c>
      <c r="F22" s="17">
        <f t="shared" ref="F22" si="5">E22/1000000</f>
        <v>343.88348506954429</v>
      </c>
      <c r="G22" s="15">
        <f>SUM(Data!E6608:E7033)</f>
        <v>169081561.98000002</v>
      </c>
      <c r="H22" s="17">
        <f t="shared" ref="H22" si="6">G22/1000000</f>
        <v>169.08156198000003</v>
      </c>
      <c r="I22" s="15">
        <f>SUM(Data!F6608:F7033)</f>
        <v>1103490563</v>
      </c>
      <c r="J22" s="17">
        <f t="shared" ref="J22" si="7">I22/1000000</f>
        <v>1103.4905630000001</v>
      </c>
    </row>
  </sheetData>
  <phoneticPr fontId="6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11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12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13</v>
      </c>
    </row>
    <row r="6" spans="1:6" s="4" customFormat="1" x14ac:dyDescent="0.25">
      <c r="A6" s="29"/>
    </row>
    <row r="7" spans="1:6" s="4" customFormat="1" x14ac:dyDescent="0.25">
      <c r="A7" s="29" t="s">
        <v>14</v>
      </c>
    </row>
    <row r="8" spans="1:6" s="4" customFormat="1" x14ac:dyDescent="0.25">
      <c r="A8" s="29"/>
    </row>
    <row r="9" spans="1:6" s="4" customFormat="1" x14ac:dyDescent="0.25">
      <c r="A9" s="29" t="s">
        <v>15</v>
      </c>
    </row>
    <row r="10" spans="1:6" s="4" customFormat="1" x14ac:dyDescent="0.25">
      <c r="A10" s="29"/>
    </row>
    <row r="11" spans="1:6" s="4" customFormat="1" ht="25" x14ac:dyDescent="0.25">
      <c r="A11" s="30" t="s">
        <v>43</v>
      </c>
    </row>
    <row r="12" spans="1:6" s="4" customFormat="1" x14ac:dyDescent="0.25">
      <c r="A12" s="29"/>
    </row>
    <row r="13" spans="1:6" ht="50" x14ac:dyDescent="0.25">
      <c r="A13" s="30" t="s">
        <v>45</v>
      </c>
    </row>
    <row r="14" spans="1:6" s="4" customFormat="1" x14ac:dyDescent="0.25">
      <c r="A14" s="31"/>
    </row>
    <row r="15" spans="1:6" ht="41.5" customHeight="1" x14ac:dyDescent="0.25">
      <c r="A15" s="30" t="s">
        <v>44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topLeftCell="A34" zoomScale="69" zoomScaleNormal="80" workbookViewId="0">
      <selection activeCell="X73" sqref="X73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3eecc6aba942a9620553452fece20a55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16b093c2a8782cbe3443f6dc49d0647b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FED1CB7-A541-4152-8413-18EE153AFE47}"/>
</file>

<file path=customXml/itemProps3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Data for Shrinkage Values WS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Hollie Manicom</cp:lastModifiedBy>
  <cp:revision/>
  <dcterms:created xsi:type="dcterms:W3CDTF">2012-10-08T14:28:49Z</dcterms:created>
  <dcterms:modified xsi:type="dcterms:W3CDTF">2025-11-10T08:27:09Z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