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5. May/M+6/"/>
    </mc:Choice>
  </mc:AlternateContent>
  <xr:revisionPtr revIDLastSave="437" documentId="13_ncr:1_{AB8254E1-87CA-4B15-9163-491891C0E05B}" xr6:coauthVersionLast="47" xr6:coauthVersionMax="47" xr10:uidLastSave="{91641D62-B7ED-4893-A547-637AB5D03D62}"/>
  <bookViews>
    <workbookView xWindow="-110" yWindow="-110" windowWidth="19420" windowHeight="1030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25-26" sheetId="23" r:id="rId3"/>
    <sheet name="Breakdown 24-25" sheetId="22" r:id="rId4"/>
    <sheet name="Breakdown 23-24" sheetId="21" r:id="rId5"/>
    <sheet name="Breakdown 22-23" sheetId="20" r:id="rId6"/>
    <sheet name="Breakdown 21-22" sheetId="19" r:id="rId7"/>
    <sheet name="Breakdown 20-21" sheetId="17" r:id="rId8"/>
    <sheet name="Breakdown 19-20" sheetId="16" r:id="rId9"/>
    <sheet name="Breakdown 18-19" sheetId="15" r:id="rId10"/>
    <sheet name=" Breakdown 17-18" sheetId="11" r:id="rId11"/>
    <sheet name="Breakdown 16-17" sheetId="13" r:id="rId12"/>
    <sheet name="Shrinkage Breakdown To Date" sheetId="12" r:id="rId13"/>
    <sheet name="Notes" sheetId="1" r:id="rId14"/>
  </sheets>
  <definedNames>
    <definedName name="_xlnm._FilterDatabase" localSheetId="1" hidden="1">Data!$A$1:$F$5025</definedName>
    <definedName name="Aprcompressor" localSheetId="8">#REF!</definedName>
    <definedName name="Aprcompressor" localSheetId="6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>#REF!</definedName>
    <definedName name="Aprcvshrinkage" localSheetId="8">#REF!</definedName>
    <definedName name="Aprcvshrinkage" localSheetId="6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>#REF!</definedName>
    <definedName name="Aprdemand" localSheetId="8">#REF!</definedName>
    <definedName name="Aprdemand" localSheetId="6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>#REF!</definedName>
    <definedName name="Aprfcompressor" localSheetId="8">#REF!</definedName>
    <definedName name="Aprfcompressor" localSheetId="6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>#REF!</definedName>
    <definedName name="Aprfcvshrinkage" localSheetId="8">#REF!</definedName>
    <definedName name="Aprfcvshrinkage" localSheetId="6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>#REF!</definedName>
    <definedName name="Aprfdemand" localSheetId="8">#REF!</definedName>
    <definedName name="Aprfdemand" localSheetId="6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>#REF!</definedName>
    <definedName name="Aprfldz" localSheetId="8">#REF!</definedName>
    <definedName name="Aprfldz" localSheetId="6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>#REF!</definedName>
    <definedName name="Aprfnts" localSheetId="8">#REF!</definedName>
    <definedName name="Aprfnts" localSheetId="6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>#REF!</definedName>
    <definedName name="Aprfuag" localSheetId="8">#REF!</definedName>
    <definedName name="Aprfuag" localSheetId="6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>#REF!</definedName>
    <definedName name="Aprldz" localSheetId="8">#REF!</definedName>
    <definedName name="Aprldz" localSheetId="6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>#REF!</definedName>
    <definedName name="Aprnts" localSheetId="8">#REF!</definedName>
    <definedName name="Aprnts" localSheetId="6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>#REF!</definedName>
    <definedName name="Apruag" localSheetId="8">#REF!</definedName>
    <definedName name="Apruag" localSheetId="6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>#REF!</definedName>
    <definedName name="Augcompressor" localSheetId="8">#REF!</definedName>
    <definedName name="Augcompressor" localSheetId="6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>#REF!</definedName>
    <definedName name="Augcvshrinkage" localSheetId="8">#REF!</definedName>
    <definedName name="Augcvshrinkage" localSheetId="6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>#REF!</definedName>
    <definedName name="Augdemand" localSheetId="8">#REF!</definedName>
    <definedName name="Augdemand" localSheetId="6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>#REF!</definedName>
    <definedName name="Augfcompressor" localSheetId="8">#REF!</definedName>
    <definedName name="Augfcompressor" localSheetId="6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>#REF!</definedName>
    <definedName name="Augfcvshrinkage" localSheetId="8">#REF!</definedName>
    <definedName name="Augfcvshrinkage" localSheetId="6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>#REF!</definedName>
    <definedName name="Augfdemand" localSheetId="8">#REF!</definedName>
    <definedName name="Augfdemand" localSheetId="6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>#REF!</definedName>
    <definedName name="Augfldz" localSheetId="8">#REF!</definedName>
    <definedName name="Augfldz" localSheetId="6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>#REF!</definedName>
    <definedName name="Augfnts" localSheetId="8">#REF!</definedName>
    <definedName name="Augfnts" localSheetId="6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>#REF!</definedName>
    <definedName name="Augfuag" localSheetId="8">#REF!</definedName>
    <definedName name="Augfuag" localSheetId="6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>#REF!</definedName>
    <definedName name="Augldz" localSheetId="8">#REF!</definedName>
    <definedName name="Augldz" localSheetId="6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>#REF!</definedName>
    <definedName name="Augnts" localSheetId="8">#REF!</definedName>
    <definedName name="Augnts" localSheetId="6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>#REF!</definedName>
    <definedName name="Auguag" localSheetId="8">#REF!</definedName>
    <definedName name="Auguag" localSheetId="6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>#REF!</definedName>
    <definedName name="CFAnalysis" localSheetId="8">#REF!</definedName>
    <definedName name="CFAnalysis" localSheetId="6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>#REF!</definedName>
    <definedName name="Dates" localSheetId="8">OFFSET(#REF!,0,0,COUNTA(#REF!)-1,1)</definedName>
    <definedName name="Dates" localSheetId="6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>OFFSET(#REF!,0,0,COUNTA(#REF!)-1,1)</definedName>
    <definedName name="Deccompressor" localSheetId="8">#REF!</definedName>
    <definedName name="Deccompressor" localSheetId="6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>#REF!</definedName>
    <definedName name="Deccvshrinkage" localSheetId="8">#REF!</definedName>
    <definedName name="Deccvshrinkage" localSheetId="6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>#REF!</definedName>
    <definedName name="Decdemand" localSheetId="8">#REF!</definedName>
    <definedName name="Decdemand" localSheetId="6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>#REF!</definedName>
    <definedName name="Decfcompressor" localSheetId="8">#REF!</definedName>
    <definedName name="Decfcompressor" localSheetId="6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>#REF!</definedName>
    <definedName name="Decfcvshrinkage" localSheetId="8">#REF!</definedName>
    <definedName name="Decfcvshrinkage" localSheetId="6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>#REF!</definedName>
    <definedName name="Decfdemand" localSheetId="8">#REF!</definedName>
    <definedName name="Decfdemand" localSheetId="6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>#REF!</definedName>
    <definedName name="Decfldz" localSheetId="8">#REF!</definedName>
    <definedName name="Decfldz" localSheetId="6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>#REF!</definedName>
    <definedName name="Decfnts" localSheetId="8">#REF!</definedName>
    <definedName name="Decfnts" localSheetId="6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>#REF!</definedName>
    <definedName name="Decfuag" localSheetId="8">#REF!</definedName>
    <definedName name="Decfuag" localSheetId="6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>#REF!</definedName>
    <definedName name="Decldz" localSheetId="8">#REF!</definedName>
    <definedName name="Decldz" localSheetId="6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>#REF!</definedName>
    <definedName name="Decnts" localSheetId="8">#REF!</definedName>
    <definedName name="Decnts" localSheetId="6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>#REF!</definedName>
    <definedName name="Decuag" localSheetId="8">#REF!</definedName>
    <definedName name="Decuag" localSheetId="6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>#REF!</definedName>
    <definedName name="Febcompressor" localSheetId="8">#REF!</definedName>
    <definedName name="Febcompressor" localSheetId="6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>#REF!</definedName>
    <definedName name="Febcvshrinkage" localSheetId="8">#REF!</definedName>
    <definedName name="Febcvshrinkage" localSheetId="6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>#REF!</definedName>
    <definedName name="Febdemand" localSheetId="8">#REF!</definedName>
    <definedName name="Febdemand" localSheetId="6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>#REF!</definedName>
    <definedName name="Febfcompressor" localSheetId="8">#REF!</definedName>
    <definedName name="Febfcompressor" localSheetId="6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>#REF!</definedName>
    <definedName name="Febfcvshrinkage" localSheetId="8">#REF!</definedName>
    <definedName name="Febfcvshrinkage" localSheetId="6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>#REF!</definedName>
    <definedName name="Febfdemand" localSheetId="8">#REF!</definedName>
    <definedName name="Febfdemand" localSheetId="6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>#REF!</definedName>
    <definedName name="Febfldz" localSheetId="8">#REF!</definedName>
    <definedName name="Febfldz" localSheetId="6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>#REF!</definedName>
    <definedName name="Febfnts" localSheetId="8">#REF!</definedName>
    <definedName name="Febfnts" localSheetId="6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>#REF!</definedName>
    <definedName name="Febfuag" localSheetId="8">#REF!</definedName>
    <definedName name="Febfuag" localSheetId="6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>#REF!</definedName>
    <definedName name="Febldz" localSheetId="8">#REF!</definedName>
    <definedName name="Febldz" localSheetId="6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>#REF!</definedName>
    <definedName name="Febnts" localSheetId="8">#REF!</definedName>
    <definedName name="Febnts" localSheetId="6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>#REF!</definedName>
    <definedName name="Febuag" localSheetId="8">#REF!</definedName>
    <definedName name="Febuag" localSheetId="6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>#REF!</definedName>
    <definedName name="Fergus" localSheetId="8">#REF!</definedName>
    <definedName name="Fergus" localSheetId="6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>#REF!</definedName>
    <definedName name="Jancompressor" localSheetId="8">#REF!</definedName>
    <definedName name="Jancompressor" localSheetId="6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>#REF!</definedName>
    <definedName name="Jancvshrinkage" localSheetId="8">#REF!</definedName>
    <definedName name="Jancvshrinkage" localSheetId="6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>#REF!</definedName>
    <definedName name="Jandemand" localSheetId="8">#REF!</definedName>
    <definedName name="Jandemand" localSheetId="6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>#REF!</definedName>
    <definedName name="Janfcompressor" localSheetId="8">#REF!</definedName>
    <definedName name="Janfcompressor" localSheetId="6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>#REF!</definedName>
    <definedName name="Janfcvshrinkage" localSheetId="8">#REF!</definedName>
    <definedName name="Janfcvshrinkage" localSheetId="6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>#REF!</definedName>
    <definedName name="Janfdemand" localSheetId="8">#REF!</definedName>
    <definedName name="Janfdemand" localSheetId="6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>#REF!</definedName>
    <definedName name="Janfldz" localSheetId="8">#REF!</definedName>
    <definedName name="Janfldz" localSheetId="6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>#REF!</definedName>
    <definedName name="Janfnts" localSheetId="8">#REF!</definedName>
    <definedName name="Janfnts" localSheetId="6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>#REF!</definedName>
    <definedName name="Janfuag" localSheetId="8">#REF!</definedName>
    <definedName name="Janfuag" localSheetId="6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>#REF!</definedName>
    <definedName name="Janldz" localSheetId="8">#REF!</definedName>
    <definedName name="Janldz" localSheetId="6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>#REF!</definedName>
    <definedName name="Jannts" localSheetId="8">#REF!</definedName>
    <definedName name="Jannts" localSheetId="6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>#REF!</definedName>
    <definedName name="Januag" localSheetId="8">#REF!</definedName>
    <definedName name="Januag" localSheetId="6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>#REF!</definedName>
    <definedName name="Julcompressor" localSheetId="8">#REF!</definedName>
    <definedName name="Julcompressor" localSheetId="6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>#REF!</definedName>
    <definedName name="Julcvshrinkage" localSheetId="8">#REF!</definedName>
    <definedName name="Julcvshrinkage" localSheetId="6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>#REF!</definedName>
    <definedName name="Juldemand" localSheetId="8">#REF!</definedName>
    <definedName name="Juldemand" localSheetId="6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>#REF!</definedName>
    <definedName name="Julfcompressor" localSheetId="8">#REF!</definedName>
    <definedName name="Julfcompressor" localSheetId="6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>#REF!</definedName>
    <definedName name="Julfcvshrinkage" localSheetId="8">#REF!</definedName>
    <definedName name="Julfcvshrinkage" localSheetId="6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>#REF!</definedName>
    <definedName name="Julfdemand" localSheetId="8">#REF!</definedName>
    <definedName name="Julfdemand" localSheetId="6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>#REF!</definedName>
    <definedName name="Julfldz" localSheetId="8">#REF!</definedName>
    <definedName name="Julfldz" localSheetId="6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>#REF!</definedName>
    <definedName name="Julfnts" localSheetId="8">#REF!</definedName>
    <definedName name="Julfnts" localSheetId="6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>#REF!</definedName>
    <definedName name="Julfuag" localSheetId="8">#REF!</definedName>
    <definedName name="Julfuag" localSheetId="6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>#REF!</definedName>
    <definedName name="Julldz" localSheetId="8">#REF!</definedName>
    <definedName name="Julldz" localSheetId="6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>#REF!</definedName>
    <definedName name="Julnts" localSheetId="8">#REF!</definedName>
    <definedName name="Julnts" localSheetId="6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>#REF!</definedName>
    <definedName name="Juluag" localSheetId="8">#REF!</definedName>
    <definedName name="Juluag" localSheetId="6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>#REF!</definedName>
    <definedName name="Juncompressor" localSheetId="8">#REF!</definedName>
    <definedName name="Juncompressor" localSheetId="6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>#REF!</definedName>
    <definedName name="Juncvshrinkage" localSheetId="8">#REF!</definedName>
    <definedName name="Juncvshrinkage" localSheetId="6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>#REF!</definedName>
    <definedName name="Jundemand" localSheetId="8">#REF!</definedName>
    <definedName name="Jundemand" localSheetId="6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>#REF!</definedName>
    <definedName name="Junfcompressor" localSheetId="8">#REF!</definedName>
    <definedName name="Junfcompressor" localSheetId="6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>#REF!</definedName>
    <definedName name="Junfcvshrinkage" localSheetId="8">#REF!</definedName>
    <definedName name="Junfcvshrinkage" localSheetId="6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>#REF!</definedName>
    <definedName name="Junfdemand" localSheetId="8">#REF!</definedName>
    <definedName name="Junfdemand" localSheetId="6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>#REF!</definedName>
    <definedName name="Junfldz" localSheetId="8">#REF!</definedName>
    <definedName name="Junfldz" localSheetId="6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>#REF!</definedName>
    <definedName name="Junfnts" localSheetId="8">#REF!</definedName>
    <definedName name="Junfnts" localSheetId="6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>#REF!</definedName>
    <definedName name="Junfuag" localSheetId="8">#REF!</definedName>
    <definedName name="Junfuag" localSheetId="6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>#REF!</definedName>
    <definedName name="Junldz" localSheetId="8">#REF!</definedName>
    <definedName name="Junldz" localSheetId="6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>#REF!</definedName>
    <definedName name="Junnts" localSheetId="8">#REF!</definedName>
    <definedName name="Junnts" localSheetId="6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>#REF!</definedName>
    <definedName name="Junuag" localSheetId="8">#REF!</definedName>
    <definedName name="Junuag" localSheetId="6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>#REF!</definedName>
    <definedName name="Marcompressor" localSheetId="8">#REF!</definedName>
    <definedName name="Marcompressor" localSheetId="6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>#REF!</definedName>
    <definedName name="Marcvshrinkage" localSheetId="8">#REF!</definedName>
    <definedName name="Marcvshrinkage" localSheetId="6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>#REF!</definedName>
    <definedName name="Mardemand" localSheetId="8">#REF!</definedName>
    <definedName name="Mardemand" localSheetId="6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>#REF!</definedName>
    <definedName name="Marfcompressor" localSheetId="8">#REF!</definedName>
    <definedName name="Marfcompressor" localSheetId="6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>#REF!</definedName>
    <definedName name="Marfcvshrinkage" localSheetId="8">#REF!</definedName>
    <definedName name="Marfcvshrinkage" localSheetId="6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>#REF!</definedName>
    <definedName name="Marfdemand" localSheetId="8">#REF!</definedName>
    <definedName name="Marfdemand" localSheetId="6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>#REF!</definedName>
    <definedName name="Marfldz" localSheetId="8">#REF!</definedName>
    <definedName name="Marfldz" localSheetId="6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>#REF!</definedName>
    <definedName name="Marfnts" localSheetId="8">#REF!</definedName>
    <definedName name="Marfnts" localSheetId="6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>#REF!</definedName>
    <definedName name="Marfuag" localSheetId="8">#REF!</definedName>
    <definedName name="Marfuag" localSheetId="6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>#REF!</definedName>
    <definedName name="Marldz" localSheetId="8">#REF!</definedName>
    <definedName name="Marldz" localSheetId="6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>#REF!</definedName>
    <definedName name="Marnts" localSheetId="8">#REF!</definedName>
    <definedName name="Marnts" localSheetId="6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>#REF!</definedName>
    <definedName name="Maruag" localSheetId="8">#REF!</definedName>
    <definedName name="Maruag" localSheetId="6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>#REF!</definedName>
    <definedName name="Maycompressor" localSheetId="8">#REF!</definedName>
    <definedName name="Maycompressor" localSheetId="6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>#REF!</definedName>
    <definedName name="Maycvshrinkage" localSheetId="8">#REF!</definedName>
    <definedName name="Maycvshrinkage" localSheetId="6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>#REF!</definedName>
    <definedName name="Maydemand" localSheetId="8">#REF!</definedName>
    <definedName name="Maydemand" localSheetId="6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>#REF!</definedName>
    <definedName name="Mayfcompressor" localSheetId="8">#REF!</definedName>
    <definedName name="Mayfcompressor" localSheetId="6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>#REF!</definedName>
    <definedName name="Mayfcvshrinkage" localSheetId="8">#REF!</definedName>
    <definedName name="Mayfcvshrinkage" localSheetId="6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>#REF!</definedName>
    <definedName name="Mayfdemand" localSheetId="8">#REF!</definedName>
    <definedName name="Mayfdemand" localSheetId="6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>#REF!</definedName>
    <definedName name="Mayfldz" localSheetId="8">#REF!</definedName>
    <definedName name="Mayfldz" localSheetId="6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>#REF!</definedName>
    <definedName name="Mayfnts" localSheetId="8">#REF!</definedName>
    <definedName name="Mayfnts" localSheetId="6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>#REF!</definedName>
    <definedName name="Mayfuag" localSheetId="8">#REF!</definedName>
    <definedName name="Mayfuag" localSheetId="6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>#REF!</definedName>
    <definedName name="Mayldz" localSheetId="8">#REF!</definedName>
    <definedName name="Mayldz" localSheetId="6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>#REF!</definedName>
    <definedName name="Maynts" localSheetId="8">#REF!</definedName>
    <definedName name="Maynts" localSheetId="6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>#REF!</definedName>
    <definedName name="Mayuag" localSheetId="8">#REF!</definedName>
    <definedName name="Mayuag" localSheetId="6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>#REF!</definedName>
    <definedName name="Novcompressor" localSheetId="8">#REF!</definedName>
    <definedName name="Novcompressor" localSheetId="6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>#REF!</definedName>
    <definedName name="Novcvshrinkage" localSheetId="8">#REF!</definedName>
    <definedName name="Novcvshrinkage" localSheetId="6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>#REF!</definedName>
    <definedName name="Novdemand" localSheetId="8">#REF!</definedName>
    <definedName name="Novdemand" localSheetId="6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>#REF!</definedName>
    <definedName name="Novfcompressor" localSheetId="8">#REF!</definedName>
    <definedName name="Novfcompressor" localSheetId="6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>#REF!</definedName>
    <definedName name="Novfcvshrinkage" localSheetId="8">#REF!</definedName>
    <definedName name="Novfcvshrinkage" localSheetId="6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>#REF!</definedName>
    <definedName name="Novfdemand" localSheetId="8">#REF!</definedName>
    <definedName name="Novfdemand" localSheetId="6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>#REF!</definedName>
    <definedName name="Novfldz" localSheetId="8">#REF!</definedName>
    <definedName name="Novfldz" localSheetId="6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>#REF!</definedName>
    <definedName name="Novfnts" localSheetId="8">#REF!</definedName>
    <definedName name="Novfnts" localSheetId="6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>#REF!</definedName>
    <definedName name="Novfuag" localSheetId="8">#REF!</definedName>
    <definedName name="Novfuag" localSheetId="6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>#REF!</definedName>
    <definedName name="Novldz" localSheetId="8">#REF!</definedName>
    <definedName name="Novldz" localSheetId="6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>#REF!</definedName>
    <definedName name="Novnts" localSheetId="8">#REF!</definedName>
    <definedName name="Novnts" localSheetId="6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>#REF!</definedName>
    <definedName name="Novuag" localSheetId="8">#REF!</definedName>
    <definedName name="Novuag" localSheetId="6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>#REF!</definedName>
    <definedName name="Octcompressor" localSheetId="8">#REF!</definedName>
    <definedName name="Octcompressor" localSheetId="6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>#REF!</definedName>
    <definedName name="Octcvshrinkage" localSheetId="8">#REF!</definedName>
    <definedName name="Octcvshrinkage" localSheetId="6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>#REF!</definedName>
    <definedName name="Octdemand" localSheetId="8">#REF!</definedName>
    <definedName name="Octdemand" localSheetId="6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>#REF!</definedName>
    <definedName name="Octfcompressor" localSheetId="8">#REF!</definedName>
    <definedName name="Octfcompressor" localSheetId="6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>#REF!</definedName>
    <definedName name="Octfcvshrinkage" localSheetId="8">#REF!</definedName>
    <definedName name="Octfcvshrinkage" localSheetId="6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>#REF!</definedName>
    <definedName name="Octfdemand" localSheetId="8">#REF!</definedName>
    <definedName name="Octfdemand" localSheetId="6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>#REF!</definedName>
    <definedName name="Octfldz" localSheetId="8">#REF!</definedName>
    <definedName name="Octfldz" localSheetId="6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>#REF!</definedName>
    <definedName name="Octfnts" localSheetId="8">#REF!</definedName>
    <definedName name="Octfnts" localSheetId="6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>#REF!</definedName>
    <definedName name="Octfuag" localSheetId="8">#REF!</definedName>
    <definedName name="Octfuag" localSheetId="6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>#REF!</definedName>
    <definedName name="Octldz" localSheetId="8">#REF!</definedName>
    <definedName name="Octldz" localSheetId="6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>#REF!</definedName>
    <definedName name="Octnts" localSheetId="8">#REF!</definedName>
    <definedName name="Octnts" localSheetId="6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>#REF!</definedName>
    <definedName name="Octuag" localSheetId="8">#REF!</definedName>
    <definedName name="Octuag" localSheetId="6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>#REF!</definedName>
    <definedName name="Sepcompressor" localSheetId="8">#REF!</definedName>
    <definedName name="Sepcompressor" localSheetId="6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>#REF!</definedName>
    <definedName name="Sepcvshrinkage" localSheetId="8">#REF!</definedName>
    <definedName name="Sepcvshrinkage" localSheetId="6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>#REF!</definedName>
    <definedName name="Sepdemand" localSheetId="8">#REF!</definedName>
    <definedName name="Sepdemand" localSheetId="6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>#REF!</definedName>
    <definedName name="Sepfcompressor" localSheetId="8">#REF!</definedName>
    <definedName name="Sepfcompressor" localSheetId="6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>#REF!</definedName>
    <definedName name="Sepfcvshrinkage" localSheetId="8">#REF!</definedName>
    <definedName name="Sepfcvshrinkage" localSheetId="6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>#REF!</definedName>
    <definedName name="Sepfdemand" localSheetId="8">#REF!</definedName>
    <definedName name="Sepfdemand" localSheetId="6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>#REF!</definedName>
    <definedName name="Sepfldz" localSheetId="8">#REF!</definedName>
    <definedName name="Sepfldz" localSheetId="6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>#REF!</definedName>
    <definedName name="Sepfnts" localSheetId="8">#REF!</definedName>
    <definedName name="Sepfnts" localSheetId="6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>#REF!</definedName>
    <definedName name="Sepfuag" localSheetId="8">#REF!</definedName>
    <definedName name="Sepfuag" localSheetId="6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>#REF!</definedName>
    <definedName name="Sepldz" localSheetId="8">#REF!</definedName>
    <definedName name="Sepldz" localSheetId="6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>#REF!</definedName>
    <definedName name="Sepnts" localSheetId="8">#REF!</definedName>
    <definedName name="Sepnts" localSheetId="6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>#REF!</definedName>
    <definedName name="Sepuag" localSheetId="8">#REF!</definedName>
    <definedName name="Sepuag" localSheetId="6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>#REF!</definedName>
    <definedName name="Teeside" localSheetId="8">#REF!</definedName>
    <definedName name="Teeside" localSheetId="6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>#REF!</definedName>
    <definedName name="UAG" localSheetId="8">OFFSET(#REF!,0,0,COUNTA(#REF!)-1,1)</definedName>
    <definedName name="UAG" localSheetId="6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>OFFSET(#REF!,0,0,COUNTA(#REF!)-1,1)</definedName>
    <definedName name="UAG_actuals" localSheetId="8">#REF!</definedName>
    <definedName name="UAG_actuals" localSheetId="6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>#REF!</definedName>
    <definedName name="YearMonthly" localSheetId="8">#REF!</definedName>
    <definedName name="YearMonthly" localSheetId="6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638" i="10" l="1"/>
  <c r="G6638" i="10"/>
  <c r="I6638" i="10"/>
  <c r="J6638" i="10"/>
  <c r="K6638" i="10"/>
  <c r="L6638" i="10"/>
  <c r="M6638" i="10"/>
  <c r="N6638" i="10"/>
  <c r="F6639" i="10"/>
  <c r="M6639" i="10" s="1"/>
  <c r="G6639" i="10"/>
  <c r="N6639" i="10" s="1"/>
  <c r="I6639" i="10"/>
  <c r="J6639" i="10"/>
  <c r="K6639" i="10"/>
  <c r="L6639" i="10"/>
  <c r="F6640" i="10"/>
  <c r="G6640" i="10"/>
  <c r="I6640" i="10"/>
  <c r="J6640" i="10"/>
  <c r="K6640" i="10"/>
  <c r="L6640" i="10"/>
  <c r="M6640" i="10"/>
  <c r="N6640" i="10"/>
  <c r="F6641" i="10"/>
  <c r="M6647" i="10" s="1"/>
  <c r="G6641" i="10"/>
  <c r="N6649" i="10" s="1"/>
  <c r="I6641" i="10"/>
  <c r="J6641" i="10"/>
  <c r="K6641" i="10"/>
  <c r="L6641" i="10"/>
  <c r="F6642" i="10"/>
  <c r="M6643" i="10" s="1"/>
  <c r="G6642" i="10"/>
  <c r="I6642" i="10"/>
  <c r="J6642" i="10"/>
  <c r="K6642" i="10"/>
  <c r="L6642" i="10"/>
  <c r="N6642" i="10"/>
  <c r="F6643" i="10"/>
  <c r="M6657" i="10" s="1"/>
  <c r="G6643" i="10"/>
  <c r="N6644" i="10" s="1"/>
  <c r="I6643" i="10"/>
  <c r="J6643" i="10"/>
  <c r="K6643" i="10"/>
  <c r="L6643" i="10"/>
  <c r="F6644" i="10"/>
  <c r="G6644" i="10"/>
  <c r="I6644" i="10"/>
  <c r="J6644" i="10"/>
  <c r="K6644" i="10"/>
  <c r="L6644" i="10"/>
  <c r="M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M6666" i="10" s="1"/>
  <c r="G6650" i="10"/>
  <c r="I6650" i="10"/>
  <c r="J6650" i="10"/>
  <c r="K6650" i="10"/>
  <c r="L6650" i="10"/>
  <c r="F6651" i="10"/>
  <c r="G6651" i="10"/>
  <c r="I6651" i="10"/>
  <c r="J6651" i="10"/>
  <c r="K6651" i="10"/>
  <c r="L6651" i="10"/>
  <c r="M6651" i="10"/>
  <c r="N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M6663" i="10" s="1"/>
  <c r="G6657" i="10"/>
  <c r="N6658" i="10" s="1"/>
  <c r="I6657" i="10"/>
  <c r="J6657" i="10"/>
  <c r="K6657" i="10"/>
  <c r="L6657" i="10"/>
  <c r="F6658" i="10"/>
  <c r="G6658" i="10"/>
  <c r="I6658" i="10"/>
  <c r="J6658" i="10"/>
  <c r="K6658" i="10"/>
  <c r="L6658" i="10"/>
  <c r="M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M6665" i="10"/>
  <c r="N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C22" i="14"/>
  <c r="D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656" i="10" l="1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M6628" i="10" l="1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<sst xmlns="http://schemas.openxmlformats.org/spreadsheetml/2006/main" count="49" uniqueCount="49">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</sst>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Data!$B$6608:$B$7000</c:f>
              <c:numCache>
                <c:formatCode>#,##0</c:formatCode>
                <c:ptCount val="393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Data!$I$6608:$I$7000</c:f>
              <c:numCache>
                <c:formatCode>#,##0</c:formatCode>
                <c:ptCount val="393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Data!$D$6608:$D$7000</c:f>
              <c:numCache>
                <c:formatCode>#,##0</c:formatCode>
                <c:ptCount val="393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Data!$K$6608:$K$7000</c:f>
              <c:numCache>
                <c:formatCode>#,##0</c:formatCode>
                <c:ptCount val="393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Data!$E$6608:$E$7000</c:f>
              <c:numCache>
                <c:formatCode>#,##0</c:formatCode>
                <c:ptCount val="393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</c:numCache>
            </c:numRef>
          </c:cat>
          <c:val>
            <c:numRef>
              <c:f>Data!$L$6608:$L$7000</c:f>
              <c:numCache>
                <c:formatCode>#,##0</c:formatCode>
                <c:ptCount val="393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-77.423358955917635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96.33738795591762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34.106287999999999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1249737</xdr:colOff>
      <xdr:row>6668</xdr:row>
      <xdr:rowOff>142702</xdr:rowOff>
    </xdr:from>
    <xdr:to>
      <xdr:col>5</xdr:col>
      <xdr:colOff>1811053</xdr:colOff>
      <xdr:row>6678</xdr:row>
      <xdr:rowOff>104228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2696126" y="1080092494"/>
          <a:ext cx="7017149" cy="1549026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I22" sqref="I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48</v>
      </c>
      <c r="C22" s="15">
        <f>SUM(Data!B6608:B6999)</f>
        <v>-77423358.955917642</v>
      </c>
      <c r="D22" s="17">
        <f t="shared" ref="D22" si="4">C22/1000000</f>
        <v>-77.423358955917635</v>
      </c>
      <c r="E22" s="15">
        <f>SUM(Data!D6608:D6999)</f>
        <v>96337387.955917627</v>
      </c>
      <c r="F22" s="17">
        <f t="shared" ref="F22" si="5">E22/1000000</f>
        <v>96.33738795591762</v>
      </c>
      <c r="G22" s="15">
        <f>SUM(Data!E6608:E6999)</f>
        <v>34106288</v>
      </c>
      <c r="H22" s="17">
        <f t="shared" ref="H22" si="6">G22/1000000</f>
        <v>34.106287999999999</v>
      </c>
      <c r="I22" s="15">
        <f>SUM(Data!F6608:F6999)</f>
        <v>53020317</v>
      </c>
      <c r="J22" s="17">
        <f t="shared" ref="J22" si="7">I22/1000000</f>
        <v>53.020316999999999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25"/>
  <sheetViews>
    <sheetView tabSelected="1" zoomScale="80" zoomScaleNormal="80" workbookViewId="0">
      <pane ySplit="1" topLeftCell="A6653" activePane="bottomLeft" state="frozen"/>
      <selection pane="bottomLeft" activeCell="A6668" sqref="A6668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>
        <v>45748</v>
      </c>
      <c r="B6608" s="28">
        <v>8905523.7598169893</v>
      </c>
      <c r="C6608" s="28">
        <v>8905523.7598169893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10625191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221992.37509088186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3820389.4</v>
      </c>
    </row>
    <row r="6609" spans="1:14" x14ac:dyDescent="0.25">
      <c r="A6609" s="27">
        <v>45749</v>
      </c>
      <c r="B6609" s="28">
        <v>-16055516.928982465</v>
      </c>
      <c r="C6609" s="28">
        <v>-16055516.928982465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</v>
      </c>
      <c r="H6609" s="5"/>
      <c r="I6609" s="5">
        <f t="shared" si="4518"/>
        <v>347832.93600981426</v>
      </c>
      <c r="J6609" s="5">
        <f t="shared" si="4519"/>
        <v>347832.93600981426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3866999.6</v>
      </c>
    </row>
    <row r="6610" spans="1:14" x14ac:dyDescent="0.25">
      <c r="A6610" s="27">
        <v>45750</v>
      </c>
      <c r="B6610" s="28">
        <v>28472887.105828933</v>
      </c>
      <c r="C6610" s="28">
        <v>28472887.105828933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30619503</v>
      </c>
      <c r="H6610" s="5"/>
      <c r="I6610" s="5">
        <f t="shared" si="4518"/>
        <v>697334.83080302796</v>
      </c>
      <c r="J6610" s="5">
        <f t="shared" si="4519"/>
        <v>697334.83080302796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4137152.1666666665</v>
      </c>
    </row>
    <row r="6611" spans="1:14" x14ac:dyDescent="0.25">
      <c r="A6611" s="27">
        <v>45751</v>
      </c>
      <c r="B6611" s="28">
        <v>-23403604.240477934</v>
      </c>
      <c r="C6611" s="28">
        <v>-23403604.240477934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-21953311</v>
      </c>
      <c r="H6611" s="5"/>
      <c r="I6611" s="5">
        <f t="shared" si="4518"/>
        <v>222901.17694239094</v>
      </c>
      <c r="J6611" s="5">
        <f t="shared" si="4519"/>
        <v>222901.17694239094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3565806.9</v>
      </c>
    </row>
    <row r="6612" spans="1:14" x14ac:dyDescent="0.25">
      <c r="A6612" s="27">
        <v>45752</v>
      </c>
      <c r="B6612" s="28">
        <v>-19087350.110229418</v>
      </c>
      <c r="C6612" s="28">
        <v>-19087350.110229418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-16833918</v>
      </c>
      <c r="H6612" s="5"/>
      <c r="I6612" s="5">
        <f t="shared" si="4518"/>
        <v>-1121561.9485609299</v>
      </c>
      <c r="J6612" s="5">
        <f t="shared" si="4519"/>
        <v>-1121561.9485609299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2132798.1333333333</v>
      </c>
    </row>
    <row r="6613" spans="1:14" x14ac:dyDescent="0.25">
      <c r="A6613" s="27">
        <v>45753</v>
      </c>
      <c r="B6613" s="28">
        <v>-14224343.023085106</v>
      </c>
      <c r="C6613" s="28">
        <v>-14224343.023085106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-11411954</v>
      </c>
      <c r="H6613" s="5"/>
      <c r="I6613" s="5">
        <f t="shared" si="4518"/>
        <v>-1400498.9612615623</v>
      </c>
      <c r="J6613" s="5">
        <f t="shared" si="4519"/>
        <v>-1400498.9612615623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1785905.9</v>
      </c>
    </row>
    <row r="6614" spans="1:14" x14ac:dyDescent="0.25">
      <c r="A6614" s="27">
        <v>45754</v>
      </c>
      <c r="B6614" s="28">
        <v>27324560.348734483</v>
      </c>
      <c r="C6614" s="28">
        <v>27324560.348734483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29520304</v>
      </c>
      <c r="H6614" s="5"/>
      <c r="I6614" s="5">
        <f t="shared" si="4518"/>
        <v>378433.28899448772</v>
      </c>
      <c r="J6614" s="5">
        <f t="shared" si="4519"/>
        <v>378433.28899448772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3548157.7333333334</v>
      </c>
    </row>
    <row r="6615" spans="1:14" x14ac:dyDescent="0.25">
      <c r="A6615" s="27">
        <v>45755</v>
      </c>
      <c r="B6615" s="28">
        <v>7457359.9471190441</v>
      </c>
      <c r="C6615" s="28">
        <v>7457359.9471190441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</v>
      </c>
      <c r="H6615" s="5"/>
      <c r="I6615" s="5">
        <f t="shared" si="4518"/>
        <v>352643.54901882826</v>
      </c>
      <c r="J6615" s="5">
        <f t="shared" si="4519"/>
        <v>352643.54901882826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3531438</v>
      </c>
    </row>
    <row r="6616" spans="1:14" x14ac:dyDescent="0.25">
      <c r="A6616" s="27">
        <v>45756</v>
      </c>
      <c r="B6616" s="28">
        <v>-21619607.717299502</v>
      </c>
      <c r="C6616" s="28">
        <v>-21619607.717299502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</v>
      </c>
      <c r="H6616" s="5"/>
      <c r="I6616" s="5">
        <f t="shared" si="4518"/>
        <v>-424068.00102771388</v>
      </c>
      <c r="J6616" s="5">
        <f t="shared" si="4519"/>
        <v>-424068.00102771388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2801646.2333333334</v>
      </c>
    </row>
    <row r="6617" spans="1:14" x14ac:dyDescent="0.25">
      <c r="A6617" s="27">
        <v>45757</v>
      </c>
      <c r="B6617" s="28">
        <v>-12852710.655070603</v>
      </c>
      <c r="C6617" s="28">
        <v>-12852710.655070603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</v>
      </c>
      <c r="H6617" s="5"/>
      <c r="I6617" s="5">
        <f t="shared" si="4518"/>
        <v>-1071536.5828962603</v>
      </c>
      <c r="J6617" s="5">
        <f t="shared" si="4519"/>
        <v>-1071536.5828962603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2204433.7000000002</v>
      </c>
    </row>
    <row r="6618" spans="1:14" x14ac:dyDescent="0.25">
      <c r="A6618" s="27">
        <v>45758</v>
      </c>
      <c r="B6618" s="28">
        <v>26423675.92704463</v>
      </c>
      <c r="C6618" s="28">
        <v>26423675.92704463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</v>
      </c>
      <c r="H6618" s="5"/>
      <c r="I6618" s="5">
        <f t="shared" si="4518"/>
        <v>96531.571655945227</v>
      </c>
      <c r="J6618" s="5">
        <f t="shared" si="4519"/>
        <v>96531.571655945227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3331391.2666666666</v>
      </c>
    </row>
    <row r="6619" spans="1:14" x14ac:dyDescent="0.25">
      <c r="A6619" s="27">
        <v>45759</v>
      </c>
      <c r="B6619" s="28">
        <v>-3312688.9615671244</v>
      </c>
      <c r="C6619" s="28">
        <v>-3312688.9615671244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</v>
      </c>
      <c r="H6619" s="5"/>
      <c r="I6619" s="5">
        <f t="shared" si="4518"/>
        <v>766306.00529596186</v>
      </c>
      <c r="J6619" s="5">
        <f t="shared" si="4519"/>
        <v>766306.00529596186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3677501.6333333333</v>
      </c>
    </row>
    <row r="6620" spans="1:14" x14ac:dyDescent="0.25">
      <c r="A6620" s="27">
        <v>45760</v>
      </c>
      <c r="B6620" s="28">
        <v>-17635844.842105653</v>
      </c>
      <c r="C6620" s="28">
        <v>-17635844.842105653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</v>
      </c>
      <c r="H6620" s="5"/>
      <c r="I6620" s="5">
        <f t="shared" si="4518"/>
        <v>-1008442.3895095937</v>
      </c>
      <c r="J6620" s="5">
        <f t="shared" si="4519"/>
        <v>-1008442.3895095937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1880150.8</v>
      </c>
    </row>
    <row r="6621" spans="1:14" x14ac:dyDescent="0.25">
      <c r="A6621" s="27">
        <v>45761</v>
      </c>
      <c r="B6621" s="28">
        <v>28114130.926556945</v>
      </c>
      <c r="C6621" s="28">
        <v>28114130.926556945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</v>
      </c>
      <c r="H6621" s="5"/>
      <c r="I6621" s="5">
        <f t="shared" si="4518"/>
        <v>170940.73586944168</v>
      </c>
      <c r="J6621" s="5">
        <f t="shared" si="4519"/>
        <v>170940.73586944168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3042636.2666666666</v>
      </c>
    </row>
    <row r="6622" spans="1:14" x14ac:dyDescent="0.25">
      <c r="A6622" s="27">
        <v>45762</v>
      </c>
      <c r="B6622" s="28">
        <v>5170137.5288964678</v>
      </c>
      <c r="C6622" s="28">
        <v>5170137.5288964678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</v>
      </c>
      <c r="H6622" s="5"/>
      <c r="I6622" s="5">
        <f t="shared" si="4518"/>
        <v>233600.60763557063</v>
      </c>
      <c r="J6622" s="5">
        <f t="shared" si="4519"/>
        <v>233600.60763557063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3109032.6</v>
      </c>
    </row>
    <row r="6623" spans="1:14" x14ac:dyDescent="0.25">
      <c r="A6623" s="27">
        <v>45763</v>
      </c>
      <c r="B6623" s="28">
        <v>-22166729.035719622</v>
      </c>
      <c r="C6623" s="28">
        <v>-22166729.035719622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-18830917</v>
      </c>
      <c r="H6623" s="5"/>
      <c r="I6623" s="5">
        <f t="shared" si="4518"/>
        <v>-894987.80899376119</v>
      </c>
      <c r="J6623" s="5">
        <f t="shared" si="4519"/>
        <v>-894987.80899376119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2011359.1333333333</v>
      </c>
    </row>
    <row r="6624" spans="1:14" x14ac:dyDescent="0.25">
      <c r="A6624" s="27">
        <v>45764</v>
      </c>
      <c r="B6624" s="28">
        <v>478189.32778391056</v>
      </c>
      <c r="C6624" s="28">
        <v>478189.32778391056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2957629</v>
      </c>
      <c r="H6624" s="5"/>
      <c r="I6624" s="5">
        <f t="shared" si="4518"/>
        <v>-1026383.3310724284</v>
      </c>
      <c r="J6624" s="5">
        <f t="shared" si="4519"/>
        <v>-1026383.3310724284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1881999.0666666667</v>
      </c>
    </row>
    <row r="6625" spans="1:14" x14ac:dyDescent="0.25">
      <c r="A6625" s="27">
        <v>45765</v>
      </c>
      <c r="B6625" s="28">
        <v>16629660.976113539</v>
      </c>
      <c r="C6625" s="28">
        <v>16629660.976113539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</v>
      </c>
      <c r="H6625" s="5"/>
      <c r="I6625" s="5">
        <f t="shared" si="4518"/>
        <v>-761772.67821513826</v>
      </c>
      <c r="J6625" s="5">
        <f t="shared" si="4519"/>
        <v>-761772.67821513826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2126275.5666666669</v>
      </c>
    </row>
    <row r="6626" spans="1:14" x14ac:dyDescent="0.25">
      <c r="A6626" s="27">
        <v>45766</v>
      </c>
      <c r="B6626" s="28">
        <v>-9372606.5498961825</v>
      </c>
      <c r="C6626" s="28">
        <v>-9372606.5498961825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</v>
      </c>
      <c r="H6626" s="5"/>
      <c r="I6626" s="5">
        <f t="shared" si="4518"/>
        <v>-702365.54500127211</v>
      </c>
      <c r="J6626" s="5">
        <f t="shared" si="4519"/>
        <v>-702365.54500127211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2192780.2333333334</v>
      </c>
    </row>
    <row r="6627" spans="1:14" x14ac:dyDescent="0.25">
      <c r="A6627" s="27">
        <v>45767</v>
      </c>
      <c r="B6627" s="28">
        <v>13376734.062670439</v>
      </c>
      <c r="C6627" s="28">
        <v>13376734.062670439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15756598</v>
      </c>
      <c r="H6627" s="5"/>
      <c r="I6627" s="5">
        <f t="shared" si="4518"/>
        <v>-1571768.2085343669</v>
      </c>
      <c r="J6627" s="5">
        <f t="shared" si="4519"/>
        <v>-1571768.2085343669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1255292.3333333333</v>
      </c>
    </row>
    <row r="6628" spans="1:14" x14ac:dyDescent="0.25">
      <c r="A6628" s="27">
        <v>45768</v>
      </c>
      <c r="B6628" s="28">
        <v>-2615999.5052706404</v>
      </c>
      <c r="C6628" s="28">
        <v>-2615999.5052706404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</v>
      </c>
      <c r="H6628" s="5"/>
      <c r="I6628" s="5">
        <f t="shared" si="4518"/>
        <v>-325594.35179423454</v>
      </c>
      <c r="J6628" s="5">
        <f t="shared" si="4519"/>
        <v>-325594.35179423454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2416261.8333333335</v>
      </c>
    </row>
    <row r="6629" spans="1:14" x14ac:dyDescent="0.25">
      <c r="A6629" s="27">
        <v>45769</v>
      </c>
      <c r="B6629" s="28">
        <v>-24764362.361554731</v>
      </c>
      <c r="C6629" s="28">
        <v>-24764362.361554731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-20814057</v>
      </c>
      <c r="H6629" s="5"/>
      <c r="I6629" s="5">
        <f t="shared" si="4518"/>
        <v>-300627.5109999571</v>
      </c>
      <c r="J6629" s="5">
        <f t="shared" si="4519"/>
        <v>-300627.5109999571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2402437.9333333331</v>
      </c>
    </row>
    <row r="6630" spans="1:14" x14ac:dyDescent="0.25">
      <c r="A6630" s="27">
        <v>45770</v>
      </c>
      <c r="B6630" s="28">
        <v>24986262.810550302</v>
      </c>
      <c r="C6630" s="28">
        <v>24986262.810550302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</v>
      </c>
      <c r="H6630" s="5"/>
      <c r="I6630" s="5">
        <f t="shared" si="4518"/>
        <v>-328752.68454094854</v>
      </c>
      <c r="J6630" s="5">
        <f t="shared" si="4519"/>
        <v>-328752.68454094854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2297161.2666666666</v>
      </c>
    </row>
    <row r="6631" spans="1:14" x14ac:dyDescent="0.25">
      <c r="A6631" s="27">
        <v>45771</v>
      </c>
      <c r="B6631" s="28">
        <v>-40034819.260913886</v>
      </c>
      <c r="C6631" s="28">
        <v>-40034819.260913886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-37245071</v>
      </c>
      <c r="H6631" s="5"/>
      <c r="I6631" s="5">
        <f t="shared" si="4518"/>
        <v>-2061140.5373486346</v>
      </c>
      <c r="J6631" s="5">
        <f t="shared" si="4519"/>
        <v>-2061140.5373486346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611158.46666666667</v>
      </c>
    </row>
    <row r="6632" spans="1:14" x14ac:dyDescent="0.25">
      <c r="A6632" s="27">
        <v>45772</v>
      </c>
      <c r="B6632" s="28">
        <v>12326375.393123787</v>
      </c>
      <c r="C6632" s="28">
        <v>12326375.393123787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14773017</v>
      </c>
      <c r="H6632" s="5"/>
      <c r="I6632" s="5">
        <f t="shared" si="4518"/>
        <v>-1437934.947256586</v>
      </c>
      <c r="J6632" s="5">
        <f t="shared" si="4519"/>
        <v>-1437934.947256586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1267183.8666666667</v>
      </c>
    </row>
    <row r="6633" spans="1:14" x14ac:dyDescent="0.25">
      <c r="A6633" s="27">
        <v>45773</v>
      </c>
      <c r="B6633" s="28">
        <v>-340292.94382325839</v>
      </c>
      <c r="C6633" s="28">
        <v>-340292.94382325839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1723653</v>
      </c>
      <c r="H6633" s="5"/>
      <c r="I6633" s="5">
        <f t="shared" si="4518"/>
        <v>-1327571.7804093403</v>
      </c>
      <c r="J6633" s="5">
        <f t="shared" si="4519"/>
        <v>-1327571.7804093403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1357382.4333333333</v>
      </c>
    </row>
    <row r="6634" spans="1:14" x14ac:dyDescent="0.25">
      <c r="A6634" s="27">
        <v>45774</v>
      </c>
      <c r="B6634" s="28">
        <v>-729094.35049055098</v>
      </c>
      <c r="C6634" s="28">
        <v>-729094.35049055098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</v>
      </c>
      <c r="H6634" s="5"/>
      <c r="I6634" s="5">
        <f t="shared" si="4518"/>
        <v>-1514047.128396366</v>
      </c>
      <c r="J6634" s="5">
        <f t="shared" si="4519"/>
        <v>-1514047.128396366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1125151.7333333334</v>
      </c>
    </row>
    <row r="6635" spans="1:14" x14ac:dyDescent="0.25">
      <c r="A6635" s="27">
        <v>45775</v>
      </c>
      <c r="B6635" s="28">
        <v>10599700.632736186</v>
      </c>
      <c r="C6635" s="28">
        <v>10599700.632736186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</v>
      </c>
      <c r="H6635" s="5"/>
      <c r="I6635" s="5">
        <f t="shared" si="4518"/>
        <v>-832975.13531433721</v>
      </c>
      <c r="J6635" s="5">
        <f t="shared" si="4519"/>
        <v>-832975.13531433721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1793673.0666666667</v>
      </c>
    </row>
    <row r="6636" spans="1:14" x14ac:dyDescent="0.25">
      <c r="A6636" s="27">
        <v>45776</v>
      </c>
      <c r="B6636" s="28">
        <v>-11124486.924391661</v>
      </c>
      <c r="C6636" s="28">
        <v>-11124486.924391661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-8639820</v>
      </c>
      <c r="H6636" s="5"/>
      <c r="I6636" s="5">
        <f t="shared" si="4518"/>
        <v>-735240.01704891946</v>
      </c>
      <c r="J6636" s="5">
        <f t="shared" si="4519"/>
        <v>-735240.01704891946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1918615</v>
      </c>
    </row>
    <row r="6637" spans="1:14" x14ac:dyDescent="0.25">
      <c r="A6637" s="27">
        <v>45777</v>
      </c>
      <c r="B6637" s="28">
        <v>14944892.266283311</v>
      </c>
      <c r="C6637" s="28">
        <v>14944892.266283311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17273764</v>
      </c>
      <c r="H6637" s="5"/>
      <c r="I6637" s="5">
        <f t="shared" si="4518"/>
        <v>-470998.87992064544</v>
      </c>
      <c r="J6637" s="5">
        <f t="shared" si="4519"/>
        <v>-470998.87992064544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2023208.6666666667</v>
      </c>
    </row>
    <row r="6638" spans="1:14" x14ac:dyDescent="0.25">
      <c r="A6638" s="27">
        <v>45778</v>
      </c>
      <c r="B6638" s="28">
        <v>-25287907.403538425</v>
      </c>
      <c r="C6638" s="28">
        <v>-25287907.403538425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-21826648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-1610779.9186991598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941480.7</v>
      </c>
    </row>
    <row r="6639" spans="1:14" x14ac:dyDescent="0.25">
      <c r="A6639" s="27">
        <v>45779</v>
      </c>
      <c r="B6639" s="28">
        <v>-18644074.506837871</v>
      </c>
      <c r="C6639" s="28">
        <v>-18644074.506837871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</v>
      </c>
      <c r="H6639" s="5"/>
      <c r="I6639" s="5">
        <f t="shared" si="4526"/>
        <v>-1697065.1712943397</v>
      </c>
      <c r="J6639" s="5">
        <f t="shared" si="4527"/>
        <v>-1697065.1712943397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874359.9</v>
      </c>
    </row>
    <row r="6640" spans="1:14" x14ac:dyDescent="0.25">
      <c r="A6640" s="27">
        <v>45780</v>
      </c>
      <c r="B6640" s="28">
        <v>2201531.8760152017</v>
      </c>
      <c r="C6640" s="28">
        <v>2201531.8760152017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</v>
      </c>
      <c r="H6640" s="5"/>
      <c r="I6640" s="5">
        <f t="shared" si="4526"/>
        <v>-2572777.0122881308</v>
      </c>
      <c r="J6640" s="5">
        <f t="shared" si="4527"/>
        <v>-2572777.0122881308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-26289.166666666668</v>
      </c>
    </row>
    <row r="6641" spans="1:14" x14ac:dyDescent="0.25">
      <c r="A6641" s="27">
        <v>45781</v>
      </c>
      <c r="B6641" s="28">
        <v>-16430535.049089573</v>
      </c>
      <c r="C6641" s="28">
        <v>-16430535.049089573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-15287384</v>
      </c>
      <c r="H6641" s="5"/>
      <c r="I6641" s="5">
        <f t="shared" si="4526"/>
        <v>-2340341.3725751857</v>
      </c>
      <c r="J6641" s="5">
        <f t="shared" si="4527"/>
        <v>-2340341.3725751857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195908.4</v>
      </c>
    </row>
    <row r="6642" spans="1:14" x14ac:dyDescent="0.25">
      <c r="A6642" s="27">
        <v>45782</v>
      </c>
      <c r="B6642" s="28">
        <v>-14378888.015132241</v>
      </c>
      <c r="C6642" s="28">
        <v>-14378888.015132241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-13056661</v>
      </c>
      <c r="H6642" s="5"/>
      <c r="I6642" s="5">
        <f t="shared" si="4526"/>
        <v>-2183392.636071946</v>
      </c>
      <c r="J6642" s="5">
        <f t="shared" si="4527"/>
        <v>-2183392.636071946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321816.96666666667</v>
      </c>
    </row>
    <row r="6643" spans="1:14" x14ac:dyDescent="0.25">
      <c r="A6643" s="27">
        <v>45783</v>
      </c>
      <c r="B6643" s="28">
        <v>9667774.9789845422</v>
      </c>
      <c r="C6643" s="28">
        <v>9667774.9789845422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</v>
      </c>
      <c r="H6643" s="5"/>
      <c r="I6643" s="5">
        <f t="shared" si="4526"/>
        <v>-1386988.7026696249</v>
      </c>
      <c r="J6643" s="5">
        <f t="shared" si="4527"/>
        <v>-1386988.7026696249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1085463.7</v>
      </c>
    </row>
    <row r="6644" spans="1:14" x14ac:dyDescent="0.25">
      <c r="A6644" s="27">
        <v>45784</v>
      </c>
      <c r="B6644" s="28">
        <v>15732225.374148462</v>
      </c>
      <c r="C6644" s="28">
        <v>15732225.374148462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20262770</v>
      </c>
      <c r="H6644" s="5"/>
      <c r="I6644" s="5">
        <f t="shared" si="4526"/>
        <v>-1773399.868489159</v>
      </c>
      <c r="J6644" s="5">
        <f t="shared" si="4527"/>
        <v>-1773399.868489159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776879.23333333328</v>
      </c>
    </row>
    <row r="6645" spans="1:14" x14ac:dyDescent="0.25">
      <c r="A6645" s="27">
        <v>45785</v>
      </c>
      <c r="B6645" s="28">
        <v>-8009752.458866315</v>
      </c>
      <c r="C6645" s="28">
        <v>-8009752.458866315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-5536607</v>
      </c>
      <c r="H6645" s="5"/>
      <c r="I6645" s="5">
        <f t="shared" si="4526"/>
        <v>-2288970.2820220049</v>
      </c>
      <c r="J6645" s="5">
        <f t="shared" si="4527"/>
        <v>-2288970.2820220049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278972.86666666664</v>
      </c>
    </row>
    <row r="6646" spans="1:14" x14ac:dyDescent="0.25">
      <c r="A6646" s="27">
        <v>45786</v>
      </c>
      <c r="B6646" s="28">
        <v>-14408432.262948295</v>
      </c>
      <c r="C6646" s="28">
        <v>-14408432.262948295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-12436913</v>
      </c>
      <c r="H6646" s="5"/>
      <c r="I6646" s="5">
        <f t="shared" si="4526"/>
        <v>-2048597.7668769634</v>
      </c>
      <c r="J6646" s="5">
        <f t="shared" si="4527"/>
        <v>-2048597.7668769634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479570.83333333331</v>
      </c>
    </row>
    <row r="6647" spans="1:14" x14ac:dyDescent="0.25">
      <c r="A6647" s="27">
        <v>45787</v>
      </c>
      <c r="B6647" s="28">
        <v>26394975.47828405</v>
      </c>
      <c r="C6647" s="28">
        <v>26394975.47828405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28744060</v>
      </c>
      <c r="H6647" s="5"/>
      <c r="I6647" s="5">
        <f t="shared" si="4526"/>
        <v>-740341.56243180891</v>
      </c>
      <c r="J6647" s="5">
        <f t="shared" si="4527"/>
        <v>-740341.56243180891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1744131.7333333334</v>
      </c>
    </row>
    <row r="6648" spans="1:14" x14ac:dyDescent="0.25">
      <c r="A6648" s="27">
        <v>45788</v>
      </c>
      <c r="B6648" s="28">
        <v>476583.66899295477</v>
      </c>
      <c r="C6648" s="28">
        <v>476583.66899295477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</v>
      </c>
      <c r="H6648" s="5"/>
      <c r="I6648" s="5">
        <f t="shared" si="4526"/>
        <v>-1605244.637700198</v>
      </c>
      <c r="J6648" s="5">
        <f t="shared" si="4527"/>
        <v>-1605244.637700198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865983.2</v>
      </c>
    </row>
    <row r="6649" spans="1:14" x14ac:dyDescent="0.25">
      <c r="A6649" s="27">
        <v>45789</v>
      </c>
      <c r="B6649" s="28">
        <v>-793334.52968234965</v>
      </c>
      <c r="C6649" s="28">
        <v>-793334.52968234965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1771340</v>
      </c>
      <c r="H6649" s="5"/>
      <c r="I6649" s="5">
        <f t="shared" si="4526"/>
        <v>-1521266.1566373715</v>
      </c>
      <c r="J6649" s="5">
        <f t="shared" si="4527"/>
        <v>-1521266.1566373715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945327.53333333333</v>
      </c>
    </row>
    <row r="6650" spans="1:14" x14ac:dyDescent="0.25">
      <c r="A6650" s="27">
        <v>45790</v>
      </c>
      <c r="B6650" s="28">
        <v>5051293.3415766088</v>
      </c>
      <c r="C6650" s="28">
        <v>5051293.3415766088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7049716</v>
      </c>
      <c r="H6650" s="5"/>
      <c r="I6650" s="5">
        <f t="shared" si="4526"/>
        <v>-765028.21718129644</v>
      </c>
      <c r="J6650" s="5">
        <f t="shared" si="4527"/>
        <v>-765028.21718129644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1684453.5333333334</v>
      </c>
    </row>
    <row r="6651" spans="1:14" x14ac:dyDescent="0.25">
      <c r="A6651" s="27">
        <v>45791</v>
      </c>
      <c r="B6651" s="28">
        <v>-23111519.629402194</v>
      </c>
      <c r="C6651" s="28">
        <v>-23111519.629402194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</v>
      </c>
      <c r="H6651" s="5"/>
      <c r="I6651" s="5">
        <f t="shared" si="4526"/>
        <v>-2472549.9023799356</v>
      </c>
      <c r="J6651" s="5">
        <f t="shared" si="4527"/>
        <v>-2472549.9023799356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-37773.23333333333</v>
      </c>
    </row>
    <row r="6652" spans="1:14" x14ac:dyDescent="0.25">
      <c r="A6652" s="27">
        <v>45792</v>
      </c>
      <c r="B6652" s="28">
        <v>4551077.4144065306</v>
      </c>
      <c r="C6652" s="28">
        <v>4551077.4144065306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6620184</v>
      </c>
      <c r="H6652" s="5"/>
      <c r="I6652" s="5">
        <f t="shared" si="4526"/>
        <v>-2493185.2395295999</v>
      </c>
      <c r="J6652" s="5">
        <f t="shared" si="4527"/>
        <v>-2493185.2395295999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-109586.53333333334</v>
      </c>
    </row>
    <row r="6653" spans="1:14" x14ac:dyDescent="0.25">
      <c r="A6653" s="27">
        <v>45793</v>
      </c>
      <c r="B6653" s="28">
        <v>12777397.61225996</v>
      </c>
      <c r="C6653" s="28">
        <v>12777397.61225996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</v>
      </c>
      <c r="H6653" s="5"/>
      <c r="I6653" s="5">
        <f t="shared" si="4526"/>
        <v>-1328381.0179302797</v>
      </c>
      <c r="J6653" s="5">
        <f t="shared" si="4527"/>
        <v>-1328381.0179302797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1005210.1333333333</v>
      </c>
    </row>
    <row r="6654" spans="1:14" x14ac:dyDescent="0.25">
      <c r="A6654" s="27">
        <v>45794</v>
      </c>
      <c r="B6654" s="28">
        <v>4253351.7829732811</v>
      </c>
      <c r="C6654" s="28">
        <v>4253351.7829732811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</v>
      </c>
      <c r="H6654" s="5"/>
      <c r="I6654" s="5">
        <f t="shared" si="4526"/>
        <v>-1202542.2694239675</v>
      </c>
      <c r="J6654" s="5">
        <f t="shared" si="4527"/>
        <v>-1202542.2694239675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1121460.2</v>
      </c>
    </row>
    <row r="6655" spans="1:14" x14ac:dyDescent="0.25">
      <c r="A6655" s="27">
        <v>45795</v>
      </c>
      <c r="B6655" s="28">
        <v>-13172137.560226502</v>
      </c>
      <c r="C6655" s="28">
        <v>-13172137.560226502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</v>
      </c>
      <c r="H6655" s="5"/>
      <c r="I6655" s="5">
        <f t="shared" si="4526"/>
        <v>-2195935.5539686363</v>
      </c>
      <c r="J6655" s="5">
        <f t="shared" si="4527"/>
        <v>-2195935.5539686363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105042.56666666667</v>
      </c>
    </row>
    <row r="6656" spans="1:14" x14ac:dyDescent="0.25">
      <c r="A6656" s="27">
        <v>45796</v>
      </c>
      <c r="B6656" s="28">
        <v>-12230891.151229387</v>
      </c>
      <c r="C6656" s="28">
        <v>-12230891.151229387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-10755111</v>
      </c>
      <c r="H6656" s="5"/>
      <c r="I6656" s="5">
        <f t="shared" si="4526"/>
        <v>-2291211.7073464091</v>
      </c>
      <c r="J6656" s="5">
        <f t="shared" si="4527"/>
        <v>-2291211.7073464091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-22407.666666666668</v>
      </c>
    </row>
    <row r="6657" spans="1:14" x14ac:dyDescent="0.25">
      <c r="A6657" s="27">
        <v>45797</v>
      </c>
      <c r="B6657" s="28">
        <v>5234973.0840122048</v>
      </c>
      <c r="C6657" s="28">
        <v>5234973.0840122048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6815984</v>
      </c>
      <c r="H6657" s="5"/>
      <c r="I6657" s="5">
        <f t="shared" si="4526"/>
        <v>-2562603.7399683506</v>
      </c>
      <c r="J6657" s="5">
        <f t="shared" si="4527"/>
        <v>-2562603.7399683506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-320428.13333333336</v>
      </c>
    </row>
    <row r="6658" spans="1:14" x14ac:dyDescent="0.25">
      <c r="A6658" s="27">
        <v>45798</v>
      </c>
      <c r="B6658" s="28">
        <v>-8682195.6345447693</v>
      </c>
      <c r="C6658" s="28">
        <v>-8682195.6345447693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</v>
      </c>
      <c r="H6658" s="5"/>
      <c r="I6658" s="5">
        <f t="shared" si="4526"/>
        <v>-2764810.2776108221</v>
      </c>
      <c r="J6658" s="5">
        <f t="shared" si="4527"/>
        <v>-2764810.2776108221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-533583.80000000005</v>
      </c>
    </row>
    <row r="6659" spans="1:14" x14ac:dyDescent="0.25">
      <c r="A6659" s="27">
        <v>45799</v>
      </c>
      <c r="B6659" s="28">
        <v>3218939.7489114362</v>
      </c>
      <c r="C6659" s="28">
        <v>3218939.7489114362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</v>
      </c>
      <c r="H6659" s="5"/>
      <c r="I6659" s="5">
        <f t="shared" si="4526"/>
        <v>-1832033.5405952823</v>
      </c>
      <c r="J6659" s="5">
        <f t="shared" si="4527"/>
        <v>-1832033.5405952823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293909.43333333335</v>
      </c>
    </row>
    <row r="6660" spans="1:14" x14ac:dyDescent="0.25">
      <c r="A6660" s="27">
        <v>45800</v>
      </c>
      <c r="B6660" s="28">
        <v>13029242.189712526</v>
      </c>
      <c r="C6660" s="28">
        <v>13029242.189712526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13782495</v>
      </c>
      <c r="H6660" s="5"/>
      <c r="I6660" s="5">
        <f t="shared" si="4526"/>
        <v>-2230600.8946232083</v>
      </c>
      <c r="J6660" s="5">
        <f t="shared" si="4527"/>
        <v>-2230600.8946232083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-162101.9</v>
      </c>
    </row>
    <row r="6661" spans="1:14" x14ac:dyDescent="0.25">
      <c r="A6661" s="27">
        <v>45801</v>
      </c>
      <c r="B6661" s="28">
        <v>11043415.850774096</v>
      </c>
      <c r="C6661" s="28">
        <v>11043415.850774096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</v>
      </c>
      <c r="H6661" s="5"/>
      <c r="I6661" s="5">
        <f t="shared" si="4526"/>
        <v>-527993.05756694195</v>
      </c>
      <c r="J6661" s="5">
        <f t="shared" si="4527"/>
        <v>-527993.05756694195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1484935.2</v>
      </c>
    </row>
    <row r="6662" spans="1:14" x14ac:dyDescent="0.25">
      <c r="A6662" s="27">
        <v>45802</v>
      </c>
      <c r="B6662" s="28">
        <v>-19952343.024196073</v>
      </c>
      <c r="C6662" s="28">
        <v>-19952343.024196073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-18806467</v>
      </c>
      <c r="H6662" s="5"/>
      <c r="I6662" s="5">
        <f t="shared" si="4526"/>
        <v>-1603950.3381442709</v>
      </c>
      <c r="J6662" s="5">
        <f t="shared" si="4527"/>
        <v>-1603950.3381442709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365619.06666666665</v>
      </c>
    </row>
    <row r="6663" spans="1:14" x14ac:dyDescent="0.25">
      <c r="A6663" s="27">
        <v>45803</v>
      </c>
      <c r="B6663" s="28">
        <v>5438161.8072853582</v>
      </c>
      <c r="C6663" s="28">
        <v>5438161.8072853582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</v>
      </c>
      <c r="H6663" s="5"/>
      <c r="I6663" s="5">
        <f t="shared" si="4526"/>
        <v>-1411335.1797739833</v>
      </c>
      <c r="J6663" s="5">
        <f t="shared" si="4527"/>
        <v>-1411335.1797739833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539502.5</v>
      </c>
    </row>
    <row r="6664" spans="1:14" x14ac:dyDescent="0.25">
      <c r="A6664" s="27">
        <v>45804</v>
      </c>
      <c r="B6664" s="28">
        <v>-7838875.7524219546</v>
      </c>
      <c r="C6664" s="28">
        <v>-7838875.7524219546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</v>
      </c>
      <c r="H6664" s="5"/>
      <c r="I6664" s="5">
        <f t="shared" si="4526"/>
        <v>-1648327.8931716967</v>
      </c>
      <c r="J6664" s="5">
        <f t="shared" si="4527"/>
        <v>-1648327.8931716967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299566.86666666664</v>
      </c>
    </row>
    <row r="6665" spans="1:14" x14ac:dyDescent="0.25">
      <c r="A6665" s="27">
        <v>45805</v>
      </c>
      <c r="B6665" s="28">
        <v>814135.18766595912</v>
      </c>
      <c r="C6665" s="28">
        <v>814135.18766595912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1840618</v>
      </c>
      <c r="H6665" s="5"/>
      <c r="I6665" s="5">
        <f t="shared" si="4526"/>
        <v>-1974513.408007371</v>
      </c>
      <c r="J6665" s="5">
        <f t="shared" si="4527"/>
        <v>-1974513.408007371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-73390.53333333334</v>
      </c>
    </row>
    <row r="6666" spans="1:14" x14ac:dyDescent="0.25">
      <c r="A6666" s="27">
        <v>45806</v>
      </c>
      <c r="B6666" s="28">
        <v>11666447.014000414</v>
      </c>
      <c r="C6666" s="28">
        <v>11666447.014000414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13046185</v>
      </c>
      <c r="H6666" s="5"/>
      <c r="I6666" s="5">
        <f t="shared" si="4526"/>
        <v>-1214815.6100609684</v>
      </c>
      <c r="J6666" s="5">
        <f t="shared" si="4527"/>
        <v>-1214815.6100609684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649476.30000000005</v>
      </c>
    </row>
    <row r="6667" spans="1:14" x14ac:dyDescent="0.25">
      <c r="A6667" s="27">
        <v>45807</v>
      </c>
      <c r="B6667" s="28">
        <v>-4241633.0679588541</v>
      </c>
      <c r="C6667" s="28">
        <v>-4241633.0679588541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-2904974</v>
      </c>
      <c r="H6667" s="5"/>
      <c r="I6667" s="5">
        <f t="shared" si="4526"/>
        <v>-1854366.4545357071</v>
      </c>
      <c r="J6667" s="5">
        <f t="shared" si="4527"/>
        <v>-1854366.4545357071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-23148.3</v>
      </c>
    </row>
    <row r="6668" spans="1:14" x14ac:dyDescent="0.25">
      <c r="A6668" s="27">
        <v>45808</v>
      </c>
      <c r="B6668" s="28">
        <v>-7662398.9222270139</v>
      </c>
      <c r="C6668" s="28">
        <v>-7662398.9222270139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</v>
      </c>
      <c r="H6668" s="5"/>
      <c r="I6668" s="5">
        <f t="shared" si="4526"/>
        <v>-1266849.5051586602</v>
      </c>
      <c r="J6668" s="5">
        <f t="shared" si="4527"/>
        <v>-1266849.5051586602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471690.16666666669</v>
      </c>
    </row>
    <row r="6669" spans="1:14" x14ac:dyDescent="0.25">
      <c r="B6669" s="28"/>
      <c r="C6669" s="28"/>
      <c r="D6669" s="28"/>
      <c r="E6669" s="28"/>
    </row>
    <row r="6670" spans="1:14" x14ac:dyDescent="0.25">
      <c r="B6670" s="28"/>
      <c r="C6670" s="28"/>
      <c r="D6670" s="28"/>
      <c r="E6670" s="28"/>
    </row>
    <row r="6671" spans="1:14" x14ac:dyDescent="0.25">
      <c r="B6671" s="28"/>
      <c r="C6671" s="28"/>
      <c r="D6671" s="28"/>
    </row>
    <row r="6672" spans="1:14" x14ac:dyDescent="0.25">
      <c r="B6672" s="28"/>
      <c r="C6672" s="28"/>
      <c r="D6672" s="28"/>
    </row>
    <row r="6673" spans="2:4" x14ac:dyDescent="0.25">
      <c r="B6673" s="28"/>
      <c r="C6673" s="28"/>
      <c r="D6673" s="28"/>
    </row>
    <row r="6674" spans="2:4" x14ac:dyDescent="0.25">
      <c r="B6674" s="28"/>
      <c r="C6674" s="28"/>
      <c r="D6674" s="28"/>
    </row>
    <row r="6675" spans="2:4" x14ac:dyDescent="0.25">
      <c r="B6675" s="28"/>
      <c r="C6675" s="28"/>
      <c r="D6675" s="28"/>
    </row>
    <row r="6676" spans="2:4" x14ac:dyDescent="0.25">
      <c r="B6676" s="28"/>
      <c r="C6676" s="28"/>
      <c r="D6676" s="28"/>
    </row>
    <row r="6677" spans="2:4" x14ac:dyDescent="0.25">
      <c r="B6677" s="28"/>
      <c r="C6677" s="28"/>
      <c r="D6677" s="28"/>
    </row>
    <row r="6678" spans="2:4" x14ac:dyDescent="0.25">
      <c r="B6678" s="28"/>
      <c r="C6678" s="28"/>
      <c r="D6678" s="28"/>
    </row>
    <row r="6679" spans="2:4" x14ac:dyDescent="0.25">
      <c r="B6679" s="28"/>
      <c r="C6679" s="28"/>
      <c r="D6679" s="28"/>
    </row>
    <row r="6680" spans="2:4" x14ac:dyDescent="0.25">
      <c r="B6680" s="28"/>
      <c r="C6680" s="28"/>
      <c r="D6680" s="28"/>
    </row>
    <row r="6681" spans="2:4" x14ac:dyDescent="0.25">
      <c r="B6681" s="28"/>
      <c r="C6681" s="28"/>
      <c r="D6681" s="28"/>
    </row>
    <row r="6682" spans="2:4" x14ac:dyDescent="0.25">
      <c r="B6682" s="28"/>
      <c r="C6682" s="28"/>
      <c r="D6682" s="28"/>
    </row>
    <row r="6683" spans="2:4" x14ac:dyDescent="0.25">
      <c r="B6683" s="28"/>
      <c r="C6683" s="28"/>
      <c r="D6683" s="28"/>
    </row>
    <row r="6684" spans="2:4" x14ac:dyDescent="0.25">
      <c r="B6684" s="28"/>
      <c r="C6684" s="28"/>
      <c r="D6684" s="28"/>
    </row>
    <row r="6685" spans="2:4" x14ac:dyDescent="0.25">
      <c r="B6685" s="28"/>
      <c r="C6685" s="28"/>
      <c r="D6685" s="28"/>
    </row>
    <row r="6686" spans="2:4" x14ac:dyDescent="0.25">
      <c r="B6686" s="28"/>
      <c r="C6686" s="28"/>
      <c r="D6686" s="28"/>
    </row>
    <row r="6687" spans="2:4" x14ac:dyDescent="0.25">
      <c r="B6687" s="28"/>
      <c r="C6687" s="28"/>
      <c r="D6687" s="28"/>
    </row>
    <row r="6688" spans="2:4" x14ac:dyDescent="0.25">
      <c r="B6688" s="28"/>
      <c r="C6688" s="28"/>
      <c r="D6688" s="28"/>
    </row>
    <row r="6689" spans="2:4" x14ac:dyDescent="0.25">
      <c r="B6689" s="28"/>
      <c r="C6689" s="28"/>
      <c r="D6689" s="28"/>
    </row>
    <row r="6690" spans="2:4" x14ac:dyDescent="0.25">
      <c r="B6690" s="28"/>
      <c r="C6690" s="28"/>
      <c r="D6690" s="28"/>
    </row>
    <row r="6691" spans="2:4" x14ac:dyDescent="0.25">
      <c r="B6691" s="28"/>
      <c r="C6691" s="28"/>
      <c r="D6691" s="28"/>
    </row>
    <row r="6692" spans="2:4" x14ac:dyDescent="0.25">
      <c r="B6692" s="28"/>
      <c r="C6692" s="28"/>
      <c r="D6692" s="28"/>
    </row>
    <row r="6693" spans="2:4" x14ac:dyDescent="0.25">
      <c r="B6693" s="28"/>
      <c r="C6693" s="28"/>
      <c r="D6693" s="28"/>
    </row>
    <row r="6694" spans="2:4" x14ac:dyDescent="0.25">
      <c r="B6694" s="28"/>
      <c r="C6694" s="28"/>
      <c r="D6694" s="28"/>
    </row>
    <row r="6695" spans="2:4" x14ac:dyDescent="0.25">
      <c r="B6695" s="28"/>
      <c r="C6695" s="28"/>
      <c r="D6695" s="28"/>
    </row>
    <row r="6696" spans="2:4" x14ac:dyDescent="0.25">
      <c r="B6696" s="28"/>
      <c r="C6696" s="28"/>
      <c r="D6696" s="28"/>
    </row>
    <row r="6697" spans="2:4" x14ac:dyDescent="0.25">
      <c r="B6697" s="28"/>
      <c r="C6697" s="28"/>
      <c r="D6697" s="28"/>
    </row>
    <row r="6698" spans="2:4" x14ac:dyDescent="0.25">
      <c r="B6698" s="28"/>
      <c r="C6698" s="28"/>
      <c r="D6698" s="28"/>
    </row>
    <row r="6699" spans="2:4" x14ac:dyDescent="0.25">
      <c r="B6699" s="28"/>
      <c r="C6699" s="28"/>
      <c r="D6699" s="28"/>
    </row>
    <row r="6700" spans="2:4" x14ac:dyDescent="0.25">
      <c r="B6700" s="28"/>
      <c r="C6700" s="28"/>
      <c r="D6700" s="28"/>
    </row>
    <row r="6701" spans="2:4" x14ac:dyDescent="0.25">
      <c r="B6701" s="28"/>
      <c r="C6701" s="28"/>
      <c r="D6701" s="28"/>
    </row>
    <row r="6702" spans="2:4" x14ac:dyDescent="0.25">
      <c r="B6702" s="28"/>
      <c r="C6702" s="28"/>
      <c r="D6702" s="28"/>
    </row>
    <row r="6703" spans="2:4" x14ac:dyDescent="0.25">
      <c r="B6703" s="28"/>
      <c r="C6703" s="28"/>
      <c r="D6703" s="28"/>
    </row>
    <row r="6704" spans="2:4" x14ac:dyDescent="0.25">
      <c r="B6704" s="28"/>
      <c r="C6704" s="28"/>
      <c r="D6704" s="28"/>
    </row>
    <row r="6705" spans="2:4" x14ac:dyDescent="0.25">
      <c r="B6705" s="28"/>
      <c r="C6705" s="28"/>
      <c r="D6705" s="28"/>
    </row>
    <row r="6706" spans="2:4" x14ac:dyDescent="0.25">
      <c r="B6706" s="28"/>
      <c r="C6706" s="28"/>
      <c r="D6706" s="28"/>
    </row>
    <row r="6707" spans="2:4" x14ac:dyDescent="0.25">
      <c r="B6707" s="28"/>
      <c r="C6707" s="28"/>
      <c r="D6707" s="28"/>
    </row>
    <row r="6708" spans="2:4" x14ac:dyDescent="0.25">
      <c r="B6708" s="28"/>
      <c r="C6708" s="28"/>
      <c r="D6708" s="28"/>
    </row>
    <row r="6709" spans="2:4" x14ac:dyDescent="0.25">
      <c r="B6709" s="28"/>
      <c r="C6709" s="28"/>
      <c r="D6709" s="28"/>
    </row>
    <row r="6710" spans="2:4" x14ac:dyDescent="0.25">
      <c r="B6710" s="28"/>
      <c r="C6710" s="28"/>
      <c r="D6710" s="28"/>
    </row>
    <row r="6711" spans="2:4" x14ac:dyDescent="0.25">
      <c r="B6711" s="28"/>
      <c r="C6711" s="28"/>
      <c r="D6711" s="28"/>
    </row>
    <row r="6712" spans="2:4" x14ac:dyDescent="0.25">
      <c r="B6712" s="28"/>
      <c r="C6712" s="28"/>
      <c r="D6712" s="28"/>
    </row>
    <row r="6713" spans="2:4" x14ac:dyDescent="0.25">
      <c r="B6713" s="28"/>
      <c r="C6713" s="28"/>
      <c r="D6713" s="28"/>
    </row>
    <row r="6714" spans="2:4" x14ac:dyDescent="0.25">
      <c r="B6714" s="28"/>
      <c r="C6714" s="28"/>
      <c r="D6714" s="28"/>
    </row>
    <row r="6715" spans="2:4" x14ac:dyDescent="0.25">
      <c r="B6715" s="28"/>
      <c r="C6715" s="28"/>
      <c r="D6715" s="28"/>
    </row>
    <row r="6716" spans="2:4" x14ac:dyDescent="0.25">
      <c r="B6716" s="28"/>
      <c r="C6716" s="28"/>
      <c r="D6716" s="28"/>
    </row>
    <row r="6717" spans="2:4" x14ac:dyDescent="0.25">
      <c r="B6717" s="28"/>
      <c r="C6717" s="28"/>
      <c r="D6717" s="28"/>
    </row>
    <row r="6718" spans="2:4" x14ac:dyDescent="0.25">
      <c r="B6718" s="28"/>
      <c r="C6718" s="28"/>
      <c r="D6718" s="28"/>
    </row>
    <row r="6719" spans="2:4" x14ac:dyDescent="0.25">
      <c r="B6719" s="28"/>
      <c r="C6719" s="28"/>
      <c r="D6719" s="28"/>
    </row>
    <row r="6720" spans="2:4" x14ac:dyDescent="0.25">
      <c r="B6720" s="28"/>
      <c r="C6720" s="28"/>
      <c r="D6720" s="28"/>
    </row>
    <row r="6721" spans="2:4" x14ac:dyDescent="0.25">
      <c r="B6721" s="28"/>
      <c r="C6721" s="28"/>
      <c r="D6721" s="28"/>
    </row>
    <row r="6722" spans="2:4" x14ac:dyDescent="0.25">
      <c r="B6722" s="28"/>
      <c r="C6722" s="28"/>
      <c r="D6722" s="28"/>
    </row>
    <row r="6723" spans="2:4" x14ac:dyDescent="0.25">
      <c r="B6723" s="28"/>
      <c r="C6723" s="28"/>
      <c r="D6723" s="28"/>
    </row>
    <row r="6724" spans="2:4" x14ac:dyDescent="0.25">
      <c r="B6724" s="28"/>
      <c r="C6724" s="28"/>
      <c r="D6724" s="28"/>
    </row>
    <row r="6725" spans="2:4" x14ac:dyDescent="0.25">
      <c r="B6725" s="28"/>
      <c r="C6725" s="28"/>
      <c r="D6725" s="28"/>
    </row>
    <row r="6726" spans="2:4" x14ac:dyDescent="0.25">
      <c r="B6726" s="28"/>
      <c r="C6726" s="28"/>
      <c r="D6726" s="28"/>
    </row>
    <row r="6727" spans="2:4" x14ac:dyDescent="0.25">
      <c r="B6727" s="28"/>
      <c r="C6727" s="28"/>
      <c r="D6727" s="28"/>
    </row>
    <row r="6728" spans="2:4" x14ac:dyDescent="0.25">
      <c r="B6728" s="28"/>
      <c r="C6728" s="28"/>
      <c r="D6728" s="28"/>
    </row>
    <row r="6729" spans="2:4" x14ac:dyDescent="0.25">
      <c r="B6729" s="28"/>
      <c r="C6729" s="28"/>
      <c r="D6729" s="28"/>
    </row>
    <row r="6730" spans="2:4" x14ac:dyDescent="0.25">
      <c r="B6730" s="28"/>
      <c r="C6730" s="28"/>
      <c r="D6730" s="28"/>
    </row>
    <row r="6731" spans="2:4" x14ac:dyDescent="0.25">
      <c r="B6731" s="28"/>
      <c r="C6731" s="28"/>
      <c r="D6731" s="28"/>
    </row>
    <row r="6732" spans="2:4" x14ac:dyDescent="0.25">
      <c r="B6732" s="28"/>
      <c r="C6732" s="28"/>
      <c r="D6732" s="28"/>
    </row>
    <row r="6733" spans="2:4" x14ac:dyDescent="0.25">
      <c r="B6733" s="28"/>
      <c r="C6733" s="28"/>
      <c r="D6733" s="28"/>
    </row>
    <row r="6734" spans="2:4" x14ac:dyDescent="0.25">
      <c r="B6734" s="28"/>
      <c r="C6734" s="28"/>
      <c r="D6734" s="28"/>
    </row>
    <row r="6735" spans="2:4" x14ac:dyDescent="0.25">
      <c r="B6735" s="28"/>
      <c r="C6735" s="28"/>
      <c r="D6735" s="28"/>
    </row>
    <row r="6736" spans="2:4" x14ac:dyDescent="0.25">
      <c r="B6736" s="28"/>
      <c r="C6736" s="28"/>
      <c r="D6736" s="28"/>
    </row>
    <row r="6737" spans="2:4" x14ac:dyDescent="0.25">
      <c r="B6737" s="28"/>
      <c r="C6737" s="28"/>
      <c r="D6737" s="28"/>
    </row>
    <row r="6738" spans="2:4" x14ac:dyDescent="0.25">
      <c r="B6738" s="28"/>
      <c r="C6738" s="28"/>
      <c r="D6738" s="28"/>
    </row>
    <row r="6739" spans="2:4" x14ac:dyDescent="0.25">
      <c r="B6739" s="28"/>
      <c r="C6739" s="28"/>
      <c r="D6739" s="28"/>
    </row>
    <row r="6740" spans="2:4" x14ac:dyDescent="0.25">
      <c r="B6740" s="28"/>
      <c r="C6740" s="28"/>
      <c r="D6740" s="28"/>
    </row>
    <row r="6741" spans="2:4" x14ac:dyDescent="0.25">
      <c r="B6741" s="28"/>
      <c r="C6741" s="28"/>
      <c r="D6741" s="28"/>
    </row>
    <row r="6742" spans="2:4" x14ac:dyDescent="0.25">
      <c r="B6742" s="28"/>
      <c r="C6742" s="28"/>
      <c r="D6742" s="28"/>
    </row>
    <row r="6743" spans="2:4" x14ac:dyDescent="0.25">
      <c r="B6743" s="28"/>
      <c r="C6743" s="28"/>
      <c r="D6743" s="28"/>
    </row>
    <row r="6744" spans="2:4" x14ac:dyDescent="0.25">
      <c r="B6744" s="28"/>
      <c r="C6744" s="28"/>
      <c r="D6744" s="28"/>
    </row>
    <row r="6745" spans="2:4" x14ac:dyDescent="0.25">
      <c r="B6745" s="28"/>
      <c r="C6745" s="28"/>
      <c r="D6745" s="28"/>
    </row>
    <row r="6746" spans="2:4" x14ac:dyDescent="0.25">
      <c r="B6746" s="28"/>
      <c r="C6746" s="28"/>
      <c r="D6746" s="28"/>
    </row>
    <row r="6747" spans="2:4" x14ac:dyDescent="0.25">
      <c r="B6747" s="28"/>
      <c r="C6747" s="28"/>
      <c r="D6747" s="28"/>
    </row>
    <row r="6748" spans="2:4" x14ac:dyDescent="0.25">
      <c r="B6748" s="28"/>
      <c r="C6748" s="28"/>
      <c r="D6748" s="28"/>
    </row>
    <row r="6749" spans="2:4" x14ac:dyDescent="0.25">
      <c r="B6749" s="28"/>
      <c r="C6749" s="28"/>
      <c r="D6749" s="28"/>
    </row>
    <row r="6750" spans="2:4" x14ac:dyDescent="0.25">
      <c r="B6750" s="28"/>
      <c r="C6750" s="28"/>
      <c r="D6750" s="28"/>
    </row>
    <row r="6751" spans="2:4" x14ac:dyDescent="0.25">
      <c r="B6751" s="28"/>
      <c r="C6751" s="28"/>
      <c r="D6751" s="28"/>
    </row>
    <row r="6752" spans="2:4" x14ac:dyDescent="0.25">
      <c r="B6752" s="28"/>
      <c r="C6752" s="28"/>
      <c r="D6752" s="28"/>
    </row>
    <row r="6753" spans="2:4" x14ac:dyDescent="0.25">
      <c r="B6753" s="28"/>
      <c r="C6753" s="28"/>
      <c r="D6753" s="28"/>
    </row>
    <row r="6754" spans="2:4" x14ac:dyDescent="0.25">
      <c r="B6754" s="28"/>
      <c r="C6754" s="28"/>
      <c r="D6754" s="28"/>
    </row>
    <row r="6755" spans="2:4" x14ac:dyDescent="0.25">
      <c r="B6755" s="28"/>
      <c r="C6755" s="28"/>
      <c r="D6755" s="28"/>
    </row>
    <row r="6756" spans="2:4" x14ac:dyDescent="0.25">
      <c r="B6756" s="28"/>
      <c r="C6756" s="28"/>
      <c r="D6756" s="28"/>
    </row>
    <row r="6757" spans="2:4" x14ac:dyDescent="0.25">
      <c r="B6757" s="28"/>
      <c r="C6757" s="28"/>
      <c r="D6757" s="28"/>
    </row>
    <row r="6758" spans="2:4" x14ac:dyDescent="0.25">
      <c r="B6758" s="28"/>
      <c r="C6758" s="28"/>
      <c r="D6758" s="28"/>
    </row>
    <row r="6759" spans="2:4" x14ac:dyDescent="0.25">
      <c r="B6759" s="28"/>
      <c r="C6759" s="28"/>
      <c r="D6759" s="28"/>
    </row>
    <row r="6760" spans="2:4" x14ac:dyDescent="0.25">
      <c r="B6760" s="28"/>
      <c r="C6760" s="28"/>
      <c r="D6760" s="28"/>
    </row>
    <row r="6761" spans="2:4" x14ac:dyDescent="0.25">
      <c r="B6761" s="28"/>
      <c r="C6761" s="28"/>
      <c r="D6761" s="28"/>
    </row>
    <row r="6762" spans="2:4" x14ac:dyDescent="0.25">
      <c r="B6762" s="28"/>
      <c r="C6762" s="28"/>
      <c r="D6762" s="28"/>
    </row>
    <row r="6763" spans="2:4" x14ac:dyDescent="0.25">
      <c r="B6763" s="28"/>
      <c r="C6763" s="28"/>
      <c r="D6763" s="28"/>
    </row>
    <row r="6764" spans="2:4" x14ac:dyDescent="0.25">
      <c r="B6764" s="28"/>
      <c r="C6764" s="28"/>
      <c r="D6764" s="28"/>
    </row>
    <row r="6765" spans="2:4" x14ac:dyDescent="0.25">
      <c r="B6765" s="28"/>
      <c r="C6765" s="28"/>
      <c r="D6765" s="28"/>
    </row>
    <row r="6766" spans="2:4" x14ac:dyDescent="0.25">
      <c r="B6766" s="28"/>
      <c r="C6766" s="28"/>
      <c r="D6766" s="28"/>
    </row>
    <row r="6767" spans="2:4" x14ac:dyDescent="0.25">
      <c r="B6767" s="28"/>
      <c r="C6767" s="28"/>
      <c r="D6767" s="28"/>
    </row>
    <row r="6768" spans="2:4" x14ac:dyDescent="0.25">
      <c r="B6768" s="28"/>
      <c r="C6768" s="28"/>
      <c r="D6768" s="28"/>
    </row>
    <row r="6769" spans="2:4" x14ac:dyDescent="0.25">
      <c r="B6769" s="28"/>
      <c r="C6769" s="28"/>
      <c r="D6769" s="28"/>
    </row>
    <row r="6770" spans="2:4" x14ac:dyDescent="0.25">
      <c r="B6770" s="28"/>
      <c r="C6770" s="28"/>
      <c r="D6770" s="28"/>
    </row>
    <row r="6771" spans="2:4" x14ac:dyDescent="0.25">
      <c r="B6771" s="28"/>
      <c r="C6771" s="28"/>
      <c r="D6771" s="28"/>
    </row>
    <row r="6772" spans="2:4" x14ac:dyDescent="0.25">
      <c r="B6772" s="28"/>
      <c r="C6772" s="28"/>
      <c r="D6772" s="28"/>
    </row>
    <row r="6773" spans="2:4" x14ac:dyDescent="0.25">
      <c r="B6773" s="28"/>
      <c r="C6773" s="28"/>
      <c r="D6773" s="28"/>
    </row>
    <row r="6774" spans="2:4" x14ac:dyDescent="0.25">
      <c r="B6774" s="28"/>
      <c r="C6774" s="28"/>
      <c r="D6774" s="28"/>
    </row>
    <row r="6775" spans="2:4" x14ac:dyDescent="0.25">
      <c r="B6775" s="28"/>
      <c r="C6775" s="28"/>
      <c r="D6775" s="28"/>
    </row>
    <row r="6776" spans="2:4" x14ac:dyDescent="0.25">
      <c r="B6776" s="28"/>
      <c r="C6776" s="28"/>
      <c r="D6776" s="28"/>
    </row>
    <row r="6777" spans="2:4" x14ac:dyDescent="0.25">
      <c r="B6777" s="28"/>
      <c r="C6777" s="28"/>
      <c r="D6777" s="28"/>
    </row>
    <row r="6778" spans="2:4" x14ac:dyDescent="0.25">
      <c r="B6778" s="28"/>
      <c r="C6778" s="28"/>
      <c r="D6778" s="28"/>
    </row>
    <row r="6779" spans="2:4" x14ac:dyDescent="0.25">
      <c r="B6779" s="28"/>
      <c r="C6779" s="28"/>
      <c r="D6779" s="28"/>
    </row>
    <row r="6780" spans="2:4" x14ac:dyDescent="0.25">
      <c r="B6780" s="28"/>
      <c r="C6780" s="28"/>
      <c r="D6780" s="28"/>
    </row>
    <row r="6781" spans="2:4" x14ac:dyDescent="0.25">
      <c r="B6781" s="28"/>
      <c r="C6781" s="28"/>
      <c r="D6781" s="28"/>
    </row>
    <row r="6782" spans="2:4" x14ac:dyDescent="0.25">
      <c r="B6782" s="28"/>
      <c r="C6782" s="28"/>
      <c r="D6782" s="28"/>
    </row>
    <row r="6783" spans="2:4" x14ac:dyDescent="0.25">
      <c r="B6783" s="28"/>
      <c r="C6783" s="28"/>
      <c r="D6783" s="28"/>
    </row>
    <row r="6784" spans="2:4" x14ac:dyDescent="0.25">
      <c r="B6784" s="28"/>
      <c r="C6784" s="28"/>
      <c r="D6784" s="28"/>
    </row>
    <row r="6785" spans="2:4" x14ac:dyDescent="0.25">
      <c r="B6785" s="28"/>
      <c r="C6785" s="28"/>
      <c r="D6785" s="28"/>
    </row>
    <row r="6786" spans="2:4" x14ac:dyDescent="0.25">
      <c r="B6786" s="28"/>
      <c r="C6786" s="28"/>
      <c r="D6786" s="28"/>
    </row>
    <row r="6787" spans="2:4" x14ac:dyDescent="0.25">
      <c r="B6787" s="28"/>
      <c r="C6787" s="28"/>
      <c r="D6787" s="28"/>
    </row>
    <row r="6788" spans="2:4" x14ac:dyDescent="0.25">
      <c r="B6788" s="28"/>
      <c r="C6788" s="28"/>
      <c r="D6788" s="28"/>
    </row>
    <row r="6789" spans="2:4" x14ac:dyDescent="0.25">
      <c r="B6789" s="28"/>
      <c r="C6789" s="28"/>
      <c r="D6789" s="28"/>
    </row>
    <row r="6790" spans="2:4" x14ac:dyDescent="0.25">
      <c r="B6790" s="28"/>
      <c r="C6790" s="28"/>
      <c r="D6790" s="28"/>
    </row>
    <row r="6791" spans="2:4" x14ac:dyDescent="0.25">
      <c r="B6791" s="28"/>
      <c r="C6791" s="28"/>
      <c r="D6791" s="28"/>
    </row>
    <row r="6792" spans="2:4" x14ac:dyDescent="0.25">
      <c r="B6792" s="28"/>
      <c r="C6792" s="28"/>
      <c r="D6792" s="28"/>
    </row>
    <row r="6793" spans="2:4" x14ac:dyDescent="0.25">
      <c r="B6793" s="28"/>
      <c r="C6793" s="28"/>
      <c r="D6793" s="28"/>
    </row>
    <row r="6794" spans="2:4" x14ac:dyDescent="0.25">
      <c r="B6794" s="28"/>
      <c r="C6794" s="28"/>
      <c r="D6794" s="28"/>
    </row>
    <row r="6795" spans="2:4" x14ac:dyDescent="0.25">
      <c r="B6795" s="28"/>
      <c r="C6795" s="28"/>
      <c r="D6795" s="28"/>
    </row>
    <row r="6796" spans="2:4" x14ac:dyDescent="0.25">
      <c r="B6796" s="28"/>
      <c r="C6796" s="28"/>
      <c r="D6796" s="28"/>
    </row>
    <row r="6797" spans="2:4" x14ac:dyDescent="0.25">
      <c r="B6797" s="28"/>
      <c r="C6797" s="28"/>
      <c r="D6797" s="28"/>
    </row>
    <row r="6798" spans="2:4" x14ac:dyDescent="0.25">
      <c r="B6798" s="28"/>
      <c r="C6798" s="28"/>
    </row>
    <row r="6799" spans="2:4" x14ac:dyDescent="0.25">
      <c r="B6799" s="28"/>
      <c r="C6799" s="28"/>
    </row>
    <row r="6800" spans="2:4" x14ac:dyDescent="0.25">
      <c r="B6800" s="28"/>
      <c r="C6800" s="28"/>
    </row>
    <row r="6801" spans="2:3" x14ac:dyDescent="0.25">
      <c r="B6801" s="28"/>
      <c r="C6801" s="28"/>
    </row>
    <row r="6802" spans="2:3" x14ac:dyDescent="0.25">
      <c r="B6802" s="28"/>
      <c r="C6802" s="28"/>
    </row>
    <row r="6803" spans="2:3" x14ac:dyDescent="0.25">
      <c r="B6803" s="28"/>
      <c r="C6803" s="28"/>
    </row>
    <row r="6804" spans="2:3" x14ac:dyDescent="0.25">
      <c r="B6804" s="28"/>
      <c r="C6804" s="28"/>
    </row>
    <row r="6805" spans="2:3" x14ac:dyDescent="0.25">
      <c r="B6805" s="28"/>
      <c r="C6805" s="28"/>
    </row>
    <row r="6806" spans="2:3" x14ac:dyDescent="0.25">
      <c r="B6806" s="28"/>
      <c r="C6806" s="28"/>
    </row>
    <row r="6807" spans="2:3" x14ac:dyDescent="0.25">
      <c r="B6807" s="28"/>
      <c r="C6807" s="28"/>
    </row>
    <row r="6808" spans="2:3" x14ac:dyDescent="0.25">
      <c r="B6808" s="28"/>
      <c r="C6808" s="28"/>
    </row>
    <row r="6809" spans="2:3" x14ac:dyDescent="0.25">
      <c r="B6809" s="28"/>
      <c r="C6809" s="28"/>
    </row>
    <row r="6810" spans="2:3" x14ac:dyDescent="0.25">
      <c r="B6810" s="28"/>
      <c r="C6810" s="28"/>
    </row>
    <row r="6811" spans="2:3" x14ac:dyDescent="0.25">
      <c r="B6811" s="28"/>
      <c r="C6811" s="28"/>
    </row>
    <row r="6812" spans="2:3" x14ac:dyDescent="0.25">
      <c r="B6812" s="28"/>
      <c r="C6812" s="28"/>
    </row>
    <row r="6813" spans="2:3" x14ac:dyDescent="0.25">
      <c r="B6813" s="28"/>
      <c r="C6813" s="28"/>
    </row>
    <row r="6814" spans="2:3" x14ac:dyDescent="0.25">
      <c r="B6814" s="28"/>
      <c r="C6814" s="28"/>
    </row>
    <row r="6815" spans="2:3" x14ac:dyDescent="0.25">
      <c r="B6815" s="28"/>
      <c r="C6815" s="28"/>
    </row>
    <row r="6816" spans="2:3" x14ac:dyDescent="0.25">
      <c r="B6816" s="28"/>
      <c r="C6816" s="28"/>
    </row>
    <row r="6817" spans="2:3" x14ac:dyDescent="0.25">
      <c r="B6817" s="28"/>
      <c r="C6817" s="28"/>
    </row>
    <row r="6818" spans="2:3" x14ac:dyDescent="0.25">
      <c r="B6818" s="28"/>
      <c r="C6818" s="28"/>
    </row>
    <row r="6819" spans="2:3" x14ac:dyDescent="0.25">
      <c r="B6819" s="28"/>
      <c r="C6819" s="28"/>
    </row>
    <row r="6820" spans="2:3" x14ac:dyDescent="0.25">
      <c r="B6820" s="28"/>
      <c r="C6820" s="28"/>
    </row>
    <row r="6821" spans="2:3" x14ac:dyDescent="0.25">
      <c r="B6821" s="28"/>
      <c r="C6821" s="28"/>
    </row>
    <row r="6822" spans="2:3" x14ac:dyDescent="0.25">
      <c r="B6822" s="28"/>
      <c r="C6822" s="28"/>
    </row>
    <row r="6823" spans="2:3" x14ac:dyDescent="0.25">
      <c r="B6823" s="28"/>
      <c r="C6823" s="28"/>
    </row>
    <row r="6824" spans="2:3" x14ac:dyDescent="0.25">
      <c r="B6824" s="28"/>
      <c r="C6824" s="28"/>
    </row>
    <row r="6825" spans="2:3" x14ac:dyDescent="0.25">
      <c r="B6825" s="28"/>
      <c r="C6825" s="28"/>
    </row>
    <row r="6826" spans="2:3" x14ac:dyDescent="0.25">
      <c r="B6826" s="28"/>
      <c r="C6826" s="28"/>
    </row>
    <row r="6827" spans="2:3" x14ac:dyDescent="0.25">
      <c r="B6827" s="28"/>
      <c r="C6827" s="28"/>
    </row>
    <row r="6828" spans="2:3" x14ac:dyDescent="0.25">
      <c r="B6828" s="28"/>
      <c r="C6828" s="28"/>
    </row>
    <row r="6829" spans="2:3" x14ac:dyDescent="0.25">
      <c r="B6829" s="28"/>
      <c r="C6829" s="28"/>
    </row>
    <row r="6830" spans="2:3" x14ac:dyDescent="0.25">
      <c r="B6830" s="28"/>
      <c r="C6830" s="28"/>
    </row>
    <row r="6831" spans="2:3" x14ac:dyDescent="0.25">
      <c r="B6831" s="28"/>
      <c r="C6831" s="28"/>
    </row>
    <row r="6832" spans="2:3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Y41" sqref="Y41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 for Shrinkage Values WS</vt:lpstr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2025-06-09T09:06:25Z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