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12. December/M+6/"/>
    </mc:Choice>
  </mc:AlternateContent>
  <xr:revisionPtr revIDLastSave="27" documentId="13_ncr:1_{A49AAA8F-1395-4FCB-B797-FFBC7EECF5D4}" xr6:coauthVersionLast="47" xr6:coauthVersionMax="47" xr10:uidLastSave="{A4EE8723-AA59-40F6-9BCF-97AD88DDEDBB}"/>
  <bookViews>
    <workbookView xWindow="-28920" yWindow="-120" windowWidth="29040" windowHeight="1572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852" i="10" l="1"/>
  <c r="M6855" i="10" s="1"/>
  <c r="G6852" i="10"/>
  <c r="I6852" i="10"/>
  <c r="J6852" i="10"/>
  <c r="K6852" i="10"/>
  <c r="L6852" i="10"/>
  <c r="N6852" i="10"/>
  <c r="F6853" i="10"/>
  <c r="G6853" i="10"/>
  <c r="N6853" i="10" s="1"/>
  <c r="I6853" i="10"/>
  <c r="J6853" i="10"/>
  <c r="K6853" i="10"/>
  <c r="L6853" i="10"/>
  <c r="M6853" i="10"/>
  <c r="F6854" i="10"/>
  <c r="G6854" i="10"/>
  <c r="I6854" i="10"/>
  <c r="J6854" i="10"/>
  <c r="K6854" i="10"/>
  <c r="L6854" i="10"/>
  <c r="F6855" i="10"/>
  <c r="M6856" i="10" s="1"/>
  <c r="G6855" i="10"/>
  <c r="N6855" i="10" s="1"/>
  <c r="I6855" i="10"/>
  <c r="J6855" i="10"/>
  <c r="K6855" i="10"/>
  <c r="L6855" i="10"/>
  <c r="F6856" i="10"/>
  <c r="M6860" i="10" s="1"/>
  <c r="G6856" i="10"/>
  <c r="I6856" i="10"/>
  <c r="J6856" i="10"/>
  <c r="K6856" i="10"/>
  <c r="L6856" i="10"/>
  <c r="N6856" i="10"/>
  <c r="F6857" i="10"/>
  <c r="G6857" i="10"/>
  <c r="N6869" i="10" s="1"/>
  <c r="I6857" i="10"/>
  <c r="J6857" i="10"/>
  <c r="K6857" i="10"/>
  <c r="L6857" i="10"/>
  <c r="M6857" i="10"/>
  <c r="F6858" i="10"/>
  <c r="G6858" i="10"/>
  <c r="I6858" i="10"/>
  <c r="J6858" i="10"/>
  <c r="K6858" i="10"/>
  <c r="L6858" i="10"/>
  <c r="N6858" i="10"/>
  <c r="F6859" i="10"/>
  <c r="G6859" i="10"/>
  <c r="I6859" i="10"/>
  <c r="J6859" i="10"/>
  <c r="K6859" i="10"/>
  <c r="L6859" i="10"/>
  <c r="F6860" i="10"/>
  <c r="G6860" i="10"/>
  <c r="I6860" i="10"/>
  <c r="J6860" i="10"/>
  <c r="K6860" i="10"/>
  <c r="L6860" i="10"/>
  <c r="F6861" i="10"/>
  <c r="G6861" i="10"/>
  <c r="I6861" i="10"/>
  <c r="J6861" i="10"/>
  <c r="K6861" i="10"/>
  <c r="L6861" i="10"/>
  <c r="F6862" i="10"/>
  <c r="G6862" i="10"/>
  <c r="I6862" i="10"/>
  <c r="J6862" i="10"/>
  <c r="K6862" i="10"/>
  <c r="L6862" i="10"/>
  <c r="F6863" i="10"/>
  <c r="G6863" i="10"/>
  <c r="I6863" i="10"/>
  <c r="J6863" i="10"/>
  <c r="K6863" i="10"/>
  <c r="L6863" i="10"/>
  <c r="F6864" i="10"/>
  <c r="G6864" i="10"/>
  <c r="N6879" i="10" s="1"/>
  <c r="I6864" i="10"/>
  <c r="J6864" i="10"/>
  <c r="K6864" i="10"/>
  <c r="L6864" i="10"/>
  <c r="M6864" i="10"/>
  <c r="F6865" i="10"/>
  <c r="G6865" i="10"/>
  <c r="I6865" i="10"/>
  <c r="J6865" i="10"/>
  <c r="K6865" i="10"/>
  <c r="L6865" i="10"/>
  <c r="F6866" i="10"/>
  <c r="G6866" i="10"/>
  <c r="I6866" i="10"/>
  <c r="J6866" i="10"/>
  <c r="K6866" i="10"/>
  <c r="L6866" i="10"/>
  <c r="F6867" i="10"/>
  <c r="G6867" i="10"/>
  <c r="I6867" i="10"/>
  <c r="J6867" i="10"/>
  <c r="K6867" i="10"/>
  <c r="L6867" i="10"/>
  <c r="F6868" i="10"/>
  <c r="G6868" i="10"/>
  <c r="I6868" i="10"/>
  <c r="J6868" i="10"/>
  <c r="K6868" i="10"/>
  <c r="L6868" i="10"/>
  <c r="F6869" i="10"/>
  <c r="G6869" i="10"/>
  <c r="I6869" i="10"/>
  <c r="J6869" i="10"/>
  <c r="K6869" i="10"/>
  <c r="L6869" i="10"/>
  <c r="F6870" i="10"/>
  <c r="M6871" i="10" s="1"/>
  <c r="G6870" i="10"/>
  <c r="I6870" i="10"/>
  <c r="J6870" i="10"/>
  <c r="K6870" i="10"/>
  <c r="L6870" i="10"/>
  <c r="F6871" i="10"/>
  <c r="G6871" i="10"/>
  <c r="I6871" i="10"/>
  <c r="J6871" i="10"/>
  <c r="K6871" i="10"/>
  <c r="L6871" i="10"/>
  <c r="F6872" i="10"/>
  <c r="G6872" i="10"/>
  <c r="I6872" i="10"/>
  <c r="J6872" i="10"/>
  <c r="K6872" i="10"/>
  <c r="L6872" i="10"/>
  <c r="F6873" i="10"/>
  <c r="G6873" i="10"/>
  <c r="I6873" i="10"/>
  <c r="J6873" i="10"/>
  <c r="K6873" i="10"/>
  <c r="L6873" i="10"/>
  <c r="F6874" i="10"/>
  <c r="G6874" i="10"/>
  <c r="I6874" i="10"/>
  <c r="J6874" i="10"/>
  <c r="K6874" i="10"/>
  <c r="L6874" i="10"/>
  <c r="F6875" i="10"/>
  <c r="G6875" i="10"/>
  <c r="I6875" i="10"/>
  <c r="J6875" i="10"/>
  <c r="K6875" i="10"/>
  <c r="L6875" i="10"/>
  <c r="F6876" i="10"/>
  <c r="G6876" i="10"/>
  <c r="I6876" i="10"/>
  <c r="J6876" i="10"/>
  <c r="K6876" i="10"/>
  <c r="L6876" i="10"/>
  <c r="F6877" i="10"/>
  <c r="G6877" i="10"/>
  <c r="I6877" i="10"/>
  <c r="J6877" i="10"/>
  <c r="K6877" i="10"/>
  <c r="L6877" i="10"/>
  <c r="F6878" i="10"/>
  <c r="G6878" i="10"/>
  <c r="I6878" i="10"/>
  <c r="J6878" i="10"/>
  <c r="K6878" i="10"/>
  <c r="L6878" i="10"/>
  <c r="F6879" i="10"/>
  <c r="G6879" i="10"/>
  <c r="I6879" i="10"/>
  <c r="J6879" i="10"/>
  <c r="K6879" i="10"/>
  <c r="L6879" i="10"/>
  <c r="F6880" i="10"/>
  <c r="G6880" i="10"/>
  <c r="I6880" i="10"/>
  <c r="J6880" i="10"/>
  <c r="K6880" i="10"/>
  <c r="L6880" i="10"/>
  <c r="F6881" i="10"/>
  <c r="G6881" i="10"/>
  <c r="I6881" i="10"/>
  <c r="J6881" i="10"/>
  <c r="K6881" i="10"/>
  <c r="L6881" i="10"/>
  <c r="F6882" i="10"/>
  <c r="G6882" i="10"/>
  <c r="I6882" i="10"/>
  <c r="J6882" i="10"/>
  <c r="K6882" i="10"/>
  <c r="L6882" i="10"/>
  <c r="F6778" i="10"/>
  <c r="M6792" i="10" s="1"/>
  <c r="F6779" i="10"/>
  <c r="F6780" i="10"/>
  <c r="F6781" i="10"/>
  <c r="F6782" i="10"/>
  <c r="F6783" i="10"/>
  <c r="F6784" i="10"/>
  <c r="M6813" i="10" s="1"/>
  <c r="F6785" i="10"/>
  <c r="F6786" i="10"/>
  <c r="M6814" i="10" s="1"/>
  <c r="F6787" i="10"/>
  <c r="F6788" i="10"/>
  <c r="F6789" i="10"/>
  <c r="M6818" i="10" s="1"/>
  <c r="F6790" i="10"/>
  <c r="M6819" i="10" s="1"/>
  <c r="F6791" i="10"/>
  <c r="M6820" i="10" s="1"/>
  <c r="F6792" i="10"/>
  <c r="M6815" i="10" s="1"/>
  <c r="F6793" i="10"/>
  <c r="F6794" i="10"/>
  <c r="F6795" i="10"/>
  <c r="F6796" i="10"/>
  <c r="F6797" i="10"/>
  <c r="F6798" i="10"/>
  <c r="F6799" i="10"/>
  <c r="F6800" i="10"/>
  <c r="F6801" i="10"/>
  <c r="F6802" i="10"/>
  <c r="F6803" i="10"/>
  <c r="F6804" i="10"/>
  <c r="F6805" i="10"/>
  <c r="F6806" i="10"/>
  <c r="F6807" i="10"/>
  <c r="F6808" i="10"/>
  <c r="F6809" i="10"/>
  <c r="F6810" i="10"/>
  <c r="F6811" i="10"/>
  <c r="F6812" i="10"/>
  <c r="F6813" i="10"/>
  <c r="F6814" i="10"/>
  <c r="F6815" i="10"/>
  <c r="F6816" i="10"/>
  <c r="F6817" i="10"/>
  <c r="F6818" i="10"/>
  <c r="F6819" i="10"/>
  <c r="F6820" i="10"/>
  <c r="F6821" i="10"/>
  <c r="F6822" i="10"/>
  <c r="F6823" i="10"/>
  <c r="F6824" i="10"/>
  <c r="F6825" i="10"/>
  <c r="F6826" i="10"/>
  <c r="F6827" i="10"/>
  <c r="F6828" i="10"/>
  <c r="F6829" i="10"/>
  <c r="F6830" i="10"/>
  <c r="F6831" i="10"/>
  <c r="F6832" i="10"/>
  <c r="F6833" i="10"/>
  <c r="F6834" i="10"/>
  <c r="F6835" i="10"/>
  <c r="F6836" i="10"/>
  <c r="F6837" i="10"/>
  <c r="F6838" i="10"/>
  <c r="F6839" i="10"/>
  <c r="F6840" i="10"/>
  <c r="F6841" i="10"/>
  <c r="F6842" i="10"/>
  <c r="F6843" i="10"/>
  <c r="F6844" i="10"/>
  <c r="F6845" i="10"/>
  <c r="F6846" i="10"/>
  <c r="F6847" i="10"/>
  <c r="F6848" i="10"/>
  <c r="F6849" i="10"/>
  <c r="F6850" i="10"/>
  <c r="F6851" i="10"/>
  <c r="G6822" i="10"/>
  <c r="I6822" i="10"/>
  <c r="J6822" i="10"/>
  <c r="K6822" i="10"/>
  <c r="L6822" i="10"/>
  <c r="G6823" i="10"/>
  <c r="I6823" i="10"/>
  <c r="J6823" i="10"/>
  <c r="K6823" i="10"/>
  <c r="L6823" i="10"/>
  <c r="G6824" i="10"/>
  <c r="I6824" i="10"/>
  <c r="J6824" i="10"/>
  <c r="K6824" i="10"/>
  <c r="L6824" i="10"/>
  <c r="G6825" i="10"/>
  <c r="I6825" i="10"/>
  <c r="J6825" i="10"/>
  <c r="K6825" i="10"/>
  <c r="L6825" i="10"/>
  <c r="G6826" i="10"/>
  <c r="I6826" i="10"/>
  <c r="J6826" i="10"/>
  <c r="K6826" i="10"/>
  <c r="L6826" i="10"/>
  <c r="G6827" i="10"/>
  <c r="I6827" i="10"/>
  <c r="J6827" i="10"/>
  <c r="K6827" i="10"/>
  <c r="L6827" i="10"/>
  <c r="G6828" i="10"/>
  <c r="I6828" i="10"/>
  <c r="J6828" i="10"/>
  <c r="K6828" i="10"/>
  <c r="L6828" i="10"/>
  <c r="G6829" i="10"/>
  <c r="I6829" i="10"/>
  <c r="J6829" i="10"/>
  <c r="K6829" i="10"/>
  <c r="L6829" i="10"/>
  <c r="G6830" i="10"/>
  <c r="I6830" i="10"/>
  <c r="J6830" i="10"/>
  <c r="K6830" i="10"/>
  <c r="L6830" i="10"/>
  <c r="G6831" i="10"/>
  <c r="I6831" i="10"/>
  <c r="J6831" i="10"/>
  <c r="K6831" i="10"/>
  <c r="L6831" i="10"/>
  <c r="G6832" i="10"/>
  <c r="I6832" i="10"/>
  <c r="J6832" i="10"/>
  <c r="K6832" i="10"/>
  <c r="L6832" i="10"/>
  <c r="G6833" i="10"/>
  <c r="I6833" i="10"/>
  <c r="J6833" i="10"/>
  <c r="K6833" i="10"/>
  <c r="L6833" i="10"/>
  <c r="G6834" i="10"/>
  <c r="I6834" i="10"/>
  <c r="J6834" i="10"/>
  <c r="K6834" i="10"/>
  <c r="L6834" i="10"/>
  <c r="G6835" i="10"/>
  <c r="I6835" i="10"/>
  <c r="J6835" i="10"/>
  <c r="K6835" i="10"/>
  <c r="L6835" i="10"/>
  <c r="G6836" i="10"/>
  <c r="I6836" i="10"/>
  <c r="J6836" i="10"/>
  <c r="K6836" i="10"/>
  <c r="L6836" i="10"/>
  <c r="G6837" i="10"/>
  <c r="I6837" i="10"/>
  <c r="J6837" i="10"/>
  <c r="K6837" i="10"/>
  <c r="L6837" i="10"/>
  <c r="G6838" i="10"/>
  <c r="I6838" i="10"/>
  <c r="J6838" i="10"/>
  <c r="K6838" i="10"/>
  <c r="L6838" i="10"/>
  <c r="G6839" i="10"/>
  <c r="I6839" i="10"/>
  <c r="J6839" i="10"/>
  <c r="K6839" i="10"/>
  <c r="L6839" i="10"/>
  <c r="G6840" i="10"/>
  <c r="I6840" i="10"/>
  <c r="J6840" i="10"/>
  <c r="K6840" i="10"/>
  <c r="L6840" i="10"/>
  <c r="G6841" i="10"/>
  <c r="I6841" i="10"/>
  <c r="J6841" i="10"/>
  <c r="K6841" i="10"/>
  <c r="L6841" i="10"/>
  <c r="G6842" i="10"/>
  <c r="I6842" i="10"/>
  <c r="J6842" i="10"/>
  <c r="K6842" i="10"/>
  <c r="L6842" i="10"/>
  <c r="G6843" i="10"/>
  <c r="I6843" i="10"/>
  <c r="J6843" i="10"/>
  <c r="K6843" i="10"/>
  <c r="L6843" i="10"/>
  <c r="G6844" i="10"/>
  <c r="I6844" i="10"/>
  <c r="J6844" i="10"/>
  <c r="K6844" i="10"/>
  <c r="L6844" i="10"/>
  <c r="G6845" i="10"/>
  <c r="I6845" i="10"/>
  <c r="J6845" i="10"/>
  <c r="K6845" i="10"/>
  <c r="L6845" i="10"/>
  <c r="G6846" i="10"/>
  <c r="I6846" i="10"/>
  <c r="J6846" i="10"/>
  <c r="K6846" i="10"/>
  <c r="L6846" i="10"/>
  <c r="G6847" i="10"/>
  <c r="I6847" i="10"/>
  <c r="J6847" i="10"/>
  <c r="K6847" i="10"/>
  <c r="L6847" i="10"/>
  <c r="G6848" i="10"/>
  <c r="I6848" i="10"/>
  <c r="J6848" i="10"/>
  <c r="K6848" i="10"/>
  <c r="L6848" i="10"/>
  <c r="G6849" i="10"/>
  <c r="I6849" i="10"/>
  <c r="J6849" i="10"/>
  <c r="K6849" i="10"/>
  <c r="L6849" i="10"/>
  <c r="G6850" i="10"/>
  <c r="I6850" i="10"/>
  <c r="J6850" i="10"/>
  <c r="K6850" i="10"/>
  <c r="L6850" i="10"/>
  <c r="G6851" i="10"/>
  <c r="I6851" i="10"/>
  <c r="J6851" i="10"/>
  <c r="K6851" i="10"/>
  <c r="L6851" i="10"/>
  <c r="G6791" i="10"/>
  <c r="I6791" i="10"/>
  <c r="J6791" i="10"/>
  <c r="K6791" i="10"/>
  <c r="L6791" i="10"/>
  <c r="G6792" i="10"/>
  <c r="I6792" i="10"/>
  <c r="J6792" i="10"/>
  <c r="K6792" i="10"/>
  <c r="L6792" i="10"/>
  <c r="G6793" i="10"/>
  <c r="I6793" i="10"/>
  <c r="J6793" i="10"/>
  <c r="K6793" i="10"/>
  <c r="L6793" i="10"/>
  <c r="G6794" i="10"/>
  <c r="I6794" i="10"/>
  <c r="J6794" i="10"/>
  <c r="K6794" i="10"/>
  <c r="L6794" i="10"/>
  <c r="G6795" i="10"/>
  <c r="I6795" i="10"/>
  <c r="J6795" i="10"/>
  <c r="K6795" i="10"/>
  <c r="L6795" i="10"/>
  <c r="G6796" i="10"/>
  <c r="I6796" i="10"/>
  <c r="J6796" i="10"/>
  <c r="K6796" i="10"/>
  <c r="L6796" i="10"/>
  <c r="G6797" i="10"/>
  <c r="I6797" i="10"/>
  <c r="J6797" i="10"/>
  <c r="K6797" i="10"/>
  <c r="L6797" i="10"/>
  <c r="G6798" i="10"/>
  <c r="I6798" i="10"/>
  <c r="J6798" i="10"/>
  <c r="K6798" i="10"/>
  <c r="L6798" i="10"/>
  <c r="G6799" i="10"/>
  <c r="I6799" i="10"/>
  <c r="J6799" i="10"/>
  <c r="K6799" i="10"/>
  <c r="L6799" i="10"/>
  <c r="G6800" i="10"/>
  <c r="I6800" i="10"/>
  <c r="J6800" i="10"/>
  <c r="K6800" i="10"/>
  <c r="L6800" i="10"/>
  <c r="G6801" i="10"/>
  <c r="I6801" i="10"/>
  <c r="J6801" i="10"/>
  <c r="K6801" i="10"/>
  <c r="L6801" i="10"/>
  <c r="G6802" i="10"/>
  <c r="I6802" i="10"/>
  <c r="J6802" i="10"/>
  <c r="K6802" i="10"/>
  <c r="L6802" i="10"/>
  <c r="G6803" i="10"/>
  <c r="I6803" i="10"/>
  <c r="J6803" i="10"/>
  <c r="K6803" i="10"/>
  <c r="L6803" i="10"/>
  <c r="G6804" i="10"/>
  <c r="I6804" i="10"/>
  <c r="J6804" i="10"/>
  <c r="K6804" i="10"/>
  <c r="L6804" i="10"/>
  <c r="G6805" i="10"/>
  <c r="I6805" i="10"/>
  <c r="J6805" i="10"/>
  <c r="K6805" i="10"/>
  <c r="L6805" i="10"/>
  <c r="G6806" i="10"/>
  <c r="I6806" i="10"/>
  <c r="J6806" i="10"/>
  <c r="K6806" i="10"/>
  <c r="L6806" i="10"/>
  <c r="G6807" i="10"/>
  <c r="I6807" i="10"/>
  <c r="J6807" i="10"/>
  <c r="K6807" i="10"/>
  <c r="L6807" i="10"/>
  <c r="G6808" i="10"/>
  <c r="I6808" i="10"/>
  <c r="J6808" i="10"/>
  <c r="K6808" i="10"/>
  <c r="L6808" i="10"/>
  <c r="G6809" i="10"/>
  <c r="I6809" i="10"/>
  <c r="J6809" i="10"/>
  <c r="K6809" i="10"/>
  <c r="L6809" i="10"/>
  <c r="G6810" i="10"/>
  <c r="I6810" i="10"/>
  <c r="J6810" i="10"/>
  <c r="K6810" i="10"/>
  <c r="L6810" i="10"/>
  <c r="G6811" i="10"/>
  <c r="I6811" i="10"/>
  <c r="J6811" i="10"/>
  <c r="K6811" i="10"/>
  <c r="L6811" i="10"/>
  <c r="G6812" i="10"/>
  <c r="I6812" i="10"/>
  <c r="J6812" i="10"/>
  <c r="K6812" i="10"/>
  <c r="L6812" i="10"/>
  <c r="G6813" i="10"/>
  <c r="I6813" i="10"/>
  <c r="J6813" i="10"/>
  <c r="K6813" i="10"/>
  <c r="L6813" i="10"/>
  <c r="G6814" i="10"/>
  <c r="I6814" i="10"/>
  <c r="J6814" i="10"/>
  <c r="K6814" i="10"/>
  <c r="L6814" i="10"/>
  <c r="G6815" i="10"/>
  <c r="I6815" i="10"/>
  <c r="J6815" i="10"/>
  <c r="K6815" i="10"/>
  <c r="L6815" i="10"/>
  <c r="G6816" i="10"/>
  <c r="I6816" i="10"/>
  <c r="J6816" i="10"/>
  <c r="K6816" i="10"/>
  <c r="L6816" i="10"/>
  <c r="G6817" i="10"/>
  <c r="I6817" i="10"/>
  <c r="J6817" i="10"/>
  <c r="K6817" i="10"/>
  <c r="L6817" i="10"/>
  <c r="G6818" i="10"/>
  <c r="I6818" i="10"/>
  <c r="J6818" i="10"/>
  <c r="K6818" i="10"/>
  <c r="L6818" i="10"/>
  <c r="G6819" i="10"/>
  <c r="I6819" i="10"/>
  <c r="J6819" i="10"/>
  <c r="K6819" i="10"/>
  <c r="L6819" i="10"/>
  <c r="G6820" i="10"/>
  <c r="I6820" i="10"/>
  <c r="J6820" i="10"/>
  <c r="K6820" i="10"/>
  <c r="L6820" i="10"/>
  <c r="G6821" i="10"/>
  <c r="I6821" i="10"/>
  <c r="J6821" i="10"/>
  <c r="K6821" i="10"/>
  <c r="L6821" i="10"/>
  <c r="G6761" i="10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M6872" i="10" l="1"/>
  <c r="N6870" i="10"/>
  <c r="N6872" i="10"/>
  <c r="N6865" i="10"/>
  <c r="M6865" i="10"/>
  <c r="N6877" i="10"/>
  <c r="N6863" i="10"/>
  <c r="M6870" i="10"/>
  <c r="N6882" i="10"/>
  <c r="N6868" i="10"/>
  <c r="M6882" i="10"/>
  <c r="N6880" i="10"/>
  <c r="N6873" i="10"/>
  <c r="N6866" i="10"/>
  <c r="N6859" i="10"/>
  <c r="M6878" i="10"/>
  <c r="M6879" i="10"/>
  <c r="M6858" i="10"/>
  <c r="M6877" i="10"/>
  <c r="M6863" i="10"/>
  <c r="N6875" i="10"/>
  <c r="N6861" i="10"/>
  <c r="N6854" i="10"/>
  <c r="M6875" i="10"/>
  <c r="M6868" i="10"/>
  <c r="M6861" i="10"/>
  <c r="M6854" i="10"/>
  <c r="M6880" i="10"/>
  <c r="M6873" i="10"/>
  <c r="M6866" i="10"/>
  <c r="M6859" i="10"/>
  <c r="M6852" i="10"/>
  <c r="N6878" i="10"/>
  <c r="N6871" i="10"/>
  <c r="N6864" i="10"/>
  <c r="N6857" i="10"/>
  <c r="N6876" i="10"/>
  <c r="N6862" i="10"/>
  <c r="M6876" i="10"/>
  <c r="M6869" i="10"/>
  <c r="M6862" i="10"/>
  <c r="N6881" i="10"/>
  <c r="N6874" i="10"/>
  <c r="N6867" i="10"/>
  <c r="N6860" i="10"/>
  <c r="M6881" i="10"/>
  <c r="M6874" i="10"/>
  <c r="M6867" i="10"/>
  <c r="N6825" i="10"/>
  <c r="N6835" i="10"/>
  <c r="N6843" i="10"/>
  <c r="N6847" i="10"/>
  <c r="N6837" i="10"/>
  <c r="M6839" i="10"/>
  <c r="M6830" i="10"/>
  <c r="M6834" i="10"/>
  <c r="N6829" i="10"/>
  <c r="M6836" i="10"/>
  <c r="N6839" i="10"/>
  <c r="M6825" i="10"/>
  <c r="N6849" i="10"/>
  <c r="N6831" i="10"/>
  <c r="M6851" i="10"/>
  <c r="M6838" i="10"/>
  <c r="M6823" i="10"/>
  <c r="N6841" i="10"/>
  <c r="M6850" i="10"/>
  <c r="M6840" i="10"/>
  <c r="N6851" i="10"/>
  <c r="N6823" i="10"/>
  <c r="N6833" i="10"/>
  <c r="M6849" i="10"/>
  <c r="M6829" i="10"/>
  <c r="M6847" i="10"/>
  <c r="N6845" i="10"/>
  <c r="N6824" i="10"/>
  <c r="M6832" i="10"/>
  <c r="N6827" i="10"/>
  <c r="N6822" i="10"/>
  <c r="M6845" i="10"/>
  <c r="M6843" i="10"/>
  <c r="M6828" i="10"/>
  <c r="M6827" i="10"/>
  <c r="M6808" i="10"/>
  <c r="M6794" i="10"/>
  <c r="M6844" i="10"/>
  <c r="M6846" i="10"/>
  <c r="M6831" i="10"/>
  <c r="M6810" i="10"/>
  <c r="M6803" i="10"/>
  <c r="M6848" i="10"/>
  <c r="M6833" i="10"/>
  <c r="M6835" i="10"/>
  <c r="M6817" i="10"/>
  <c r="M6796" i="10"/>
  <c r="M6812" i="10"/>
  <c r="M6805" i="10"/>
  <c r="M6798" i="10"/>
  <c r="M6791" i="10"/>
  <c r="M6837" i="10"/>
  <c r="M6824" i="10"/>
  <c r="M6822" i="10"/>
  <c r="M6842" i="10"/>
  <c r="M6801" i="10"/>
  <c r="M6826" i="10"/>
  <c r="M6821" i="10"/>
  <c r="M6807" i="10"/>
  <c r="M6800" i="10"/>
  <c r="M6793" i="10"/>
  <c r="M6841" i="10"/>
  <c r="M6816" i="10"/>
  <c r="M6809" i="10"/>
  <c r="M6802" i="10"/>
  <c r="M6795" i="10"/>
  <c r="M6811" i="10"/>
  <c r="M6804" i="10"/>
  <c r="M6797" i="10"/>
  <c r="M6806" i="10"/>
  <c r="M6799" i="10"/>
  <c r="N6850" i="10"/>
  <c r="N6848" i="10"/>
  <c r="N6846" i="10"/>
  <c r="N6844" i="10"/>
  <c r="N6842" i="10"/>
  <c r="N6840" i="10"/>
  <c r="N6838" i="10"/>
  <c r="N6836" i="10"/>
  <c r="N6834" i="10"/>
  <c r="N6832" i="10"/>
  <c r="N6830" i="10"/>
  <c r="N6828" i="10"/>
  <c r="N6826" i="10"/>
  <c r="N6821" i="10"/>
  <c r="N6794" i="10"/>
  <c r="N6816" i="10"/>
  <c r="N6798" i="10"/>
  <c r="N6820" i="10"/>
  <c r="N6800" i="10"/>
  <c r="N6814" i="10"/>
  <c r="N6802" i="10"/>
  <c r="N6792" i="10"/>
  <c r="N6812" i="10"/>
  <c r="N6808" i="10"/>
  <c r="N6806" i="10"/>
  <c r="N6804" i="10"/>
  <c r="N6819" i="10"/>
  <c r="N6817" i="10"/>
  <c r="N6815" i="10"/>
  <c r="N6813" i="10"/>
  <c r="N6811" i="10"/>
  <c r="N6809" i="10"/>
  <c r="N6807" i="10"/>
  <c r="N6805" i="10"/>
  <c r="N6803" i="10"/>
  <c r="N6801" i="10"/>
  <c r="N6799" i="10"/>
  <c r="N6797" i="10"/>
  <c r="N6795" i="10"/>
  <c r="N6793" i="10"/>
  <c r="N6791" i="10"/>
  <c r="N6810" i="10"/>
  <c r="N6796" i="10"/>
  <c r="N6818" i="10"/>
  <c r="N6790" i="10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<sst xmlns="http://schemas.openxmlformats.org/spreadsheetml/2006/main" count="49" uniqueCount="49">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</sst>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  <c:pt idx="183">
                  <c:v>7418847.6610416453</c:v>
                </c:pt>
                <c:pt idx="184">
                  <c:v>8366572.5617437474</c:v>
                </c:pt>
                <c:pt idx="185">
                  <c:v>-20563331.963211812</c:v>
                </c:pt>
                <c:pt idx="186">
                  <c:v>-1620476.0730675757</c:v>
                </c:pt>
                <c:pt idx="187">
                  <c:v>14371201.803977625</c:v>
                </c:pt>
                <c:pt idx="188">
                  <c:v>23705797.116088651</c:v>
                </c:pt>
                <c:pt idx="189">
                  <c:v>13640676.336960349</c:v>
                </c:pt>
                <c:pt idx="190">
                  <c:v>13675070.688108921</c:v>
                </c:pt>
                <c:pt idx="191">
                  <c:v>1680240.7321893941</c:v>
                </c:pt>
                <c:pt idx="192">
                  <c:v>6605754.3623022046</c:v>
                </c:pt>
                <c:pt idx="193">
                  <c:v>-8012079.1246586367</c:v>
                </c:pt>
                <c:pt idx="194">
                  <c:v>4990722.4560712436</c:v>
                </c:pt>
                <c:pt idx="195">
                  <c:v>5775862.5546274437</c:v>
                </c:pt>
                <c:pt idx="196">
                  <c:v>18151051.91659417</c:v>
                </c:pt>
                <c:pt idx="197">
                  <c:v>-14165160.695694754</c:v>
                </c:pt>
                <c:pt idx="198">
                  <c:v>33879049.199892603</c:v>
                </c:pt>
                <c:pt idx="199">
                  <c:v>9848299.1142637525</c:v>
                </c:pt>
                <c:pt idx="200">
                  <c:v>-3866363.8912054836</c:v>
                </c:pt>
                <c:pt idx="201">
                  <c:v>3650087.5688510984</c:v>
                </c:pt>
                <c:pt idx="202">
                  <c:v>12497237.349636193</c:v>
                </c:pt>
                <c:pt idx="203">
                  <c:v>412271.0122124129</c:v>
                </c:pt>
                <c:pt idx="204">
                  <c:v>17148214.255403966</c:v>
                </c:pt>
                <c:pt idx="205">
                  <c:v>-9459388.1729480047</c:v>
                </c:pt>
                <c:pt idx="206">
                  <c:v>20436811.512376927</c:v>
                </c:pt>
                <c:pt idx="207">
                  <c:v>351185.21636652667</c:v>
                </c:pt>
                <c:pt idx="208">
                  <c:v>20530023.451394662</c:v>
                </c:pt>
                <c:pt idx="209">
                  <c:v>10502818.407412052</c:v>
                </c:pt>
                <c:pt idx="210">
                  <c:v>8068159.9913542736</c:v>
                </c:pt>
                <c:pt idx="211">
                  <c:v>-2544963.981645463</c:v>
                </c:pt>
                <c:pt idx="212">
                  <c:v>43811516.781860851</c:v>
                </c:pt>
                <c:pt idx="213">
                  <c:v>-9858962.3856968433</c:v>
                </c:pt>
                <c:pt idx="214">
                  <c:v>-796458.82046232652</c:v>
                </c:pt>
                <c:pt idx="215">
                  <c:v>40430532.381409422</c:v>
                </c:pt>
                <c:pt idx="216">
                  <c:v>20645715.760612413</c:v>
                </c:pt>
                <c:pt idx="217">
                  <c:v>14115830.136484459</c:v>
                </c:pt>
                <c:pt idx="218">
                  <c:v>13395930.703449838</c:v>
                </c:pt>
                <c:pt idx="219">
                  <c:v>7959128.1479972936</c:v>
                </c:pt>
                <c:pt idx="220">
                  <c:v>9713516.5471263099</c:v>
                </c:pt>
                <c:pt idx="221">
                  <c:v>1841166.6642642841</c:v>
                </c:pt>
                <c:pt idx="222">
                  <c:v>24287338.138111528</c:v>
                </c:pt>
                <c:pt idx="223">
                  <c:v>-4050115.8604332004</c:v>
                </c:pt>
                <c:pt idx="224">
                  <c:v>36153605.440229513</c:v>
                </c:pt>
                <c:pt idx="225">
                  <c:v>1370612.2291240888</c:v>
                </c:pt>
                <c:pt idx="226">
                  <c:v>22950046.998883199</c:v>
                </c:pt>
                <c:pt idx="227">
                  <c:v>-2912140.2606622325</c:v>
                </c:pt>
                <c:pt idx="228">
                  <c:v>14861542.092536408</c:v>
                </c:pt>
                <c:pt idx="229">
                  <c:v>-2252107.0586615466</c:v>
                </c:pt>
                <c:pt idx="230">
                  <c:v>4566137.3487313725</c:v>
                </c:pt>
                <c:pt idx="231">
                  <c:v>16802254.134246737</c:v>
                </c:pt>
                <c:pt idx="232">
                  <c:v>-1605650.0432878202</c:v>
                </c:pt>
                <c:pt idx="233">
                  <c:v>-4531537.3833978642</c:v>
                </c:pt>
                <c:pt idx="234">
                  <c:v>20916792.932897128</c:v>
                </c:pt>
                <c:pt idx="235">
                  <c:v>3513026.5007964894</c:v>
                </c:pt>
                <c:pt idx="236">
                  <c:v>13229021.044087742</c:v>
                </c:pt>
                <c:pt idx="237">
                  <c:v>12399704.358393688</c:v>
                </c:pt>
                <c:pt idx="238">
                  <c:v>1653623.5834319079</c:v>
                </c:pt>
                <c:pt idx="239">
                  <c:v>21427169.779528555</c:v>
                </c:pt>
                <c:pt idx="240">
                  <c:v>-7963710.5948784724</c:v>
                </c:pt>
                <c:pt idx="241">
                  <c:v>11764055.122463511</c:v>
                </c:pt>
                <c:pt idx="242">
                  <c:v>5090479.4103666609</c:v>
                </c:pt>
                <c:pt idx="243">
                  <c:v>12820859.000252001</c:v>
                </c:pt>
                <c:pt idx="244">
                  <c:v>7983376.9215074889</c:v>
                </c:pt>
                <c:pt idx="245">
                  <c:v>8100347.2098534908</c:v>
                </c:pt>
                <c:pt idx="246">
                  <c:v>14457269.130120434</c:v>
                </c:pt>
                <c:pt idx="247">
                  <c:v>9018794.8430826925</c:v>
                </c:pt>
                <c:pt idx="248">
                  <c:v>-5089529.6552555999</c:v>
                </c:pt>
                <c:pt idx="249">
                  <c:v>-17929829.239420451</c:v>
                </c:pt>
                <c:pt idx="250">
                  <c:v>25703036.190817963</c:v>
                </c:pt>
                <c:pt idx="251">
                  <c:v>3654742.4320305041</c:v>
                </c:pt>
                <c:pt idx="252">
                  <c:v>19439082.714463089</c:v>
                </c:pt>
                <c:pt idx="253">
                  <c:v>14012693.633416731</c:v>
                </c:pt>
                <c:pt idx="254">
                  <c:v>4663791.3481503287</c:v>
                </c:pt>
                <c:pt idx="255">
                  <c:v>-3254541.0428058249</c:v>
                </c:pt>
                <c:pt idx="256">
                  <c:v>6165653.4032462891</c:v>
                </c:pt>
                <c:pt idx="257">
                  <c:v>6666730.7101386217</c:v>
                </c:pt>
                <c:pt idx="258">
                  <c:v>3690619.7902274439</c:v>
                </c:pt>
                <c:pt idx="259">
                  <c:v>-13503224.423280312</c:v>
                </c:pt>
                <c:pt idx="260">
                  <c:v>27944435.63006353</c:v>
                </c:pt>
                <c:pt idx="261">
                  <c:v>-12997570.115406428</c:v>
                </c:pt>
                <c:pt idx="262">
                  <c:v>10264367.636903655</c:v>
                </c:pt>
                <c:pt idx="263">
                  <c:v>1618848.7759737689</c:v>
                </c:pt>
                <c:pt idx="264">
                  <c:v>-6899917.869117571</c:v>
                </c:pt>
                <c:pt idx="265">
                  <c:v>9661988.6391249634</c:v>
                </c:pt>
                <c:pt idx="266">
                  <c:v>9741246.6433163658</c:v>
                </c:pt>
                <c:pt idx="267">
                  <c:v>7003217.0477113752</c:v>
                </c:pt>
                <c:pt idx="268">
                  <c:v>-582359.74841538817</c:v>
                </c:pt>
                <c:pt idx="269">
                  <c:v>-627348.5195104992</c:v>
                </c:pt>
                <c:pt idx="270">
                  <c:v>8172135.2850621203</c:v>
                </c:pt>
                <c:pt idx="271">
                  <c:v>-3607578.6486736173</c:v>
                </c:pt>
                <c:pt idx="272">
                  <c:v>1039927.5988160139</c:v>
                </c:pt>
                <c:pt idx="273">
                  <c:v>573672.08237664518</c:v>
                </c:pt>
                <c:pt idx="274">
                  <c:v>-4191746.5020377063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  <c:pt idx="183">
                  <c:v>6031252.6811816106</c:v>
                </c:pt>
                <c:pt idx="184">
                  <c:v>6038660.670559288</c:v>
                </c:pt>
                <c:pt idx="185">
                  <c:v>5350835.2931712866</c:v>
                </c:pt>
                <c:pt idx="186">
                  <c:v>5238353.8416942684</c:v>
                </c:pt>
                <c:pt idx="187">
                  <c:v>5412133.4108421467</c:v>
                </c:pt>
                <c:pt idx="188">
                  <c:v>5542239.9438558975</c:v>
                </c:pt>
                <c:pt idx="189">
                  <c:v>5967647.3176123342</c:v>
                </c:pt>
                <c:pt idx="190">
                  <c:v>6749357.9684376875</c:v>
                </c:pt>
                <c:pt idx="191">
                  <c:v>6084209.2091563204</c:v>
                </c:pt>
                <c:pt idx="192">
                  <c:v>6326249.6576579697</c:v>
                </c:pt>
                <c:pt idx="193">
                  <c:v>6109857.9458608925</c:v>
                </c:pt>
                <c:pt idx="194">
                  <c:v>5966869.4435943561</c:v>
                </c:pt>
                <c:pt idx="195">
                  <c:v>5990356.0330651356</c:v>
                </c:pt>
                <c:pt idx="196">
                  <c:v>6180308.1202596519</c:v>
                </c:pt>
                <c:pt idx="197">
                  <c:v>5428487.2060656501</c:v>
                </c:pt>
                <c:pt idx="198">
                  <c:v>6441278.2336626165</c:v>
                </c:pt>
                <c:pt idx="199">
                  <c:v>6154177.3956989199</c:v>
                </c:pt>
                <c:pt idx="200">
                  <c:v>6091542.7713136785</c:v>
                </c:pt>
                <c:pt idx="201">
                  <c:v>6209628.2230379684</c:v>
                </c:pt>
                <c:pt idx="202">
                  <c:v>6714234.920005681</c:v>
                </c:pt>
                <c:pt idx="203">
                  <c:v>7298449.668439419</c:v>
                </c:pt>
                <c:pt idx="204">
                  <c:v>6706767.0865257662</c:v>
                </c:pt>
                <c:pt idx="205">
                  <c:v>6032764.1291986285</c:v>
                </c:pt>
                <c:pt idx="206">
                  <c:v>6776337.6741623487</c:v>
                </c:pt>
                <c:pt idx="207">
                  <c:v>7354160.1440818422</c:v>
                </c:pt>
                <c:pt idx="208">
                  <c:v>7511435.9440780962</c:v>
                </c:pt>
                <c:pt idx="209">
                  <c:v>8015893.7574932855</c:v>
                </c:pt>
                <c:pt idx="210">
                  <c:v>8320904.7281208653</c:v>
                </c:pt>
                <c:pt idx="211">
                  <c:v>7008235.9929966889</c:v>
                </c:pt>
                <c:pt idx="212">
                  <c:v>7976190.2716099666</c:v>
                </c:pt>
                <c:pt idx="213">
                  <c:v>7400263.2700520176</c:v>
                </c:pt>
                <c:pt idx="214">
                  <c:v>7094828.8906451473</c:v>
                </c:pt>
                <c:pt idx="215">
                  <c:v>9127957.7021325231</c:v>
                </c:pt>
                <c:pt idx="216">
                  <c:v>9870164.0965885241</c:v>
                </c:pt>
                <c:pt idx="217">
                  <c:v>9861651.7076720838</c:v>
                </c:pt>
                <c:pt idx="218">
                  <c:v>9517989.4939174578</c:v>
                </c:pt>
                <c:pt idx="219">
                  <c:v>9328604.5542853549</c:v>
                </c:pt>
                <c:pt idx="220">
                  <c:v>9196552.749585934</c:v>
                </c:pt>
                <c:pt idx="221">
                  <c:v>9201916.9473217651</c:v>
                </c:pt>
                <c:pt idx="222">
                  <c:v>9791303.0731820744</c:v>
                </c:pt>
                <c:pt idx="223">
                  <c:v>9923368.5153229218</c:v>
                </c:pt>
                <c:pt idx="224">
                  <c:v>10962131.281461531</c:v>
                </c:pt>
                <c:pt idx="225">
                  <c:v>10815289.603944752</c:v>
                </c:pt>
                <c:pt idx="226">
                  <c:v>10975256.106687721</c:v>
                </c:pt>
                <c:pt idx="227">
                  <c:v>11350356.787855471</c:v>
                </c:pt>
                <c:pt idx="228">
                  <c:v>10716439.88427693</c:v>
                </c:pt>
                <c:pt idx="229">
                  <c:v>10313093.011846088</c:v>
                </c:pt>
                <c:pt idx="230">
                  <c:v>10594176.38651065</c:v>
                </c:pt>
                <c:pt idx="231">
                  <c:v>11032581.938690504</c:v>
                </c:pt>
                <c:pt idx="232">
                  <c:v>10562485.692259703</c:v>
                </c:pt>
                <c:pt idx="233">
                  <c:v>10397692.079072693</c:v>
                </c:pt>
                <c:pt idx="234">
                  <c:v>10523311.368322469</c:v>
                </c:pt>
                <c:pt idx="235">
                  <c:v>10955725.190780615</c:v>
                </c:pt>
                <c:pt idx="236">
                  <c:v>10715465.508504314</c:v>
                </c:pt>
                <c:pt idx="237">
                  <c:v>11117082.81323855</c:v>
                </c:pt>
                <c:pt idx="238">
                  <c:v>10487869.484306458</c:v>
                </c:pt>
                <c:pt idx="239">
                  <c:v>10852014.530043675</c:v>
                </c:pt>
                <c:pt idx="240">
                  <c:v>10317618.843835915</c:v>
                </c:pt>
                <c:pt idx="241">
                  <c:v>10794586.147306213</c:v>
                </c:pt>
                <c:pt idx="242">
                  <c:v>9503884.9015897401</c:v>
                </c:pt>
                <c:pt idx="243">
                  <c:v>10259878.947788035</c:v>
                </c:pt>
                <c:pt idx="244">
                  <c:v>10552540.139187029</c:v>
                </c:pt>
                <c:pt idx="245">
                  <c:v>9474867.3001351655</c:v>
                </c:pt>
                <c:pt idx="246">
                  <c:v>9268585.7457854338</c:v>
                </c:pt>
                <c:pt idx="247">
                  <c:v>9098684.5693387073</c:v>
                </c:pt>
                <c:pt idx="248">
                  <c:v>8482502.5573818609</c:v>
                </c:pt>
                <c:pt idx="249">
                  <c:v>7619537.3111346029</c:v>
                </c:pt>
                <c:pt idx="250">
                  <c:v>8152521.2992576575</c:v>
                </c:pt>
                <c:pt idx="251">
                  <c:v>8212973.8248498645</c:v>
                </c:pt>
                <c:pt idx="252">
                  <c:v>8051365.3107282501</c:v>
                </c:pt>
                <c:pt idx="253">
                  <c:v>8653458.9605232496</c:v>
                </c:pt>
                <c:pt idx="254">
                  <c:v>7603798.4907872742</c:v>
                </c:pt>
                <c:pt idx="255">
                  <c:v>7449626.7150562787</c:v>
                </c:pt>
                <c:pt idx="256">
                  <c:v>6890146.928535047</c:v>
                </c:pt>
                <c:pt idx="257">
                  <c:v>7209442.6275617424</c:v>
                </c:pt>
                <c:pt idx="258">
                  <c:v>6837078.5508181099</c:v>
                </c:pt>
                <c:pt idx="259">
                  <c:v>6462041.3053308176</c:v>
                </c:pt>
                <c:pt idx="260">
                  <c:v>7241317.9147085566</c:v>
                </c:pt>
                <c:pt idx="261">
                  <c:v>6247990.4397201184</c:v>
                </c:pt>
                <c:pt idx="262">
                  <c:v>6643657.6957265008</c:v>
                </c:pt>
                <c:pt idx="263">
                  <c:v>6848670.567705554</c:v>
                </c:pt>
                <c:pt idx="264">
                  <c:v>5921446.8743050657</c:v>
                </c:pt>
                <c:pt idx="265">
                  <c:v>6126412.2789160144</c:v>
                </c:pt>
                <c:pt idx="266">
                  <c:v>6010153.132223634</c:v>
                </c:pt>
                <c:pt idx="267">
                  <c:v>5830270.2218675567</c:v>
                </c:pt>
                <c:pt idx="268">
                  <c:v>5755737.444139313</c:v>
                </c:pt>
                <c:pt idx="269">
                  <c:v>5020586.8341713445</c:v>
                </c:pt>
                <c:pt idx="270">
                  <c:v>5558448.363502698</c:v>
                </c:pt>
                <c:pt idx="271">
                  <c:v>5046060.5711314613</c:v>
                </c:pt>
                <c:pt idx="272">
                  <c:v>4911042.177413106</c:v>
                </c:pt>
                <c:pt idx="273">
                  <c:v>4502802.6134839272</c:v>
                </c:pt>
                <c:pt idx="274">
                  <c:v>4096965.1660324209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  <c:pt idx="183">
                  <c:v>1267360.3389583542</c:v>
                </c:pt>
                <c:pt idx="184">
                  <c:v>1295492.438256253</c:v>
                </c:pt>
                <c:pt idx="185">
                  <c:v>2166288.9632118121</c:v>
                </c:pt>
                <c:pt idx="186">
                  <c:v>2061633.0730675757</c:v>
                </c:pt>
                <c:pt idx="187">
                  <c:v>2044142.1960223741</c:v>
                </c:pt>
                <c:pt idx="188">
                  <c:v>1158680.8839113493</c:v>
                </c:pt>
                <c:pt idx="189">
                  <c:v>1270954.663039651</c:v>
                </c:pt>
                <c:pt idx="190">
                  <c:v>1224918.3118910787</c:v>
                </c:pt>
                <c:pt idx="191">
                  <c:v>1009545.267810606</c:v>
                </c:pt>
                <c:pt idx="192">
                  <c:v>1133742.6376977949</c:v>
                </c:pt>
                <c:pt idx="193">
                  <c:v>1309837.1246586372</c:v>
                </c:pt>
                <c:pt idx="194">
                  <c:v>1140014.5439287561</c:v>
                </c:pt>
                <c:pt idx="195">
                  <c:v>1093821.4453725563</c:v>
                </c:pt>
                <c:pt idx="196">
                  <c:v>919418.0834058288</c:v>
                </c:pt>
                <c:pt idx="197">
                  <c:v>276679.69569475477</c:v>
                </c:pt>
                <c:pt idx="198">
                  <c:v>801543.80010739784</c:v>
                </c:pt>
                <c:pt idx="199">
                  <c:v>847149.88573624752</c:v>
                </c:pt>
                <c:pt idx="200">
                  <c:v>458745.89120548376</c:v>
                </c:pt>
                <c:pt idx="201">
                  <c:v>870771.43114890147</c:v>
                </c:pt>
                <c:pt idx="202">
                  <c:v>936182.65036380617</c:v>
                </c:pt>
                <c:pt idx="203">
                  <c:v>1314361.9877875871</c:v>
                </c:pt>
                <c:pt idx="204">
                  <c:v>1092593.7445960359</c:v>
                </c:pt>
                <c:pt idx="205">
                  <c:v>1020306.1729480046</c:v>
                </c:pt>
                <c:pt idx="206">
                  <c:v>911081.48762307281</c:v>
                </c:pt>
                <c:pt idx="207">
                  <c:v>1011177.7836334732</c:v>
                </c:pt>
                <c:pt idx="208">
                  <c:v>876789.54860533623</c:v>
                </c:pt>
                <c:pt idx="209">
                  <c:v>1054641.5925879483</c:v>
                </c:pt>
                <c:pt idx="210">
                  <c:v>1603797.0086457257</c:v>
                </c:pt>
                <c:pt idx="211">
                  <c:v>938583.98164546292</c:v>
                </c:pt>
                <c:pt idx="212">
                  <c:v>866433.21813915181</c:v>
                </c:pt>
                <c:pt idx="213">
                  <c:v>893397.3856968435</c:v>
                </c:pt>
                <c:pt idx="214">
                  <c:v>856580.82046232652</c:v>
                </c:pt>
                <c:pt idx="215">
                  <c:v>919629.61859057518</c:v>
                </c:pt>
                <c:pt idx="216">
                  <c:v>1307755.2393875855</c:v>
                </c:pt>
                <c:pt idx="217">
                  <c:v>1662887.8635155414</c:v>
                </c:pt>
                <c:pt idx="218">
                  <c:v>1173457.2965501619</c:v>
                </c:pt>
                <c:pt idx="219">
                  <c:v>1123780.8520027054</c:v>
                </c:pt>
                <c:pt idx="220">
                  <c:v>1059579.4528736905</c:v>
                </c:pt>
                <c:pt idx="221">
                  <c:v>784097.33573571604</c:v>
                </c:pt>
                <c:pt idx="222">
                  <c:v>1951910.8618884718</c:v>
                </c:pt>
                <c:pt idx="223">
                  <c:v>1436878.8604332004</c:v>
                </c:pt>
                <c:pt idx="224">
                  <c:v>1658563.559770484</c:v>
                </c:pt>
                <c:pt idx="225">
                  <c:v>1937264.7708759112</c:v>
                </c:pt>
                <c:pt idx="226">
                  <c:v>2068500.0011168025</c:v>
                </c:pt>
                <c:pt idx="227">
                  <c:v>1635079.2606622328</c:v>
                </c:pt>
                <c:pt idx="228">
                  <c:v>1674405.9074635908</c:v>
                </c:pt>
                <c:pt idx="229">
                  <c:v>4320443.0586615466</c:v>
                </c:pt>
                <c:pt idx="230">
                  <c:v>4611020.6512686275</c:v>
                </c:pt>
                <c:pt idx="231">
                  <c:v>6780331.8657532632</c:v>
                </c:pt>
                <c:pt idx="232">
                  <c:v>6286130.0432878202</c:v>
                </c:pt>
                <c:pt idx="233">
                  <c:v>8776432.3833978642</c:v>
                </c:pt>
                <c:pt idx="234">
                  <c:v>7896130.06710287</c:v>
                </c:pt>
                <c:pt idx="235">
                  <c:v>5194893.4992035106</c:v>
                </c:pt>
                <c:pt idx="236">
                  <c:v>2777989.9559122589</c:v>
                </c:pt>
                <c:pt idx="237">
                  <c:v>3150391.6416063132</c:v>
                </c:pt>
                <c:pt idx="238">
                  <c:v>6140248.4165680921</c:v>
                </c:pt>
                <c:pt idx="239">
                  <c:v>6957835.2204714445</c:v>
                </c:pt>
                <c:pt idx="240">
                  <c:v>1665472.5948784722</c:v>
                </c:pt>
                <c:pt idx="241">
                  <c:v>964723.87753648811</c:v>
                </c:pt>
                <c:pt idx="242">
                  <c:v>1060512.5896333389</c:v>
                </c:pt>
                <c:pt idx="243">
                  <c:v>942221.99974799994</c:v>
                </c:pt>
                <c:pt idx="244">
                  <c:v>1084574.0784925106</c:v>
                </c:pt>
                <c:pt idx="245">
                  <c:v>2155414.7901465097</c:v>
                </c:pt>
                <c:pt idx="246">
                  <c:v>3444067.8698795666</c:v>
                </c:pt>
                <c:pt idx="247">
                  <c:v>3612076.1569173071</c:v>
                </c:pt>
                <c:pt idx="248">
                  <c:v>2410775.6552555999</c:v>
                </c:pt>
                <c:pt idx="249">
                  <c:v>1482890.2394204494</c:v>
                </c:pt>
                <c:pt idx="250">
                  <c:v>1515375.8091820357</c:v>
                </c:pt>
                <c:pt idx="251">
                  <c:v>1064680.5679694959</c:v>
                </c:pt>
                <c:pt idx="252">
                  <c:v>1279261.2855369109</c:v>
                </c:pt>
                <c:pt idx="253">
                  <c:v>1307848.3665832691</c:v>
                </c:pt>
                <c:pt idx="254">
                  <c:v>2377217.6518496713</c:v>
                </c:pt>
                <c:pt idx="255">
                  <c:v>2054819.0428058249</c:v>
                </c:pt>
                <c:pt idx="256">
                  <c:v>2189001.5967537113</c:v>
                </c:pt>
                <c:pt idx="257">
                  <c:v>2114074.2898613783</c:v>
                </c:pt>
                <c:pt idx="258">
                  <c:v>2181308.2097725561</c:v>
                </c:pt>
                <c:pt idx="259">
                  <c:v>3021474.4232803117</c:v>
                </c:pt>
                <c:pt idx="260">
                  <c:v>3539993.3699364709</c:v>
                </c:pt>
                <c:pt idx="261">
                  <c:v>2573059.115406428</c:v>
                </c:pt>
                <c:pt idx="262">
                  <c:v>2337022.3630963452</c:v>
                </c:pt>
                <c:pt idx="263">
                  <c:v>2333625.2240262311</c:v>
                </c:pt>
                <c:pt idx="264">
                  <c:v>2292957.869117571</c:v>
                </c:pt>
                <c:pt idx="265">
                  <c:v>2686130.3608750375</c:v>
                </c:pt>
                <c:pt idx="266">
                  <c:v>2009700.3566836352</c:v>
                </c:pt>
                <c:pt idx="267">
                  <c:v>2049933.9522886248</c:v>
                </c:pt>
                <c:pt idx="268">
                  <c:v>2303899.7484153882</c:v>
                </c:pt>
                <c:pt idx="269">
                  <c:v>2246712.5195104992</c:v>
                </c:pt>
                <c:pt idx="270">
                  <c:v>2360796.7149378797</c:v>
                </c:pt>
                <c:pt idx="271">
                  <c:v>2669470.6486736173</c:v>
                </c:pt>
                <c:pt idx="272">
                  <c:v>2575311.4011839861</c:v>
                </c:pt>
                <c:pt idx="273">
                  <c:v>1909099.9176233548</c:v>
                </c:pt>
                <c:pt idx="274">
                  <c:v>2513273.5020377063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  <c:pt idx="183">
                  <c:v>1000347.7854850558</c:v>
                </c:pt>
                <c:pt idx="184">
                  <c:v>1019211.8294407114</c:v>
                </c:pt>
                <c:pt idx="185">
                  <c:v>1064652.3734953802</c:v>
                </c:pt>
                <c:pt idx="186">
                  <c:v>1106645.3583057313</c:v>
                </c:pt>
                <c:pt idx="187">
                  <c:v>1147883.3224911876</c:v>
                </c:pt>
                <c:pt idx="188">
                  <c:v>1161057.1228107703</c:v>
                </c:pt>
                <c:pt idx="189">
                  <c:v>1178275.2157210009</c:v>
                </c:pt>
                <c:pt idx="190">
                  <c:v>1192269.3648956472</c:v>
                </c:pt>
                <c:pt idx="191">
                  <c:v>1199005.8575103465</c:v>
                </c:pt>
                <c:pt idx="192">
                  <c:v>1198729.6090086966</c:v>
                </c:pt>
                <c:pt idx="193">
                  <c:v>1214194.7208057747</c:v>
                </c:pt>
                <c:pt idx="194">
                  <c:v>1223354.0230723107</c:v>
                </c:pt>
                <c:pt idx="195">
                  <c:v>1249940.4336015321</c:v>
                </c:pt>
                <c:pt idx="196">
                  <c:v>1265697.2130736823</c:v>
                </c:pt>
                <c:pt idx="197">
                  <c:v>1254101.2939343511</c:v>
                </c:pt>
                <c:pt idx="198">
                  <c:v>1279099.6996707187</c:v>
                </c:pt>
                <c:pt idx="199">
                  <c:v>1306940.9376344138</c:v>
                </c:pt>
                <c:pt idx="200">
                  <c:v>1301109.5286863216</c:v>
                </c:pt>
                <c:pt idx="201">
                  <c:v>1305115.510295365</c:v>
                </c:pt>
                <c:pt idx="202">
                  <c:v>1336306.6799943196</c:v>
                </c:pt>
                <c:pt idx="203">
                  <c:v>1361560.5982272492</c:v>
                </c:pt>
                <c:pt idx="204">
                  <c:v>1346189.7801408994</c:v>
                </c:pt>
                <c:pt idx="205">
                  <c:v>1323303.3041347032</c:v>
                </c:pt>
                <c:pt idx="206">
                  <c:v>1256658.2925043178</c:v>
                </c:pt>
                <c:pt idx="207">
                  <c:v>1196604.3225848244</c:v>
                </c:pt>
                <c:pt idx="208">
                  <c:v>1147815.855921902</c:v>
                </c:pt>
                <c:pt idx="209">
                  <c:v>1141832.775840047</c:v>
                </c:pt>
                <c:pt idx="210">
                  <c:v>1152345.3052124672</c:v>
                </c:pt>
                <c:pt idx="211">
                  <c:v>1143252.2736699779</c:v>
                </c:pt>
                <c:pt idx="212">
                  <c:v>1132556.3283900337</c:v>
                </c:pt>
                <c:pt idx="213">
                  <c:v>1120090.89661465</c:v>
                </c:pt>
                <c:pt idx="214">
                  <c:v>1105460.5093548526</c:v>
                </c:pt>
                <c:pt idx="215">
                  <c:v>1063905.197867478</c:v>
                </c:pt>
                <c:pt idx="216">
                  <c:v>1038775.9367448116</c:v>
                </c:pt>
                <c:pt idx="217">
                  <c:v>1026067.458994584</c:v>
                </c:pt>
                <c:pt idx="218">
                  <c:v>1026560.0060825445</c:v>
                </c:pt>
                <c:pt idx="219">
                  <c:v>1021654.212381313</c:v>
                </c:pt>
                <c:pt idx="220">
                  <c:v>1016142.9170807335</c:v>
                </c:pt>
                <c:pt idx="221">
                  <c:v>1008627.9860115704</c:v>
                </c:pt>
                <c:pt idx="222">
                  <c:v>1035900.2601512596</c:v>
                </c:pt>
                <c:pt idx="223">
                  <c:v>1040134.9846770786</c:v>
                </c:pt>
                <c:pt idx="224">
                  <c:v>1057419.9518718028</c:v>
                </c:pt>
                <c:pt idx="225">
                  <c:v>1085534.7293885811</c:v>
                </c:pt>
                <c:pt idx="226">
                  <c:v>1123837.459978947</c:v>
                </c:pt>
                <c:pt idx="227">
                  <c:v>1169117.4454778628</c:v>
                </c:pt>
                <c:pt idx="228">
                  <c:v>1198212.8490564025</c:v>
                </c:pt>
                <c:pt idx="229">
                  <c:v>1313989.2881539126</c:v>
                </c:pt>
                <c:pt idx="230">
                  <c:v>1452398.446822684</c:v>
                </c:pt>
                <c:pt idx="231">
                  <c:v>1649383.7946428293</c:v>
                </c:pt>
                <c:pt idx="232">
                  <c:v>1827715.3744069634</c:v>
                </c:pt>
                <c:pt idx="233">
                  <c:v>2076451.054260639</c:v>
                </c:pt>
                <c:pt idx="234">
                  <c:v>2303235.5983442003</c:v>
                </c:pt>
                <c:pt idx="235">
                  <c:v>2442388.5092193843</c:v>
                </c:pt>
                <c:pt idx="236">
                  <c:v>2504618.7914956897</c:v>
                </c:pt>
                <c:pt idx="237">
                  <c:v>2575925.9200947848</c:v>
                </c:pt>
                <c:pt idx="238">
                  <c:v>2751374.5490268767</c:v>
                </c:pt>
                <c:pt idx="239">
                  <c:v>2948147.6699563265</c:v>
                </c:pt>
                <c:pt idx="240">
                  <c:v>2950203.5228307503</c:v>
                </c:pt>
                <c:pt idx="241">
                  <c:v>2951074.8526937845</c:v>
                </c:pt>
                <c:pt idx="242">
                  <c:v>2957544.165076925</c:v>
                </c:pt>
                <c:pt idx="243">
                  <c:v>2959171.6522119637</c:v>
                </c:pt>
                <c:pt idx="244">
                  <c:v>2966771.4274796364</c:v>
                </c:pt>
                <c:pt idx="245">
                  <c:v>3007964.2665315005</c:v>
                </c:pt>
                <c:pt idx="246">
                  <c:v>3079174.6875479007</c:v>
                </c:pt>
                <c:pt idx="247">
                  <c:v>3144147.6306612929</c:v>
                </c:pt>
                <c:pt idx="248">
                  <c:v>3185391.5759514743</c:v>
                </c:pt>
                <c:pt idx="249">
                  <c:v>3197361.8888653987</c:v>
                </c:pt>
                <c:pt idx="250">
                  <c:v>3212555.1007423433</c:v>
                </c:pt>
                <c:pt idx="251">
                  <c:v>3221907.8751501362</c:v>
                </c:pt>
                <c:pt idx="252">
                  <c:v>3199486.222605085</c:v>
                </c:pt>
                <c:pt idx="253">
                  <c:v>3195185.2061434207</c:v>
                </c:pt>
                <c:pt idx="254">
                  <c:v>3219140.3425460602</c:v>
                </c:pt>
                <c:pt idx="255">
                  <c:v>3223058.8182770568</c:v>
                </c:pt>
                <c:pt idx="256">
                  <c:v>3227075.5381316212</c:v>
                </c:pt>
                <c:pt idx="257">
                  <c:v>3243042.0391049259</c:v>
                </c:pt>
                <c:pt idx="258">
                  <c:v>3259938.7825152245</c:v>
                </c:pt>
                <c:pt idx="259">
                  <c:v>3216639.8280025166</c:v>
                </c:pt>
                <c:pt idx="260">
                  <c:v>3180938.9186247778</c:v>
                </c:pt>
                <c:pt idx="261">
                  <c:v>3040696.4936132161</c:v>
                </c:pt>
                <c:pt idx="262">
                  <c:v>2909059.5709401662</c:v>
                </c:pt>
                <c:pt idx="263">
                  <c:v>2694299.332294445</c:v>
                </c:pt>
                <c:pt idx="264">
                  <c:v>2507526.925694936</c:v>
                </c:pt>
                <c:pt idx="265">
                  <c:v>2423901.4877506536</c:v>
                </c:pt>
                <c:pt idx="266">
                  <c:v>2398291.8344430332</c:v>
                </c:pt>
                <c:pt idx="267">
                  <c:v>2361609.9114657771</c:v>
                </c:pt>
                <c:pt idx="268">
                  <c:v>2233731.6225273535</c:v>
                </c:pt>
                <c:pt idx="269">
                  <c:v>2076694.1991619887</c:v>
                </c:pt>
                <c:pt idx="270">
                  <c:v>2099871.6698306357</c:v>
                </c:pt>
                <c:pt idx="271">
                  <c:v>2156696.5622018729</c:v>
                </c:pt>
                <c:pt idx="272">
                  <c:v>2207189.8559202282</c:v>
                </c:pt>
                <c:pt idx="273">
                  <c:v>2239419.1198494062</c:v>
                </c:pt>
                <c:pt idx="274">
                  <c:v>2287042.4339675801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  <c:pt idx="183">
                  <c:v>539058</c:v>
                </c:pt>
                <c:pt idx="184">
                  <c:v>4950146</c:v>
                </c:pt>
                <c:pt idx="185">
                  <c:v>656691</c:v>
                </c:pt>
                <c:pt idx="186">
                  <c:v>1410421</c:v>
                </c:pt>
                <c:pt idx="187">
                  <c:v>800087</c:v>
                </c:pt>
                <c:pt idx="188">
                  <c:v>601229</c:v>
                </c:pt>
                <c:pt idx="189">
                  <c:v>1754744</c:v>
                </c:pt>
                <c:pt idx="190">
                  <c:v>1490095</c:v>
                </c:pt>
                <c:pt idx="191">
                  <c:v>2387975</c:v>
                </c:pt>
                <c:pt idx="192">
                  <c:v>1232064</c:v>
                </c:pt>
                <c:pt idx="193">
                  <c:v>1405151</c:v>
                </c:pt>
                <c:pt idx="194">
                  <c:v>1308055</c:v>
                </c:pt>
                <c:pt idx="195">
                  <c:v>1792977</c:v>
                </c:pt>
                <c:pt idx="196">
                  <c:v>1296516</c:v>
                </c:pt>
                <c:pt idx="197">
                  <c:v>1209198</c:v>
                </c:pt>
                <c:pt idx="198">
                  <c:v>851628</c:v>
                </c:pt>
                <c:pt idx="199">
                  <c:v>1629935</c:v>
                </c:pt>
                <c:pt idx="200">
                  <c:v>1315409</c:v>
                </c:pt>
                <c:pt idx="201">
                  <c:v>1248636</c:v>
                </c:pt>
                <c:pt idx="202">
                  <c:v>1593885</c:v>
                </c:pt>
                <c:pt idx="203">
                  <c:v>685619</c:v>
                </c:pt>
                <c:pt idx="204">
                  <c:v>1253852</c:v>
                </c:pt>
                <c:pt idx="205">
                  <c:v>1790396</c:v>
                </c:pt>
                <c:pt idx="206">
                  <c:v>2015926</c:v>
                </c:pt>
                <c:pt idx="207">
                  <c:v>3776170</c:v>
                </c:pt>
                <c:pt idx="208">
                  <c:v>2625815</c:v>
                </c:pt>
                <c:pt idx="209">
                  <c:v>2441719</c:v>
                </c:pt>
                <c:pt idx="210">
                  <c:v>3306079</c:v>
                </c:pt>
                <c:pt idx="211">
                  <c:v>4307555</c:v>
                </c:pt>
                <c:pt idx="212">
                  <c:v>6322915</c:v>
                </c:pt>
                <c:pt idx="213">
                  <c:v>2266334</c:v>
                </c:pt>
                <c:pt idx="214">
                  <c:v>2078781</c:v>
                </c:pt>
                <c:pt idx="215">
                  <c:v>2243142</c:v>
                </c:pt>
                <c:pt idx="216">
                  <c:v>1560325</c:v>
                </c:pt>
                <c:pt idx="217">
                  <c:v>1112099</c:v>
                </c:pt>
                <c:pt idx="218">
                  <c:v>279849</c:v>
                </c:pt>
                <c:pt idx="219">
                  <c:v>1300250</c:v>
                </c:pt>
                <c:pt idx="220">
                  <c:v>1593885</c:v>
                </c:pt>
                <c:pt idx="221">
                  <c:v>1309147</c:v>
                </c:pt>
                <c:pt idx="222">
                  <c:v>2501330</c:v>
                </c:pt>
                <c:pt idx="223">
                  <c:v>1801063</c:v>
                </c:pt>
                <c:pt idx="224">
                  <c:v>1605915</c:v>
                </c:pt>
                <c:pt idx="225">
                  <c:v>2067719</c:v>
                </c:pt>
                <c:pt idx="226">
                  <c:v>1387989</c:v>
                </c:pt>
                <c:pt idx="227">
                  <c:v>4741709</c:v>
                </c:pt>
                <c:pt idx="228">
                  <c:v>1231861</c:v>
                </c:pt>
                <c:pt idx="229">
                  <c:v>1533064</c:v>
                </c:pt>
                <c:pt idx="230">
                  <c:v>1111300</c:v>
                </c:pt>
                <c:pt idx="231">
                  <c:v>1502483</c:v>
                </c:pt>
                <c:pt idx="232">
                  <c:v>1403897</c:v>
                </c:pt>
                <c:pt idx="233">
                  <c:v>887867</c:v>
                </c:pt>
                <c:pt idx="234">
                  <c:v>1175233</c:v>
                </c:pt>
                <c:pt idx="235">
                  <c:v>458042</c:v>
                </c:pt>
                <c:pt idx="236">
                  <c:v>1780702</c:v>
                </c:pt>
                <c:pt idx="237">
                  <c:v>2602041</c:v>
                </c:pt>
                <c:pt idx="238">
                  <c:v>2171829</c:v>
                </c:pt>
                <c:pt idx="239">
                  <c:v>1858896</c:v>
                </c:pt>
                <c:pt idx="240">
                  <c:v>1422438</c:v>
                </c:pt>
                <c:pt idx="241">
                  <c:v>2241228</c:v>
                </c:pt>
                <c:pt idx="242">
                  <c:v>2600482</c:v>
                </c:pt>
                <c:pt idx="243">
                  <c:v>2563556</c:v>
                </c:pt>
                <c:pt idx="244">
                  <c:v>631328</c:v>
                </c:pt>
                <c:pt idx="245">
                  <c:v>1488713</c:v>
                </c:pt>
                <c:pt idx="246">
                  <c:v>1484059</c:v>
                </c:pt>
                <c:pt idx="247">
                  <c:v>1093776</c:v>
                </c:pt>
                <c:pt idx="248">
                  <c:v>1351209</c:v>
                </c:pt>
                <c:pt idx="249">
                  <c:v>1009616</c:v>
                </c:pt>
                <c:pt idx="250">
                  <c:v>987347</c:v>
                </c:pt>
                <c:pt idx="251">
                  <c:v>-19165</c:v>
                </c:pt>
                <c:pt idx="252">
                  <c:v>-145308</c:v>
                </c:pt>
                <c:pt idx="253">
                  <c:v>-353297</c:v>
                </c:pt>
                <c:pt idx="254">
                  <c:v>892009</c:v>
                </c:pt>
                <c:pt idx="255">
                  <c:v>999802</c:v>
                </c:pt>
                <c:pt idx="256">
                  <c:v>37790</c:v>
                </c:pt>
                <c:pt idx="257">
                  <c:v>220899</c:v>
                </c:pt>
                <c:pt idx="258">
                  <c:v>533457</c:v>
                </c:pt>
                <c:pt idx="259">
                  <c:v>-206849</c:v>
                </c:pt>
                <c:pt idx="260">
                  <c:v>-23804</c:v>
                </c:pt>
                <c:pt idx="261">
                  <c:v>-602052</c:v>
                </c:pt>
                <c:pt idx="262">
                  <c:v>89155</c:v>
                </c:pt>
                <c:pt idx="263">
                  <c:v>-106088</c:v>
                </c:pt>
                <c:pt idx="264">
                  <c:v>15444</c:v>
                </c:pt>
                <c:pt idx="265">
                  <c:v>-196788</c:v>
                </c:pt>
                <c:pt idx="266">
                  <c:v>-371499</c:v>
                </c:pt>
                <c:pt idx="267">
                  <c:v>230403</c:v>
                </c:pt>
                <c:pt idx="268">
                  <c:v>-88847</c:v>
                </c:pt>
                <c:pt idx="269">
                  <c:v>-85</c:v>
                </c:pt>
                <c:pt idx="270">
                  <c:v>-433744</c:v>
                </c:pt>
                <c:pt idx="271">
                  <c:v>-2694</c:v>
                </c:pt>
                <c:pt idx="272">
                  <c:v>119189</c:v>
                </c:pt>
                <c:pt idx="273">
                  <c:v>293384</c:v>
                </c:pt>
                <c:pt idx="274">
                  <c:v>1145782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  <c:pt idx="183">
                  <c:v>1226402.1333333333</c:v>
                </c:pt>
                <c:pt idx="184">
                  <c:v>1387370.2333333334</c:v>
                </c:pt>
                <c:pt idx="185">
                  <c:v>1390670.2</c:v>
                </c:pt>
                <c:pt idx="186">
                  <c:v>1411030.3666666667</c:v>
                </c:pt>
                <c:pt idx="187">
                  <c:v>1400313.5666666667</c:v>
                </c:pt>
                <c:pt idx="188">
                  <c:v>1383178.9333333333</c:v>
                </c:pt>
                <c:pt idx="189">
                  <c:v>1405533.9333333333</c:v>
                </c:pt>
                <c:pt idx="190">
                  <c:v>1418933.3</c:v>
                </c:pt>
                <c:pt idx="191">
                  <c:v>1457456.2666666666</c:v>
                </c:pt>
                <c:pt idx="192">
                  <c:v>1448019.6666666667</c:v>
                </c:pt>
                <c:pt idx="193">
                  <c:v>1472168.1666666667</c:v>
                </c:pt>
                <c:pt idx="194">
                  <c:v>1433060.7</c:v>
                </c:pt>
                <c:pt idx="195">
                  <c:v>1449247.1</c:v>
                </c:pt>
                <c:pt idx="196">
                  <c:v>1420825.3333333333</c:v>
                </c:pt>
                <c:pt idx="197">
                  <c:v>1378422.6333333333</c:v>
                </c:pt>
                <c:pt idx="198">
                  <c:v>1356909.4333333333</c:v>
                </c:pt>
                <c:pt idx="199">
                  <c:v>1363477.8666666667</c:v>
                </c:pt>
                <c:pt idx="200">
                  <c:v>1364053.8666666667</c:v>
                </c:pt>
                <c:pt idx="201">
                  <c:v>1365718.2666666666</c:v>
                </c:pt>
                <c:pt idx="202">
                  <c:v>1379909.2</c:v>
                </c:pt>
                <c:pt idx="203">
                  <c:v>1367785.0333333334</c:v>
                </c:pt>
                <c:pt idx="204">
                  <c:v>1357897.2</c:v>
                </c:pt>
                <c:pt idx="205">
                  <c:v>1380472.3333333333</c:v>
                </c:pt>
                <c:pt idx="206">
                  <c:v>1338062.1666666667</c:v>
                </c:pt>
                <c:pt idx="207">
                  <c:v>1427161.8</c:v>
                </c:pt>
                <c:pt idx="208">
                  <c:v>1479687.5333333334</c:v>
                </c:pt>
                <c:pt idx="209">
                  <c:v>1544019.5666666667</c:v>
                </c:pt>
                <c:pt idx="210">
                  <c:v>1634331.1333333333</c:v>
                </c:pt>
                <c:pt idx="211">
                  <c:v>1735700.0333333334</c:v>
                </c:pt>
                <c:pt idx="212">
                  <c:v>1933331.5333333334</c:v>
                </c:pt>
                <c:pt idx="213">
                  <c:v>1990907.4</c:v>
                </c:pt>
                <c:pt idx="214">
                  <c:v>1895195.2333333334</c:v>
                </c:pt>
                <c:pt idx="215">
                  <c:v>1948076.9333333333</c:v>
                </c:pt>
                <c:pt idx="216">
                  <c:v>1953073.7333333334</c:v>
                </c:pt>
                <c:pt idx="217">
                  <c:v>1963474.1333333333</c:v>
                </c:pt>
                <c:pt idx="218">
                  <c:v>1952761.4666666666</c:v>
                </c:pt>
                <c:pt idx="219">
                  <c:v>1937611.6666666667</c:v>
                </c:pt>
                <c:pt idx="220">
                  <c:v>1941071.3333333333</c:v>
                </c:pt>
                <c:pt idx="221">
                  <c:v>1905110.4</c:v>
                </c:pt>
                <c:pt idx="222">
                  <c:v>1947419.2666666666</c:v>
                </c:pt>
                <c:pt idx="223">
                  <c:v>1960616.3333333333</c:v>
                </c:pt>
                <c:pt idx="224">
                  <c:v>1970545</c:v>
                </c:pt>
                <c:pt idx="225">
                  <c:v>1979703.0666666667</c:v>
                </c:pt>
                <c:pt idx="226">
                  <c:v>1982752.1666666667</c:v>
                </c:pt>
                <c:pt idx="227">
                  <c:v>2100502.5333333332</c:v>
                </c:pt>
                <c:pt idx="228">
                  <c:v>2113176.9666666668</c:v>
                </c:pt>
                <c:pt idx="229">
                  <c:v>2109947.9333333331</c:v>
                </c:pt>
                <c:pt idx="230">
                  <c:v>2103144.2999999998</c:v>
                </c:pt>
                <c:pt idx="231">
                  <c:v>2111605.8666666667</c:v>
                </c:pt>
                <c:pt idx="232">
                  <c:v>2105272.9333333331</c:v>
                </c:pt>
                <c:pt idx="233">
                  <c:v>2112014.5333333332</c:v>
                </c:pt>
                <c:pt idx="234">
                  <c:v>2109393.9</c:v>
                </c:pt>
                <c:pt idx="235">
                  <c:v>2064982.1</c:v>
                </c:pt>
                <c:pt idx="236">
                  <c:v>2057141.3</c:v>
                </c:pt>
                <c:pt idx="237">
                  <c:v>2018003.6666666667</c:v>
                </c:pt>
                <c:pt idx="238">
                  <c:v>2002870.8</c:v>
                </c:pt>
                <c:pt idx="239">
                  <c:v>1983443.3666666667</c:v>
                </c:pt>
                <c:pt idx="240">
                  <c:v>1920655.3333333333</c:v>
                </c:pt>
                <c:pt idx="241">
                  <c:v>1851777.7666666666</c:v>
                </c:pt>
                <c:pt idx="242">
                  <c:v>1727696.6666666667</c:v>
                </c:pt>
                <c:pt idx="243">
                  <c:v>1737604.0666666667</c:v>
                </c:pt>
                <c:pt idx="244">
                  <c:v>1689355.6333333333</c:v>
                </c:pt>
                <c:pt idx="245">
                  <c:v>1664208</c:v>
                </c:pt>
                <c:pt idx="246">
                  <c:v>1661665.8</c:v>
                </c:pt>
                <c:pt idx="247">
                  <c:v>1661055.0333333334</c:v>
                </c:pt>
                <c:pt idx="248">
                  <c:v>1696767.0333333334</c:v>
                </c:pt>
                <c:pt idx="249">
                  <c:v>1687079.2333333334</c:v>
                </c:pt>
                <c:pt idx="250">
                  <c:v>1666861.3</c:v>
                </c:pt>
                <c:pt idx="251">
                  <c:v>1622584.2333333334</c:v>
                </c:pt>
                <c:pt idx="252">
                  <c:v>1534362.9666666666</c:v>
                </c:pt>
                <c:pt idx="253">
                  <c:v>1462550.9666666666</c:v>
                </c:pt>
                <c:pt idx="254">
                  <c:v>1438754.1</c:v>
                </c:pt>
                <c:pt idx="255">
                  <c:v>1403156.8666666667</c:v>
                </c:pt>
                <c:pt idx="256">
                  <c:v>1358150.2333333334</c:v>
                </c:pt>
                <c:pt idx="257">
                  <c:v>1207456.5666666667</c:v>
                </c:pt>
                <c:pt idx="258">
                  <c:v>1184176.4333333333</c:v>
                </c:pt>
                <c:pt idx="259">
                  <c:v>1126179.3333333333</c:v>
                </c:pt>
                <c:pt idx="260">
                  <c:v>1088342.5333333334</c:v>
                </c:pt>
                <c:pt idx="261">
                  <c:v>1018191.3666666667</c:v>
                </c:pt>
                <c:pt idx="262">
                  <c:v>974366.6333333333</c:v>
                </c:pt>
                <c:pt idx="263">
                  <c:v>941234.8</c:v>
                </c:pt>
                <c:pt idx="264">
                  <c:v>902575.16666666663</c:v>
                </c:pt>
                <c:pt idx="265">
                  <c:v>880747.5</c:v>
                </c:pt>
                <c:pt idx="266">
                  <c:v>809007.46666666667</c:v>
                </c:pt>
                <c:pt idx="267">
                  <c:v>729952.8666666667</c:v>
                </c:pt>
                <c:pt idx="268">
                  <c:v>654597</c:v>
                </c:pt>
                <c:pt idx="269">
                  <c:v>592630.96666666667</c:v>
                </c:pt>
                <c:pt idx="270">
                  <c:v>530758.23333333328</c:v>
                </c:pt>
                <c:pt idx="271">
                  <c:v>455960.83333333331</c:v>
                </c:pt>
                <c:pt idx="272">
                  <c:v>373251.06666666665</c:v>
                </c:pt>
                <c:pt idx="273">
                  <c:v>297578.66666666669</c:v>
                </c:pt>
                <c:pt idx="274">
                  <c:v>314727.13333333336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1029.1024284704743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502.46626952952539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231.282826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662534</xdr:colOff>
      <xdr:row>6884</xdr:row>
      <xdr:rowOff>21636</xdr:rowOff>
    </xdr:from>
    <xdr:to>
      <xdr:col>6</xdr:col>
      <xdr:colOff>1223608</xdr:colOff>
      <xdr:row>6894</xdr:row>
      <xdr:rowOff>2212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3961773" y="1151759788"/>
          <a:ext cx="7021509" cy="1637098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59"/>
  <sheetViews>
    <sheetView tabSelected="1" zoomScale="69" zoomScaleNormal="80" workbookViewId="0">
      <pane ySplit="1" topLeftCell="A6842" activePane="bottomLeft" state="frozen"/>
      <selection pane="bottomLeft" activeCell="A6885" sqref="A6885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48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47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-10946963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-7216634.1993835233</v>
      </c>
      <c r="H6470" s="5"/>
      <c r="I6470" s="5">
        <f t="shared" si="4470"/>
        <v>3512521.5259636398</v>
      </c>
      <c r="J6470" s="5">
        <f t="shared" si="4471"/>
        <v>3226726.9666666668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5772668.2407100694</v>
      </c>
    </row>
    <row r="6471" spans="1:14" x14ac:dyDescent="0.25">
      <c r="A6471" s="27">
        <v>45611</v>
      </c>
      <c r="B6471" s="28">
        <v>12157820.118094508</v>
      </c>
      <c r="C6471" s="28">
        <v>6430203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9680545.0486158691</v>
      </c>
      <c r="H6471" s="5"/>
      <c r="I6471" s="5">
        <f t="shared" si="4470"/>
        <v>3558913.080188958</v>
      </c>
      <c r="J6471" s="5">
        <f t="shared" si="4471"/>
        <v>3112188.7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5714714.4920417638</v>
      </c>
    </row>
    <row r="6472" spans="1:14" x14ac:dyDescent="0.25">
      <c r="A6472" s="27">
        <v>45612</v>
      </c>
      <c r="B6472" s="28">
        <v>-3446237.065275888</v>
      </c>
      <c r="C6472" s="28">
        <v>-6411312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-4941992.4347503381</v>
      </c>
      <c r="H6472" s="5"/>
      <c r="I6472" s="5">
        <f t="shared" si="4470"/>
        <v>3824609.3825677047</v>
      </c>
      <c r="J6472" s="5">
        <f t="shared" si="4471"/>
        <v>3279049.1666666665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5869834.6063288087</v>
      </c>
    </row>
    <row r="6473" spans="1:14" x14ac:dyDescent="0.25">
      <c r="A6473" s="27">
        <v>45613</v>
      </c>
      <c r="B6473" s="28">
        <v>19285027.785327833</v>
      </c>
      <c r="C6473" s="28">
        <v>16445439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18334309.214672167</v>
      </c>
      <c r="H6473" s="5"/>
      <c r="I6473" s="5">
        <f t="shared" si="4470"/>
        <v>3514072.3829835225</v>
      </c>
      <c r="J6473" s="5">
        <f t="shared" si="4471"/>
        <v>2879785.1333333333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5482295.6059129918</v>
      </c>
    </row>
    <row r="6474" spans="1:14" x14ac:dyDescent="0.25">
      <c r="A6474" s="27">
        <v>45614</v>
      </c>
      <c r="B6474" s="28">
        <v>4017790.0434676781</v>
      </c>
      <c r="C6474" s="28">
        <v>352671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2684272.9565323219</v>
      </c>
      <c r="H6474" s="5"/>
      <c r="I6474" s="5">
        <f t="shared" si="4470"/>
        <v>4613282.4298095489</v>
      </c>
      <c r="J6474" s="5">
        <f t="shared" si="4471"/>
        <v>3879676.4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6493201.0924202986</v>
      </c>
    </row>
    <row r="6475" spans="1:14" x14ac:dyDescent="0.25">
      <c r="A6475" s="27">
        <v>45615</v>
      </c>
      <c r="B6475" s="28">
        <v>-7811112.7587308306</v>
      </c>
      <c r="C6475" s="28">
        <v>-11724905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-6730149.4078751188</v>
      </c>
      <c r="H6475" s="5"/>
      <c r="I6475" s="5">
        <f t="shared" si="4470"/>
        <v>3955202.712961195</v>
      </c>
      <c r="J6475" s="5">
        <f t="shared" si="4471"/>
        <v>3091136.9333333331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5775109.7703817878</v>
      </c>
    </row>
    <row r="6476" spans="1:14" x14ac:dyDescent="0.25">
      <c r="A6476" s="27">
        <v>45616</v>
      </c>
      <c r="B6476" s="28">
        <v>-12695350.94572363</v>
      </c>
      <c r="C6476" s="28">
        <v>-18950814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-15165867.221039675</v>
      </c>
      <c r="H6476" s="5"/>
      <c r="I6476" s="5">
        <f t="shared" si="4470"/>
        <v>3551350.2070500166</v>
      </c>
      <c r="J6476" s="5">
        <f t="shared" si="4471"/>
        <v>2519476.8666666667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5241381.1374008553</v>
      </c>
    </row>
    <row r="6477" spans="1:14" x14ac:dyDescent="0.25">
      <c r="A6477" s="27">
        <v>45617</v>
      </c>
      <c r="B6477" s="28">
        <v>36334289.524000436</v>
      </c>
      <c r="C6477" s="28">
        <v>28175555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29543691.0315139</v>
      </c>
      <c r="H6477" s="5"/>
      <c r="I6477" s="5">
        <f t="shared" si="4470"/>
        <v>5035918.5179752382</v>
      </c>
      <c r="J6477" s="5">
        <f t="shared" si="4471"/>
        <v>3732087.3666666667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6417706.5449927785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4429486.7333333334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7086649.6891161902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5270059.4000000004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7932370.2317149434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4749374.5999999996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7344363.9712796332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4742695.833333333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7373194.8068052987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4401569.9000000004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7071023.2135902755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4648099.0666666664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7345004.275352424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4922813.7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7656213.9702426465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5063707.1734816134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7937615.9755941667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5358565.546963227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8230115.6466072565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4339486.487111507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7182096.1180351805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4144088.2605931205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7020737.0165703129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4064977.1108255554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7251952.7457613992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4989086.4277246576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8273281.6515392149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4499268.9012062708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7866456.0380138606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3413241.9746878841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6912162.6374296304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3748434.7148361644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7425222.1136966432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3338734.3216511109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7149954.2201249916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4129445.0786327245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8113695.7983277319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4062673.626096271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8099988.1907128841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4647216.2455970393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8639876.0928302649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4930105.1497521596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8835704.4474895168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4755313.8801503973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8527238.3251042385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6173589.9468170647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9978445.8465795033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5563875.9134837305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9399533.4111017268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6545643.9869653443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10464383.211669272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6733207.6604469586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10725128.22054458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5820672.1271136254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9830199.2826427519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6539808.0604469581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10457392.815262316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7564895.4977802914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11446465.562163625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-13385496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-9127105.4237389825</v>
      </c>
      <c r="H6552" s="5"/>
      <c r="I6552" s="5">
        <f t="shared" si="4494"/>
        <v>4201356.7734669894</v>
      </c>
      <c r="J6552" s="5">
        <f t="shared" si="4495"/>
        <v>4948095.5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8709709.5598663446</v>
      </c>
    </row>
    <row r="6553" spans="1:14" x14ac:dyDescent="0.25">
      <c r="A6553" s="27">
        <v>45693</v>
      </c>
      <c r="B6553" s="28">
        <v>-10272499.119286437</v>
      </c>
      <c r="C6553" s="28">
        <v>-9289858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-3362261.8807135625</v>
      </c>
      <c r="H6553" s="5"/>
      <c r="I6553" s="5">
        <f t="shared" si="4494"/>
        <v>3841147.8335233773</v>
      </c>
      <c r="J6553" s="5">
        <f t="shared" si="4495"/>
        <v>4620641.2666666666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8485933.633143289</v>
      </c>
    </row>
    <row r="6554" spans="1:14" x14ac:dyDescent="0.25">
      <c r="A6554" s="27">
        <v>45694</v>
      </c>
      <c r="B6554" s="28">
        <v>22940329.037385833</v>
      </c>
      <c r="C6554" s="28">
        <v>22940329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29869271.962614167</v>
      </c>
      <c r="H6554" s="5"/>
      <c r="I6554" s="5">
        <f t="shared" si="4494"/>
        <v>4199628.0375052216</v>
      </c>
      <c r="J6554" s="5">
        <f t="shared" si="4495"/>
        <v>4979121.4666666668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9021075.4624947794</v>
      </c>
    </row>
    <row r="6555" spans="1:14" x14ac:dyDescent="0.25">
      <c r="A6555" s="27">
        <v>45695</v>
      </c>
      <c r="B6555" s="28">
        <v>-8187107.0872873422</v>
      </c>
      <c r="C6555" s="28">
        <v>-6475772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-271088.91271265782</v>
      </c>
      <c r="H6555" s="5"/>
      <c r="I6555" s="5">
        <f t="shared" si="4494"/>
        <v>3972790.3859385052</v>
      </c>
      <c r="J6555" s="5">
        <f t="shared" si="4495"/>
        <v>4809328.333333333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8993376.74739483</v>
      </c>
    </row>
    <row r="6556" spans="1:14" x14ac:dyDescent="0.25">
      <c r="A6556" s="27">
        <v>45696</v>
      </c>
      <c r="B6556" s="28">
        <v>6876456.3235636055</v>
      </c>
      <c r="C6556" s="28">
        <v>6876456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15812158.676436394</v>
      </c>
      <c r="H6556" s="5"/>
      <c r="I6556" s="5">
        <f t="shared" si="4494"/>
        <v>4255613.7141681006</v>
      </c>
      <c r="J6556" s="5">
        <f t="shared" si="4495"/>
        <v>5092151.666666667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9450918.4858318996</v>
      </c>
    </row>
    <row r="6557" spans="1:14" x14ac:dyDescent="0.25">
      <c r="A6557" s="27">
        <v>45697</v>
      </c>
      <c r="B6557" s="28">
        <v>9344630.209842775</v>
      </c>
      <c r="C6557" s="28">
        <v>9344630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13397110.790157225</v>
      </c>
      <c r="H6557" s="5"/>
      <c r="I6557" s="5">
        <f t="shared" si="4494"/>
        <v>4045769.7182761719</v>
      </c>
      <c r="J6557" s="5">
        <f t="shared" si="4495"/>
        <v>4882307.666666667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9201416.7483904939</v>
      </c>
    </row>
    <row r="6558" spans="1:14" x14ac:dyDescent="0.25">
      <c r="A6558" s="27">
        <v>45698</v>
      </c>
      <c r="B6558" s="28">
        <v>-7138499.9044794133</v>
      </c>
      <c r="C6558" s="28">
        <v>-7138500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-2134530.0955205867</v>
      </c>
      <c r="H6558" s="5"/>
      <c r="I6558" s="5">
        <f t="shared" si="4494"/>
        <v>4140458.8576665581</v>
      </c>
      <c r="J6558" s="5">
        <f t="shared" si="4495"/>
        <v>4976996.8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9320894.1423334405</v>
      </c>
    </row>
    <row r="6559" spans="1:14" x14ac:dyDescent="0.25">
      <c r="A6559" s="27">
        <v>45699</v>
      </c>
      <c r="B6559" s="28">
        <v>-1098972.7028732686</v>
      </c>
      <c r="C6559" s="28">
        <v>-1098973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3496330.7028732686</v>
      </c>
      <c r="H6559" s="5"/>
      <c r="I6559" s="5">
        <f t="shared" si="4494"/>
        <v>3536330.8047824297</v>
      </c>
      <c r="J6559" s="5">
        <f t="shared" si="4495"/>
        <v>4372868.7333333334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8780913.0952175707</v>
      </c>
    </row>
    <row r="6560" spans="1:14" x14ac:dyDescent="0.25">
      <c r="A6560" s="27">
        <v>45700</v>
      </c>
      <c r="B6560" s="28">
        <v>20350581.50594331</v>
      </c>
      <c r="C6560" s="28">
        <v>20350582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24194786.49405669</v>
      </c>
      <c r="H6560" s="5"/>
      <c r="I6560" s="5">
        <f t="shared" si="4494"/>
        <v>3847758.764053178</v>
      </c>
      <c r="J6560" s="5">
        <f t="shared" si="4495"/>
        <v>4684296.7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9119898.8359468225</v>
      </c>
    </row>
    <row r="6561" spans="1:14" x14ac:dyDescent="0.25">
      <c r="A6561" s="27">
        <v>45701</v>
      </c>
      <c r="B6561" s="28">
        <v>7316171.3077311497</v>
      </c>
      <c r="C6561" s="28">
        <v>7316171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10467569.69226885</v>
      </c>
      <c r="H6561" s="5"/>
      <c r="I6561" s="5">
        <f t="shared" si="4494"/>
        <v>3945992.4051605295</v>
      </c>
      <c r="J6561" s="5">
        <f t="shared" si="4495"/>
        <v>4782530.333333333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9215477.0281728078</v>
      </c>
    </row>
    <row r="6562" spans="1:14" x14ac:dyDescent="0.25">
      <c r="A6562" s="27">
        <v>45702</v>
      </c>
      <c r="B6562" s="28">
        <v>16837628.907513179</v>
      </c>
      <c r="C6562" s="28">
        <v>16837629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21130269.092486821</v>
      </c>
      <c r="H6562" s="5"/>
      <c r="I6562" s="5">
        <f t="shared" si="4494"/>
        <v>4289064.5564164883</v>
      </c>
      <c r="J6562" s="5">
        <f t="shared" si="4495"/>
        <v>5125602.5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9582557.1435835119</v>
      </c>
    </row>
    <row r="6563" spans="1:14" x14ac:dyDescent="0.25">
      <c r="A6563" s="27">
        <v>45703</v>
      </c>
      <c r="B6563" s="28">
        <v>-15971846.045773908</v>
      </c>
      <c r="C6563" s="28">
        <v>-15971846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-12662531.954226092</v>
      </c>
      <c r="H6563" s="5"/>
      <c r="I6563" s="5">
        <f t="shared" si="4494"/>
        <v>3227724.9451945121</v>
      </c>
      <c r="J6563" s="5">
        <f t="shared" si="4495"/>
        <v>4057926.8333333335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8526361.85480549</v>
      </c>
    </row>
    <row r="6564" spans="1:14" x14ac:dyDescent="0.25">
      <c r="A6564" s="27">
        <v>45704</v>
      </c>
      <c r="B6564" s="28">
        <v>1498552.3674779334</v>
      </c>
      <c r="C6564" s="28">
        <v>1498552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5231733.6325220671</v>
      </c>
      <c r="H6564" s="5"/>
      <c r="I6564" s="5">
        <f t="shared" si="4494"/>
        <v>3089741.5340007036</v>
      </c>
      <c r="J6564" s="5">
        <f t="shared" si="4495"/>
        <v>3913999.0666666669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8375871.6993326312</v>
      </c>
    </row>
    <row r="6565" spans="1:14" x14ac:dyDescent="0.25">
      <c r="A6565" s="27">
        <v>45705</v>
      </c>
      <c r="B6565" s="28">
        <v>-2538949.8721165182</v>
      </c>
      <c r="C6565" s="28">
        <v>-2538950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1154032.8721165182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3925645.0666666669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8374278.7456981493</v>
      </c>
    </row>
    <row r="6566" spans="1:14" x14ac:dyDescent="0.25">
      <c r="A6566" s="27">
        <v>45706</v>
      </c>
      <c r="B6566" s="28">
        <v>325760.73953994177</v>
      </c>
      <c r="C6566" s="28">
        <v>359094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3189967.2604600582</v>
      </c>
      <c r="H6566" s="5"/>
      <c r="I6566" s="5">
        <f t="shared" si="4502"/>
        <v>2796451.6494366131</v>
      </c>
      <c r="J6566" s="5">
        <f t="shared" si="4503"/>
        <v>3606067.3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7998677.1505633853</v>
      </c>
    </row>
    <row r="6567" spans="1:14" x14ac:dyDescent="0.25">
      <c r="A6567" s="27">
        <v>45707</v>
      </c>
      <c r="B6567" s="28">
        <v>20514660.068986826</v>
      </c>
      <c r="C6567" s="28">
        <v>20514660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24504931.931013174</v>
      </c>
      <c r="H6567" s="5"/>
      <c r="I6567" s="5">
        <f t="shared" si="4502"/>
        <v>3571904.5142373382</v>
      </c>
      <c r="J6567" s="5">
        <f t="shared" si="4503"/>
        <v>4371990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8776374.085762661</v>
      </c>
    </row>
    <row r="6568" spans="1:14" x14ac:dyDescent="0.25">
      <c r="A6568" s="27">
        <v>45708</v>
      </c>
      <c r="B6568" s="28">
        <v>15832101.938250527</v>
      </c>
      <c r="C6568" s="28">
        <v>15832102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19494622.061749473</v>
      </c>
      <c r="H6568" s="5"/>
      <c r="I6568" s="5">
        <f t="shared" si="4502"/>
        <v>3855671.6540190503</v>
      </c>
      <c r="J6568" s="5">
        <f t="shared" si="4503"/>
        <v>4646616.1333333338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9014024.4793142807</v>
      </c>
    </row>
    <row r="6569" spans="1:14" x14ac:dyDescent="0.25">
      <c r="A6569" s="27">
        <v>45709</v>
      </c>
      <c r="B6569" s="28">
        <v>-13868679.00885867</v>
      </c>
      <c r="C6569" s="28">
        <v>-13868679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-10576487.99114133</v>
      </c>
      <c r="H6569" s="5"/>
      <c r="I6569" s="5">
        <f t="shared" si="4502"/>
        <v>2856517.3033354511</v>
      </c>
      <c r="J6569" s="5">
        <f t="shared" si="4503"/>
        <v>3642888.4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7941943.2633312149</v>
      </c>
    </row>
    <row r="6570" spans="1:14" x14ac:dyDescent="0.25">
      <c r="A6570" s="27">
        <v>45710</v>
      </c>
      <c r="B6570" s="28">
        <v>-5270960.5990973255</v>
      </c>
      <c r="C6570" s="28">
        <v>-5270961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-3028962.4009026745</v>
      </c>
      <c r="H6570" s="5"/>
      <c r="I6570" s="5">
        <f t="shared" si="4502"/>
        <v>2321507.2444192921</v>
      </c>
      <c r="J6570" s="5">
        <f t="shared" si="4503"/>
        <v>3107878.3333333335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7368066.2222473742</v>
      </c>
    </row>
    <row r="6571" spans="1:14" x14ac:dyDescent="0.25">
      <c r="A6571" s="27">
        <v>45711</v>
      </c>
      <c r="B6571" s="28">
        <v>15015533.484342011</v>
      </c>
      <c r="C6571" s="28">
        <v>15015533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18822838.515657987</v>
      </c>
      <c r="H6571" s="5"/>
      <c r="I6571" s="5">
        <f t="shared" si="4502"/>
        <v>2971834.8669688138</v>
      </c>
      <c r="J6571" s="5">
        <f t="shared" si="4503"/>
        <v>3758205.9333333331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8072546.9330311846</v>
      </c>
    </row>
    <row r="6572" spans="1:14" x14ac:dyDescent="0.25">
      <c r="A6572" s="27">
        <v>45712</v>
      </c>
      <c r="B6572" s="28">
        <v>-17044595.555296265</v>
      </c>
      <c r="C6572" s="28">
        <v>-17044596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-12029067.444703735</v>
      </c>
      <c r="H6572" s="5"/>
      <c r="I6572" s="5">
        <f t="shared" si="4502"/>
        <v>1874109.4688957694</v>
      </c>
      <c r="J6572" s="5">
        <f t="shared" si="4503"/>
        <v>2660480.5333333332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7067965.4311042307</v>
      </c>
    </row>
    <row r="6573" spans="1:14" x14ac:dyDescent="0.25">
      <c r="A6573" s="27">
        <v>45713</v>
      </c>
      <c r="B6573" s="28">
        <v>-5505458.0899697738</v>
      </c>
      <c r="C6573" s="28">
        <v>-5505458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-1006088.9100302262</v>
      </c>
      <c r="H6573" s="5"/>
      <c r="I6573" s="5">
        <f t="shared" si="4502"/>
        <v>2290440.0061345831</v>
      </c>
      <c r="J6573" s="5">
        <f t="shared" si="4503"/>
        <v>2381350.2000000002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6820517.9271987509</v>
      </c>
    </row>
    <row r="6574" spans="1:14" x14ac:dyDescent="0.25">
      <c r="A6574" s="27">
        <v>45714</v>
      </c>
      <c r="B6574" s="28">
        <v>-1105156.3311690912</v>
      </c>
      <c r="C6574" s="28">
        <v>-2741793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2252694.3311690912</v>
      </c>
      <c r="H6574" s="5"/>
      <c r="I6574" s="5">
        <f t="shared" si="4502"/>
        <v>2060414.6477037764</v>
      </c>
      <c r="J6574" s="5">
        <f t="shared" si="4503"/>
        <v>2096770.3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6545256.7189628901</v>
      </c>
    </row>
    <row r="6575" spans="1:14" x14ac:dyDescent="0.25">
      <c r="A6575" s="27">
        <v>45715</v>
      </c>
      <c r="B6575" s="28">
        <v>1306182.2810524013</v>
      </c>
      <c r="C6575" s="28">
        <v>1306182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9699941.7189475987</v>
      </c>
      <c r="H6575" s="5"/>
      <c r="I6575" s="5">
        <f t="shared" si="4502"/>
        <v>2020792.1784365138</v>
      </c>
      <c r="J6575" s="5">
        <f t="shared" si="4503"/>
        <v>2057147.8333333333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6673400.3882301534</v>
      </c>
    </row>
    <row r="6576" spans="1:14" x14ac:dyDescent="0.25">
      <c r="A6576" s="27">
        <v>45716</v>
      </c>
      <c r="B6576" s="28">
        <v>-682489.31110185012</v>
      </c>
      <c r="C6576" s="28">
        <v>-682489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4742652.3111018501</v>
      </c>
      <c r="H6576" s="5"/>
      <c r="I6576" s="5">
        <f t="shared" si="4502"/>
        <v>2500754.0381971165</v>
      </c>
      <c r="J6576" s="5">
        <f t="shared" si="4503"/>
        <v>2537109.7000000002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7215761.4951362172</v>
      </c>
    </row>
    <row r="6577" spans="1:14" x14ac:dyDescent="0.25">
      <c r="A6577" s="27">
        <v>45717</v>
      </c>
      <c r="B6577" s="28">
        <v>11691472.105490852</v>
      </c>
      <c r="C6577" s="28">
        <v>11891672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16048485.894509148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1784582.4333333333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6460106.9893351141</v>
      </c>
    </row>
    <row r="6578" spans="1:14" x14ac:dyDescent="0.25">
      <c r="A6578" s="27">
        <v>45718</v>
      </c>
      <c r="B6578" s="28">
        <v>11622337.565638419</v>
      </c>
      <c r="C6578" s="28">
        <v>11622338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13934746.434361581</v>
      </c>
      <c r="H6578" s="5"/>
      <c r="I6578" s="5">
        <f t="shared" si="4510"/>
        <v>2963019.3137887516</v>
      </c>
      <c r="J6578" s="5">
        <f t="shared" si="4511"/>
        <v>3006048.3333333335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7639347.6528779147</v>
      </c>
    </row>
    <row r="6579" spans="1:14" x14ac:dyDescent="0.25">
      <c r="A6579" s="27">
        <v>45719</v>
      </c>
      <c r="B6579" s="28">
        <v>-19830733.756550416</v>
      </c>
      <c r="C6579" s="28">
        <v>-19830734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-14915491.243449582</v>
      </c>
      <c r="H6579" s="5"/>
      <c r="I6579" s="5">
        <f t="shared" si="4510"/>
        <v>1950544.4187020466</v>
      </c>
      <c r="J6579" s="5">
        <f t="shared" si="4511"/>
        <v>1993573.4333333333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6635647.147964621</v>
      </c>
    </row>
    <row r="6580" spans="1:14" x14ac:dyDescent="0.25">
      <c r="A6580" s="27">
        <v>45720</v>
      </c>
      <c r="B6580" s="28">
        <v>17987830.262032505</v>
      </c>
      <c r="C6580" s="28">
        <v>17987830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22514925.737967495</v>
      </c>
      <c r="H6580" s="5"/>
      <c r="I6580" s="5">
        <f t="shared" si="4510"/>
        <v>2742415.0411587697</v>
      </c>
      <c r="J6580" s="5">
        <f t="shared" si="4511"/>
        <v>2785444.0333333332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7423747.325507897</v>
      </c>
    </row>
    <row r="6581" spans="1:14" x14ac:dyDescent="0.25">
      <c r="A6581" s="27">
        <v>45721</v>
      </c>
      <c r="B6581" s="28">
        <v>-9170594.6246588267</v>
      </c>
      <c r="C6581" s="28">
        <v>-9170595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-4812953.3753411733</v>
      </c>
      <c r="H6581" s="5"/>
      <c r="I6581" s="5">
        <f t="shared" si="4510"/>
        <v>1612939.6840003715</v>
      </c>
      <c r="J6581" s="5">
        <f t="shared" si="4511"/>
        <v>1655968.6666666667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6201083.3493329622</v>
      </c>
    </row>
    <row r="6582" spans="1:14" x14ac:dyDescent="0.25">
      <c r="A6582" s="27">
        <v>45722</v>
      </c>
      <c r="B6582" s="28">
        <v>21246543.654870193</v>
      </c>
      <c r="C6582" s="28">
        <v>21246544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26156345.345129807</v>
      </c>
      <c r="H6582" s="5"/>
      <c r="I6582" s="5">
        <f t="shared" si="4510"/>
        <v>2767340.9917047452</v>
      </c>
      <c r="J6582" s="5">
        <f t="shared" si="4511"/>
        <v>2810370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7377198.3749619219</v>
      </c>
    </row>
    <row r="6583" spans="1:14" x14ac:dyDescent="0.25">
      <c r="A6583" s="27">
        <v>45723</v>
      </c>
      <c r="B6583" s="28">
        <v>-5856232.6420661323</v>
      </c>
      <c r="C6583" s="28">
        <v>-5856233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-1005187.3579338677</v>
      </c>
      <c r="H6583" s="5"/>
      <c r="I6583" s="5">
        <f t="shared" si="4510"/>
        <v>2914549.8742787559</v>
      </c>
      <c r="J6583" s="5">
        <f t="shared" si="4511"/>
        <v>2924824.1666666665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7455767.5257212454</v>
      </c>
    </row>
    <row r="6584" spans="1:14" x14ac:dyDescent="0.25">
      <c r="A6584" s="27">
        <v>45724</v>
      </c>
      <c r="B6584" s="28">
        <v>-26043407.158946984</v>
      </c>
      <c r="C6584" s="28">
        <v>-26043407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-23347250.841053016</v>
      </c>
      <c r="H6584" s="5"/>
      <c r="I6584" s="5">
        <f t="shared" si="4510"/>
        <v>1281758.6677343282</v>
      </c>
      <c r="J6584" s="5">
        <f t="shared" si="4511"/>
        <v>1292032.9666666666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5681883.432265671</v>
      </c>
    </row>
    <row r="6585" spans="1:14" x14ac:dyDescent="0.25">
      <c r="A6585" s="27">
        <v>45725</v>
      </c>
      <c r="B6585" s="28">
        <v>8231052.1463888185</v>
      </c>
      <c r="C6585" s="28">
        <v>8231052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9902175.8536111806</v>
      </c>
      <c r="H6585" s="5"/>
      <c r="I6585" s="5">
        <f t="shared" si="4510"/>
        <v>1829030.6421902005</v>
      </c>
      <c r="J6585" s="5">
        <f t="shared" si="4511"/>
        <v>1782260.4333333333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6020992.2578097992</v>
      </c>
    </row>
    <row r="6586" spans="1:14" x14ac:dyDescent="0.25">
      <c r="A6586" s="27">
        <v>45726</v>
      </c>
      <c r="B6586" s="28">
        <v>1681738.784096757</v>
      </c>
      <c r="C6586" s="28">
        <v>1681739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3438901.215903243</v>
      </c>
      <c r="H6586" s="5"/>
      <c r="I6586" s="5">
        <f t="shared" si="4510"/>
        <v>1655873.3908746389</v>
      </c>
      <c r="J6586" s="5">
        <f t="shared" si="4511"/>
        <v>1609103.2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5608550.3424586952</v>
      </c>
    </row>
    <row r="6587" spans="1:14" x14ac:dyDescent="0.25">
      <c r="A6587" s="27">
        <v>45727</v>
      </c>
      <c r="B6587" s="28">
        <v>6571346.8009857908</v>
      </c>
      <c r="C6587" s="28">
        <v>6571347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8723609.1990142092</v>
      </c>
      <c r="H6587" s="5"/>
      <c r="I6587" s="5">
        <f t="shared" si="4510"/>
        <v>1563430.6105794057</v>
      </c>
      <c r="J6587" s="5">
        <f t="shared" si="4511"/>
        <v>1516660.4333333333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5452766.9560872614</v>
      </c>
    </row>
    <row r="6588" spans="1:14" x14ac:dyDescent="0.25">
      <c r="A6588" s="27">
        <v>45728</v>
      </c>
      <c r="B6588" s="28">
        <v>-8618368.7095215376</v>
      </c>
      <c r="C6588" s="28">
        <v>-8618369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-5406665.2904784624</v>
      </c>
      <c r="H6588" s="5"/>
      <c r="I6588" s="5">
        <f t="shared" si="4510"/>
        <v>1514101.6504113348</v>
      </c>
      <c r="J6588" s="5">
        <f t="shared" si="4511"/>
        <v>1467331.4666666666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5343695.7829219988</v>
      </c>
    </row>
    <row r="6589" spans="1:14" x14ac:dyDescent="0.25">
      <c r="A6589" s="27">
        <v>45729</v>
      </c>
      <c r="B6589" s="28">
        <v>-23405921.970767621</v>
      </c>
      <c r="C6589" s="28">
        <v>-23405922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-10992301.029232379</v>
      </c>
      <c r="H6589" s="5"/>
      <c r="I6589" s="5">
        <f t="shared" si="4510"/>
        <v>770536.67481485673</v>
      </c>
      <c r="J6589" s="5">
        <f t="shared" si="4511"/>
        <v>723766.5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4860741.3918518107</v>
      </c>
    </row>
    <row r="6590" spans="1:14" x14ac:dyDescent="0.25">
      <c r="A6590" s="27">
        <v>45730</v>
      </c>
      <c r="B6590" s="28">
        <v>35606607.002061009</v>
      </c>
      <c r="C6590" s="28">
        <v>35606607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38796460.997938991</v>
      </c>
      <c r="H6590" s="5"/>
      <c r="I6590" s="5">
        <f t="shared" si="4510"/>
        <v>1279070.8580187797</v>
      </c>
      <c r="J6590" s="5">
        <f t="shared" si="4511"/>
        <v>1232300.6666666667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5347463.8753145533</v>
      </c>
    </row>
    <row r="6591" spans="1:14" x14ac:dyDescent="0.25">
      <c r="A6591" s="27">
        <v>45731</v>
      </c>
      <c r="B6591" s="28">
        <v>-7267362.8348141117</v>
      </c>
      <c r="C6591" s="28">
        <v>-7267363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-3557485.1651858883</v>
      </c>
      <c r="H6591" s="5"/>
      <c r="I6591" s="5">
        <f t="shared" si="4510"/>
        <v>792953.05326727103</v>
      </c>
      <c r="J6591" s="5">
        <f t="shared" si="4511"/>
        <v>746182.8666666667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4879962.0467327284</v>
      </c>
    </row>
    <row r="6592" spans="1:14" x14ac:dyDescent="0.25">
      <c r="A6592" s="27">
        <v>45732</v>
      </c>
      <c r="B6592" s="28">
        <v>3290341.3759125881</v>
      </c>
      <c r="C6592" s="28">
        <v>3290341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6782692.6240874119</v>
      </c>
      <c r="H6592" s="5"/>
      <c r="I6592" s="5">
        <f t="shared" si="4510"/>
        <v>341376.80221391789</v>
      </c>
      <c r="J6592" s="5">
        <f t="shared" si="4511"/>
        <v>294606.59999999998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4401709.4977860805</v>
      </c>
    </row>
    <row r="6593" spans="1:14" x14ac:dyDescent="0.25">
      <c r="A6593" s="27">
        <v>45733</v>
      </c>
      <c r="B6593" s="28">
        <v>11690923.463160342</v>
      </c>
      <c r="C6593" s="28">
        <v>11690923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14099286.536839658</v>
      </c>
      <c r="H6593" s="5"/>
      <c r="I6593" s="5">
        <f t="shared" si="4510"/>
        <v>1263469.1191783932</v>
      </c>
      <c r="J6593" s="5">
        <f t="shared" si="4511"/>
        <v>1216698.8999999999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5293770.1141549395</v>
      </c>
    </row>
    <row r="6594" spans="1:14" x14ac:dyDescent="0.25">
      <c r="A6594" s="27">
        <v>45734</v>
      </c>
      <c r="B6594" s="28">
        <v>4420054.9901439138</v>
      </c>
      <c r="C6594" s="28">
        <v>4420055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6838431.0098560862</v>
      </c>
      <c r="H6594" s="5"/>
      <c r="I6594" s="5">
        <f t="shared" si="4510"/>
        <v>1360852.539933926</v>
      </c>
      <c r="J6594" s="5">
        <f t="shared" si="4511"/>
        <v>1314082.3333333333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5347326.6933994079</v>
      </c>
    </row>
    <row r="6595" spans="1:14" x14ac:dyDescent="0.25">
      <c r="A6595" s="27">
        <v>45735</v>
      </c>
      <c r="B6595" s="28">
        <v>8691341.3903948385</v>
      </c>
      <c r="C6595" s="28">
        <v>8150801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10553009.609605161</v>
      </c>
      <c r="H6595" s="5"/>
      <c r="I6595" s="5">
        <f t="shared" si="4510"/>
        <v>1735195.5820176378</v>
      </c>
      <c r="J6595" s="5">
        <f t="shared" si="4511"/>
        <v>1670407.3666666667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5660625.9179823613</v>
      </c>
    </row>
    <row r="6596" spans="1:14" x14ac:dyDescent="0.25">
      <c r="A6596" s="27">
        <v>45736</v>
      </c>
      <c r="B6596" s="28">
        <v>-11154820.546312168</v>
      </c>
      <c r="C6596" s="28">
        <v>-11154821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-8926744.4536878318</v>
      </c>
      <c r="H6596" s="5"/>
      <c r="I6596" s="5">
        <f t="shared" si="4510"/>
        <v>1352509.5391559005</v>
      </c>
      <c r="J6596" s="5">
        <f t="shared" si="4511"/>
        <v>1286610.2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5256735.5275107659</v>
      </c>
    </row>
    <row r="6597" spans="1:14" x14ac:dyDescent="0.25">
      <c r="A6597" s="27">
        <v>45737</v>
      </c>
      <c r="B6597" s="28">
        <v>39458813.968663283</v>
      </c>
      <c r="C6597" s="28">
        <v>39458814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43881235.031336717</v>
      </c>
      <c r="H6597" s="5"/>
      <c r="I6597" s="5">
        <f t="shared" si="4510"/>
        <v>1983981.3358117826</v>
      </c>
      <c r="J6597" s="5">
        <f t="shared" si="4511"/>
        <v>1918082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5902612.2975215493</v>
      </c>
    </row>
    <row r="6598" spans="1:14" x14ac:dyDescent="0.25">
      <c r="A6598" s="27">
        <v>45738</v>
      </c>
      <c r="B6598" s="28">
        <v>-40001215.207474612</v>
      </c>
      <c r="C6598" s="28">
        <v>-40001215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-35484238.792525388</v>
      </c>
      <c r="H6598" s="5"/>
      <c r="I6598" s="5">
        <f t="shared" si="4510"/>
        <v>122870.76428761109</v>
      </c>
      <c r="J6598" s="5">
        <f t="shared" si="4511"/>
        <v>56971.433333333334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4069983.6023790557</v>
      </c>
    </row>
    <row r="6599" spans="1:14" x14ac:dyDescent="0.25">
      <c r="A6599" s="27">
        <v>45739</v>
      </c>
      <c r="B6599" s="28">
        <v>-25513367.585383043</v>
      </c>
      <c r="C6599" s="28">
        <v>-25513368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-20399340.414616957</v>
      </c>
      <c r="H6599" s="5"/>
      <c r="I6599" s="5">
        <f t="shared" si="4510"/>
        <v>-265285.52159653429</v>
      </c>
      <c r="J6599" s="5">
        <f t="shared" si="4511"/>
        <v>-331184.86666666664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3742555.1882632012</v>
      </c>
    </row>
    <row r="6600" spans="1:14" x14ac:dyDescent="0.25">
      <c r="A6600" s="27">
        <v>45740</v>
      </c>
      <c r="B6600" s="28">
        <v>25830018.016780041</v>
      </c>
      <c r="C6600" s="28">
        <v>25830018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30621134.983219959</v>
      </c>
      <c r="H6600" s="5"/>
      <c r="I6600" s="5">
        <f t="shared" si="4510"/>
        <v>771413.76559937769</v>
      </c>
      <c r="J6600" s="5">
        <f t="shared" si="4511"/>
        <v>705514.43333333335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4864225.1010672878</v>
      </c>
    </row>
    <row r="6601" spans="1:14" x14ac:dyDescent="0.25">
      <c r="A6601" s="27">
        <v>45741</v>
      </c>
      <c r="B6601" s="28">
        <v>11936816.323316691</v>
      </c>
      <c r="C6601" s="28">
        <v>11936816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13335012.676683309</v>
      </c>
      <c r="H6601" s="5"/>
      <c r="I6601" s="5">
        <f t="shared" si="4510"/>
        <v>668789.86023186694</v>
      </c>
      <c r="J6601" s="5">
        <f t="shared" si="4511"/>
        <v>602890.53333333333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4681297.5731014665</v>
      </c>
    </row>
    <row r="6602" spans="1:14" x14ac:dyDescent="0.25">
      <c r="A6602" s="27">
        <v>45742</v>
      </c>
      <c r="B6602" s="28">
        <v>-6369792.3096376667</v>
      </c>
      <c r="C6602" s="28">
        <v>-6369792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-4907744.6903623333</v>
      </c>
      <c r="H6602" s="5"/>
      <c r="I6602" s="5">
        <f t="shared" si="4510"/>
        <v>1024616.6350871538</v>
      </c>
      <c r="J6602" s="5">
        <f t="shared" si="4511"/>
        <v>958717.33333333337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4918674.9982461799</v>
      </c>
    </row>
    <row r="6603" spans="1:14" x14ac:dyDescent="0.25">
      <c r="A6603" s="27">
        <v>45743</v>
      </c>
      <c r="B6603" s="28">
        <v>-3651187.94924063</v>
      </c>
      <c r="C6603" s="28">
        <v>-3651188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-982304.05075936997</v>
      </c>
      <c r="H6603" s="5"/>
      <c r="I6603" s="5">
        <f t="shared" si="4510"/>
        <v>1086425.6397781256</v>
      </c>
      <c r="J6603" s="5">
        <f t="shared" si="4511"/>
        <v>1020526.3333333334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4919467.8268885417</v>
      </c>
    </row>
    <row r="6604" spans="1:14" x14ac:dyDescent="0.25">
      <c r="A6604" s="27">
        <v>45744</v>
      </c>
      <c r="B6604" s="28">
        <v>4865166.0891202195</v>
      </c>
      <c r="C6604" s="28">
        <v>4865166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7818857.9108797805</v>
      </c>
      <c r="H6604" s="5"/>
      <c r="I6604" s="5">
        <f t="shared" si="4510"/>
        <v>1285436.3871211016</v>
      </c>
      <c r="J6604" s="5">
        <f t="shared" si="4511"/>
        <v>1274091.6333333333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5105006.6128788991</v>
      </c>
    </row>
    <row r="6605" spans="1:14" x14ac:dyDescent="0.25">
      <c r="A6605" s="27">
        <v>45745</v>
      </c>
      <c r="B6605" s="28">
        <v>-9832459.159724677</v>
      </c>
      <c r="C6605" s="28">
        <v>-9832459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-7026299.840275323</v>
      </c>
      <c r="H6605" s="5"/>
      <c r="I6605" s="5">
        <f t="shared" si="4510"/>
        <v>914148.33909520006</v>
      </c>
      <c r="J6605" s="5">
        <f t="shared" si="4511"/>
        <v>902803.6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4547465.2275714688</v>
      </c>
    </row>
    <row r="6606" spans="1:14" x14ac:dyDescent="0.25">
      <c r="A6606" s="27">
        <v>45746</v>
      </c>
      <c r="B6606" s="28">
        <v>-14056540.472354194</v>
      </c>
      <c r="C6606" s="28">
        <v>-15057541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-13389078.527645806</v>
      </c>
      <c r="H6606" s="5"/>
      <c r="I6606" s="5">
        <f t="shared" si="4510"/>
        <v>468346.6337201221</v>
      </c>
      <c r="J6606" s="5">
        <f t="shared" si="4511"/>
        <v>423635.20000000001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3943074.1996132131</v>
      </c>
    </row>
    <row r="6607" spans="1:14" x14ac:dyDescent="0.25">
      <c r="A6607" s="27">
        <v>45747</v>
      </c>
      <c r="B6607" s="28">
        <v>7017658.152435096</v>
      </c>
      <c r="C6607" s="28">
        <v>-39399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7078896.847564904</v>
      </c>
      <c r="H6607" s="5"/>
      <c r="I6607" s="5">
        <f t="shared" si="4510"/>
        <v>312552.83528492978</v>
      </c>
      <c r="J6607" s="5">
        <f t="shared" si="4511"/>
        <v>25932.833333333332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3644087.8980484051</v>
      </c>
    </row>
    <row r="6608" spans="1:14" x14ac:dyDescent="0.25">
      <c r="A6608" s="27">
        <v>45748</v>
      </c>
      <c r="B6608" s="28">
        <v>8905523.7598169893</v>
      </c>
      <c r="C6608" s="28">
        <v>8919542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10639209.240183011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-64160.366666666669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3534236.6582424515</v>
      </c>
    </row>
    <row r="6609" spans="1:14" x14ac:dyDescent="0.25">
      <c r="A6609" s="27">
        <v>45749</v>
      </c>
      <c r="B6609" s="28">
        <v>-16055516.928982465</v>
      </c>
      <c r="C6609" s="28">
        <v>-16055517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-13517185.071017535</v>
      </c>
      <c r="H6609" s="5"/>
      <c r="I6609" s="5">
        <f t="shared" si="4518"/>
        <v>347832.93600981426</v>
      </c>
      <c r="J6609" s="5">
        <f t="shared" si="4519"/>
        <v>61680.2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3580846.8639901872</v>
      </c>
    </row>
    <row r="6610" spans="1:14" x14ac:dyDescent="0.25">
      <c r="A6610" s="27">
        <v>45750</v>
      </c>
      <c r="B6610" s="28">
        <v>28472887.105828933</v>
      </c>
      <c r="C6610" s="28">
        <v>26096189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28242804.894171067</v>
      </c>
      <c r="H6610" s="5"/>
      <c r="I6610" s="5">
        <f t="shared" si="4518"/>
        <v>697334.83080302796</v>
      </c>
      <c r="J6610" s="5">
        <f t="shared" si="4519"/>
        <v>331958.83333333331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3771776.1691969722</v>
      </c>
    </row>
    <row r="6611" spans="1:14" x14ac:dyDescent="0.25">
      <c r="A6611" s="27">
        <v>45751</v>
      </c>
      <c r="B6611" s="28">
        <v>-23403604.240477934</v>
      </c>
      <c r="C6611" s="28">
        <v>-23403604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-21953310.759522066</v>
      </c>
      <c r="H6611" s="5"/>
      <c r="I6611" s="5">
        <f t="shared" si="4518"/>
        <v>222901.17694239094</v>
      </c>
      <c r="J6611" s="5">
        <f t="shared" si="4519"/>
        <v>-142474.79999999999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3200430.9230576092</v>
      </c>
    </row>
    <row r="6612" spans="1:14" x14ac:dyDescent="0.25">
      <c r="A6612" s="27">
        <v>45752</v>
      </c>
      <c r="B6612" s="28">
        <v>-19087350.110229418</v>
      </c>
      <c r="C6612" s="28">
        <v>-19087350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-16833917.889770582</v>
      </c>
      <c r="H6612" s="5"/>
      <c r="I6612" s="5">
        <f t="shared" si="4518"/>
        <v>-1121561.9485609299</v>
      </c>
      <c r="J6612" s="5">
        <f t="shared" si="4519"/>
        <v>-1486937.9333333333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1767422.1485609293</v>
      </c>
    </row>
    <row r="6613" spans="1:14" x14ac:dyDescent="0.25">
      <c r="A6613" s="27">
        <v>45753</v>
      </c>
      <c r="B6613" s="28">
        <v>-14224343.023085106</v>
      </c>
      <c r="C6613" s="28">
        <v>-14224343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-11411953.976914894</v>
      </c>
      <c r="H6613" s="5"/>
      <c r="I6613" s="5">
        <f t="shared" si="4518"/>
        <v>-1400498.9612615623</v>
      </c>
      <c r="J6613" s="5">
        <f t="shared" si="4519"/>
        <v>-1765874.9333333333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1420529.9279282277</v>
      </c>
    </row>
    <row r="6614" spans="1:14" x14ac:dyDescent="0.25">
      <c r="A6614" s="27">
        <v>45754</v>
      </c>
      <c r="B6614" s="28">
        <v>27324560.348734483</v>
      </c>
      <c r="C6614" s="28">
        <v>27324560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29520303.651265517</v>
      </c>
      <c r="H6614" s="5"/>
      <c r="I6614" s="5">
        <f t="shared" si="4518"/>
        <v>378433.28899448772</v>
      </c>
      <c r="J6614" s="5">
        <f t="shared" si="4519"/>
        <v>13057.3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3182781.7443388463</v>
      </c>
    </row>
    <row r="6615" spans="1:14" x14ac:dyDescent="0.25">
      <c r="A6615" s="27">
        <v>45755</v>
      </c>
      <c r="B6615" s="28">
        <v>7457359.9471190441</v>
      </c>
      <c r="C6615" s="28">
        <v>7457360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9400584.0528809559</v>
      </c>
      <c r="H6615" s="5"/>
      <c r="I6615" s="5">
        <f t="shared" si="4518"/>
        <v>352643.54901882826</v>
      </c>
      <c r="J6615" s="5">
        <f t="shared" si="4519"/>
        <v>-12732.433333333332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3166062.0176478392</v>
      </c>
    </row>
    <row r="6616" spans="1:14" x14ac:dyDescent="0.25">
      <c r="A6616" s="27">
        <v>45756</v>
      </c>
      <c r="B6616" s="28">
        <v>-21619607.717299502</v>
      </c>
      <c r="C6616" s="28">
        <v>-21619608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-18454852.282700498</v>
      </c>
      <c r="H6616" s="5"/>
      <c r="I6616" s="5">
        <f t="shared" si="4518"/>
        <v>-424068.00102771388</v>
      </c>
      <c r="J6616" s="5">
        <f t="shared" si="4519"/>
        <v>-789444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2436270.2343610465</v>
      </c>
    </row>
    <row r="6617" spans="1:14" x14ac:dyDescent="0.25">
      <c r="A6617" s="27">
        <v>45757</v>
      </c>
      <c r="B6617" s="28">
        <v>-12852710.655070603</v>
      </c>
      <c r="C6617" s="28">
        <v>-12852711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-9192767.3449293971</v>
      </c>
      <c r="H6617" s="5"/>
      <c r="I6617" s="5">
        <f t="shared" si="4518"/>
        <v>-1071536.5828962603</v>
      </c>
      <c r="J6617" s="5">
        <f t="shared" si="4519"/>
        <v>-1436912.6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1839057.6828962604</v>
      </c>
    </row>
    <row r="6618" spans="1:14" x14ac:dyDescent="0.25">
      <c r="A6618" s="27">
        <v>45758</v>
      </c>
      <c r="B6618" s="28">
        <v>26423675.92704463</v>
      </c>
      <c r="C6618" s="28">
        <v>26423676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28402062.07295537</v>
      </c>
      <c r="H6618" s="5"/>
      <c r="I6618" s="5">
        <f t="shared" si="4518"/>
        <v>96531.571655945227</v>
      </c>
      <c r="J6618" s="5">
        <f t="shared" si="4519"/>
        <v>-268844.43333333335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2966015.2616773886</v>
      </c>
    </row>
    <row r="6619" spans="1:14" x14ac:dyDescent="0.25">
      <c r="A6619" s="27">
        <v>45759</v>
      </c>
      <c r="B6619" s="28">
        <v>-3312688.9615671244</v>
      </c>
      <c r="C6619" s="28">
        <v>-3312689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-608990.03843287565</v>
      </c>
      <c r="H6619" s="5"/>
      <c r="I6619" s="5">
        <f t="shared" si="4518"/>
        <v>766306.00529596186</v>
      </c>
      <c r="J6619" s="5">
        <f t="shared" si="4519"/>
        <v>400930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3312125.6280373717</v>
      </c>
    </row>
    <row r="6620" spans="1:14" x14ac:dyDescent="0.25">
      <c r="A6620" s="27">
        <v>45760</v>
      </c>
      <c r="B6620" s="28">
        <v>-17635844.842105653</v>
      </c>
      <c r="C6620" s="28">
        <v>-17635845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-15124064.157894347</v>
      </c>
      <c r="H6620" s="5"/>
      <c r="I6620" s="5">
        <f t="shared" si="4518"/>
        <v>-1008442.3895095937</v>
      </c>
      <c r="J6620" s="5">
        <f t="shared" si="4519"/>
        <v>-1373818.4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1514774.789509594</v>
      </c>
    </row>
    <row r="6621" spans="1:14" x14ac:dyDescent="0.25">
      <c r="A6621" s="27">
        <v>45761</v>
      </c>
      <c r="B6621" s="28">
        <v>28114130.926556945</v>
      </c>
      <c r="C6621" s="28">
        <v>28114131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31317079.073443055</v>
      </c>
      <c r="H6621" s="5"/>
      <c r="I6621" s="5">
        <f t="shared" si="4518"/>
        <v>170940.73586944168</v>
      </c>
      <c r="J6621" s="5">
        <f t="shared" si="4519"/>
        <v>-194435.26666666666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2677260.2641305593</v>
      </c>
    </row>
    <row r="6622" spans="1:14" x14ac:dyDescent="0.25">
      <c r="A6622" s="27">
        <v>45762</v>
      </c>
      <c r="B6622" s="28">
        <v>5170137.5288964678</v>
      </c>
      <c r="C6622" s="28">
        <v>5170138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8774583.4711035322</v>
      </c>
      <c r="H6622" s="5"/>
      <c r="I6622" s="5">
        <f t="shared" si="4518"/>
        <v>233600.60763557063</v>
      </c>
      <c r="J6622" s="5">
        <f t="shared" si="4519"/>
        <v>-131775.36666666667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2743656.6256977627</v>
      </c>
    </row>
    <row r="6623" spans="1:14" x14ac:dyDescent="0.25">
      <c r="A6623" s="27">
        <v>45763</v>
      </c>
      <c r="B6623" s="28">
        <v>-22166729.035719622</v>
      </c>
      <c r="C6623" s="28">
        <v>-30695225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-27359412.964280378</v>
      </c>
      <c r="H6623" s="5"/>
      <c r="I6623" s="5">
        <f t="shared" si="4518"/>
        <v>-894987.80899376119</v>
      </c>
      <c r="J6623" s="5">
        <f t="shared" si="4519"/>
        <v>-1544646.9666666666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1361699.9756604284</v>
      </c>
    </row>
    <row r="6624" spans="1:14" x14ac:dyDescent="0.25">
      <c r="A6624" s="27">
        <v>45764</v>
      </c>
      <c r="B6624" s="28">
        <v>478189.32778391056</v>
      </c>
      <c r="C6624" s="28">
        <v>-7479769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-5000329.3277839106</v>
      </c>
      <c r="H6624" s="5"/>
      <c r="I6624" s="5">
        <f t="shared" si="4518"/>
        <v>-1026383.3310724284</v>
      </c>
      <c r="J6624" s="5">
        <f t="shared" si="4519"/>
        <v>-1941307.7666666666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967074.63107242784</v>
      </c>
    </row>
    <row r="6625" spans="1:14" x14ac:dyDescent="0.25">
      <c r="A6625" s="27">
        <v>45765</v>
      </c>
      <c r="B6625" s="28">
        <v>16629660.976113539</v>
      </c>
      <c r="C6625" s="28">
        <v>16629661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18421845.023886461</v>
      </c>
      <c r="H6625" s="5"/>
      <c r="I6625" s="5">
        <f t="shared" si="4518"/>
        <v>-761772.67821513826</v>
      </c>
      <c r="J6625" s="5">
        <f t="shared" si="4519"/>
        <v>-1658679.1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1229369.1448818047</v>
      </c>
    </row>
    <row r="6626" spans="1:14" x14ac:dyDescent="0.25">
      <c r="A6626" s="27">
        <v>45766</v>
      </c>
      <c r="B6626" s="28">
        <v>-9372606.5498961825</v>
      </c>
      <c r="C6626" s="28">
        <v>-9372607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-6931604.4501038175</v>
      </c>
      <c r="H6626" s="5"/>
      <c r="I6626" s="5">
        <f t="shared" si="4518"/>
        <v>-702365.54500127211</v>
      </c>
      <c r="J6626" s="5">
        <f t="shared" si="4519"/>
        <v>-1599271.9666666666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1295873.8116679385</v>
      </c>
    </row>
    <row r="6627" spans="1:14" x14ac:dyDescent="0.25">
      <c r="A6627" s="27">
        <v>45767</v>
      </c>
      <c r="B6627" s="28">
        <v>13376734.062670439</v>
      </c>
      <c r="C6627" s="28">
        <v>13376734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15756597.937329561</v>
      </c>
      <c r="H6627" s="5"/>
      <c r="I6627" s="5">
        <f t="shared" si="4518"/>
        <v>-1571768.2085343669</v>
      </c>
      <c r="J6627" s="5">
        <f t="shared" si="4519"/>
        <v>-2468674.6333333333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358385.90853436693</v>
      </c>
    </row>
    <row r="6628" spans="1:14" x14ac:dyDescent="0.25">
      <c r="A6628" s="27">
        <v>45768</v>
      </c>
      <c r="B6628" s="28">
        <v>-2615999.5052706404</v>
      </c>
      <c r="C6628" s="28">
        <v>-2616000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-655154.49472935963</v>
      </c>
      <c r="H6628" s="5"/>
      <c r="I6628" s="5">
        <f t="shared" si="4518"/>
        <v>-325594.35179423454</v>
      </c>
      <c r="J6628" s="5">
        <f t="shared" si="4519"/>
        <v>-1222500.8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1519355.3851275675</v>
      </c>
    </row>
    <row r="6629" spans="1:14" x14ac:dyDescent="0.25">
      <c r="A6629" s="27">
        <v>45769</v>
      </c>
      <c r="B6629" s="28">
        <v>-24764362.361554731</v>
      </c>
      <c r="C6629" s="28">
        <v>-24764362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-20814056.638445269</v>
      </c>
      <c r="H6629" s="5"/>
      <c r="I6629" s="5">
        <f t="shared" si="4518"/>
        <v>-300627.5109999571</v>
      </c>
      <c r="J6629" s="5">
        <f t="shared" si="4519"/>
        <v>-1197533.9333333333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1505531.5109999573</v>
      </c>
    </row>
    <row r="6630" spans="1:14" x14ac:dyDescent="0.25">
      <c r="A6630" s="27">
        <v>45770</v>
      </c>
      <c r="B6630" s="28">
        <v>24986262.810550302</v>
      </c>
      <c r="C6630" s="28">
        <v>24986263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27462835.189449698</v>
      </c>
      <c r="H6630" s="5"/>
      <c r="I6630" s="5">
        <f t="shared" si="4518"/>
        <v>-328752.68454094854</v>
      </c>
      <c r="J6630" s="5">
        <f t="shared" si="4519"/>
        <v>-1225659.1000000001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1400254.8512076149</v>
      </c>
    </row>
    <row r="6631" spans="1:14" x14ac:dyDescent="0.25">
      <c r="A6631" s="27">
        <v>45771</v>
      </c>
      <c r="B6631" s="28">
        <v>-40034819.260913886</v>
      </c>
      <c r="C6631" s="28">
        <v>-40034819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-37245070.739086114</v>
      </c>
      <c r="H6631" s="5"/>
      <c r="I6631" s="5">
        <f t="shared" si="4518"/>
        <v>-2061140.5373486346</v>
      </c>
      <c r="J6631" s="5">
        <f t="shared" si="4519"/>
        <v>-2958046.9333333331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-285747.92931803229</v>
      </c>
    </row>
    <row r="6632" spans="1:14" x14ac:dyDescent="0.25">
      <c r="A6632" s="27">
        <v>45772</v>
      </c>
      <c r="B6632" s="28">
        <v>12326375.393123787</v>
      </c>
      <c r="C6632" s="28">
        <v>12326375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14773016.606876213</v>
      </c>
      <c r="H6632" s="5"/>
      <c r="I6632" s="5">
        <f t="shared" si="4518"/>
        <v>-1437934.947256586</v>
      </c>
      <c r="J6632" s="5">
        <f t="shared" si="4519"/>
        <v>-2334841.3666666667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370277.44725658611</v>
      </c>
    </row>
    <row r="6633" spans="1:14" x14ac:dyDescent="0.25">
      <c r="A6633" s="27">
        <v>45773</v>
      </c>
      <c r="B6633" s="28">
        <v>-340292.94382325839</v>
      </c>
      <c r="C6633" s="28">
        <v>-340293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1723652.9438232584</v>
      </c>
      <c r="H6633" s="5"/>
      <c r="I6633" s="5">
        <f t="shared" si="4518"/>
        <v>-1327571.7804093403</v>
      </c>
      <c r="J6633" s="5">
        <f t="shared" si="4519"/>
        <v>-2224478.2000000002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460476.01374267362</v>
      </c>
    </row>
    <row r="6634" spans="1:14" x14ac:dyDescent="0.25">
      <c r="A6634" s="27">
        <v>45774</v>
      </c>
      <c r="B6634" s="28">
        <v>-729094.35049055098</v>
      </c>
      <c r="C6634" s="28">
        <v>-729094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851937.35049055098</v>
      </c>
      <c r="H6634" s="5"/>
      <c r="I6634" s="5">
        <f t="shared" si="4518"/>
        <v>-1514047.128396366</v>
      </c>
      <c r="J6634" s="5">
        <f t="shared" si="4519"/>
        <v>-2410953.5333333332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228245.32839636598</v>
      </c>
    </row>
    <row r="6635" spans="1:14" x14ac:dyDescent="0.25">
      <c r="A6635" s="27">
        <v>45775</v>
      </c>
      <c r="B6635" s="28">
        <v>10599700.632736186</v>
      </c>
      <c r="C6635" s="28">
        <v>10599701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13029340.367263814</v>
      </c>
      <c r="H6635" s="5"/>
      <c r="I6635" s="5">
        <f t="shared" si="4518"/>
        <v>-832975.13531433721</v>
      </c>
      <c r="J6635" s="5">
        <f t="shared" si="4519"/>
        <v>-1729881.5333333334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896766.66864767054</v>
      </c>
    </row>
    <row r="6636" spans="1:14" x14ac:dyDescent="0.25">
      <c r="A6636" s="27">
        <v>45776</v>
      </c>
      <c r="B6636" s="28">
        <v>-11124486.924391661</v>
      </c>
      <c r="C6636" s="28">
        <v>-2624487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-139820.0756083387</v>
      </c>
      <c r="H6636" s="5"/>
      <c r="I6636" s="5">
        <f t="shared" si="4518"/>
        <v>-735240.01704891946</v>
      </c>
      <c r="J6636" s="5">
        <f t="shared" si="4519"/>
        <v>-1315446.3999999999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1338408.6170489192</v>
      </c>
    </row>
    <row r="6637" spans="1:14" x14ac:dyDescent="0.25">
      <c r="A6637" s="27">
        <v>45777</v>
      </c>
      <c r="B6637" s="28">
        <v>14944892.266283311</v>
      </c>
      <c r="C6637" s="28">
        <v>14944892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17273763.733716689</v>
      </c>
      <c r="H6637" s="5"/>
      <c r="I6637" s="5">
        <f t="shared" si="4518"/>
        <v>-470998.87992064544</v>
      </c>
      <c r="J6637" s="5">
        <f t="shared" si="4519"/>
        <v>-815970.03333333333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1678237.5132539789</v>
      </c>
    </row>
    <row r="6638" spans="1:14" x14ac:dyDescent="0.25">
      <c r="A6638" s="27">
        <v>45778</v>
      </c>
      <c r="B6638" s="28">
        <v>-25287907.403538425</v>
      </c>
      <c r="C6638" s="28">
        <v>-4463505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-1002245.5964615745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-1262071.6000000001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1290189.0186991601</v>
      </c>
    </row>
    <row r="6639" spans="1:14" x14ac:dyDescent="0.25">
      <c r="A6639" s="27">
        <v>45779</v>
      </c>
      <c r="B6639" s="28">
        <v>-18644074.506837871</v>
      </c>
      <c r="C6639" s="28">
        <v>-18644075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-15530809.493162129</v>
      </c>
      <c r="H6639" s="5"/>
      <c r="I6639" s="5">
        <f t="shared" si="4526"/>
        <v>-1697065.1712943397</v>
      </c>
      <c r="J6639" s="5">
        <f t="shared" si="4527"/>
        <v>-1348356.8666666667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1223068.2046276729</v>
      </c>
    </row>
    <row r="6640" spans="1:14" x14ac:dyDescent="0.25">
      <c r="A6640" s="27">
        <v>45780</v>
      </c>
      <c r="B6640" s="28">
        <v>2201531.8760152017</v>
      </c>
      <c r="C6640" s="28">
        <v>2201532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3600031.1239847983</v>
      </c>
      <c r="H6640" s="5"/>
      <c r="I6640" s="5">
        <f t="shared" si="4526"/>
        <v>-2572777.0122881308</v>
      </c>
      <c r="J6640" s="5">
        <f t="shared" si="4527"/>
        <v>-2144845.4333333331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401642.41228813044</v>
      </c>
    </row>
    <row r="6641" spans="1:14" x14ac:dyDescent="0.25">
      <c r="A6641" s="27">
        <v>45781</v>
      </c>
      <c r="B6641" s="28">
        <v>-16430535.049089573</v>
      </c>
      <c r="C6641" s="28">
        <v>-16430535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-15287383.950910427</v>
      </c>
      <c r="H6641" s="5"/>
      <c r="I6641" s="5">
        <f t="shared" si="4526"/>
        <v>-2340341.3725751857</v>
      </c>
      <c r="J6641" s="5">
        <f t="shared" si="4527"/>
        <v>-1912409.8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623839.97257518547</v>
      </c>
    </row>
    <row r="6642" spans="1:14" x14ac:dyDescent="0.25">
      <c r="A6642" s="27">
        <v>45782</v>
      </c>
      <c r="B6642" s="28">
        <v>-14378888.015132241</v>
      </c>
      <c r="C6642" s="28">
        <v>4504306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5826533.015132241</v>
      </c>
      <c r="H6642" s="5"/>
      <c r="I6642" s="5">
        <f t="shared" si="4526"/>
        <v>-2183392.636071946</v>
      </c>
      <c r="J6642" s="5">
        <f t="shared" si="4527"/>
        <v>-1126021.2666666666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1379188.3360719467</v>
      </c>
    </row>
    <row r="6643" spans="1:14" x14ac:dyDescent="0.25">
      <c r="A6643" s="27">
        <v>45783</v>
      </c>
      <c r="B6643" s="28">
        <v>9667774.9789845422</v>
      </c>
      <c r="C6643" s="28">
        <v>9667775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11497448.021015458</v>
      </c>
      <c r="H6643" s="5"/>
      <c r="I6643" s="5">
        <f t="shared" si="4526"/>
        <v>-1386988.7026696249</v>
      </c>
      <c r="J6643" s="5">
        <f t="shared" si="4527"/>
        <v>-329617.33333333331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2142835.0693362914</v>
      </c>
    </row>
    <row r="6644" spans="1:14" x14ac:dyDescent="0.25">
      <c r="A6644" s="27">
        <v>45784</v>
      </c>
      <c r="B6644" s="28">
        <v>15732225.374148462</v>
      </c>
      <c r="C6644" s="28">
        <v>15732225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20262769.625851538</v>
      </c>
      <c r="H6644" s="5"/>
      <c r="I6644" s="5">
        <f t="shared" si="4526"/>
        <v>-1773399.868489159</v>
      </c>
      <c r="J6644" s="5">
        <f t="shared" si="4527"/>
        <v>-716028.5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1834250.601822492</v>
      </c>
    </row>
    <row r="6645" spans="1:14" x14ac:dyDescent="0.25">
      <c r="A6645" s="27">
        <v>45785</v>
      </c>
      <c r="B6645" s="28">
        <v>-8009752.458866315</v>
      </c>
      <c r="C6645" s="28">
        <v>-7912004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-5438858.541133685</v>
      </c>
      <c r="H6645" s="5"/>
      <c r="I6645" s="5">
        <f t="shared" si="4526"/>
        <v>-2288970.2820220049</v>
      </c>
      <c r="J6645" s="5">
        <f t="shared" si="4527"/>
        <v>-1228340.6333333333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1339602.5153553374</v>
      </c>
    </row>
    <row r="6646" spans="1:14" x14ac:dyDescent="0.25">
      <c r="A6646" s="27">
        <v>45786</v>
      </c>
      <c r="B6646" s="28">
        <v>-14408432.262948295</v>
      </c>
      <c r="C6646" s="28">
        <v>-14408432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-12436912.737051705</v>
      </c>
      <c r="H6646" s="5"/>
      <c r="I6646" s="5">
        <f t="shared" si="4526"/>
        <v>-2048597.7668769634</v>
      </c>
      <c r="J6646" s="5">
        <f t="shared" si="4527"/>
        <v>-987968.1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1540200.5002102968</v>
      </c>
    </row>
    <row r="6647" spans="1:14" x14ac:dyDescent="0.25">
      <c r="A6647" s="27">
        <v>45787</v>
      </c>
      <c r="B6647" s="28">
        <v>26394975.47828405</v>
      </c>
      <c r="C6647" s="28">
        <v>26394975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28744059.52171595</v>
      </c>
      <c r="H6647" s="5"/>
      <c r="I6647" s="5">
        <f t="shared" si="4526"/>
        <v>-740341.56243180891</v>
      </c>
      <c r="J6647" s="5">
        <f t="shared" si="4527"/>
        <v>320288.09999999998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2804761.395765142</v>
      </c>
    </row>
    <row r="6648" spans="1:14" x14ac:dyDescent="0.25">
      <c r="A6648" s="27">
        <v>45788</v>
      </c>
      <c r="B6648" s="28">
        <v>476583.66899295477</v>
      </c>
      <c r="C6648" s="28">
        <v>476584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2057606.3310070452</v>
      </c>
      <c r="H6648" s="5"/>
      <c r="I6648" s="5">
        <f t="shared" si="4526"/>
        <v>-1605244.637700198</v>
      </c>
      <c r="J6648" s="5">
        <f t="shared" si="4527"/>
        <v>-544614.96666666667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1926612.8710335314</v>
      </c>
    </row>
    <row r="6649" spans="1:14" x14ac:dyDescent="0.25">
      <c r="A6649" s="27">
        <v>45789</v>
      </c>
      <c r="B6649" s="28">
        <v>-793334.52968234965</v>
      </c>
      <c r="C6649" s="28">
        <v>-793335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1771339.5296823496</v>
      </c>
      <c r="H6649" s="5"/>
      <c r="I6649" s="5">
        <f t="shared" si="4526"/>
        <v>-1521266.1566373715</v>
      </c>
      <c r="J6649" s="5">
        <f t="shared" si="4527"/>
        <v>-460636.5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2005957.1899707054</v>
      </c>
    </row>
    <row r="6650" spans="1:14" x14ac:dyDescent="0.25">
      <c r="A6650" s="27">
        <v>45790</v>
      </c>
      <c r="B6650" s="28">
        <v>5051293.3415766088</v>
      </c>
      <c r="C6650" s="28">
        <v>5051293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7049715.6584233912</v>
      </c>
      <c r="H6650" s="5"/>
      <c r="I6650" s="5">
        <f t="shared" si="4526"/>
        <v>-765028.21718129644</v>
      </c>
      <c r="J6650" s="5">
        <f t="shared" si="4527"/>
        <v>295601.43333333335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2745083.1838479633</v>
      </c>
    </row>
    <row r="6651" spans="1:14" x14ac:dyDescent="0.25">
      <c r="A6651" s="27">
        <v>45791</v>
      </c>
      <c r="B6651" s="28">
        <v>-23111519.629402194</v>
      </c>
      <c r="C6651" s="28">
        <v>-23111520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-20349724.370597806</v>
      </c>
      <c r="H6651" s="5"/>
      <c r="I6651" s="5">
        <f t="shared" si="4526"/>
        <v>-2472549.9023799356</v>
      </c>
      <c r="J6651" s="5">
        <f t="shared" si="4527"/>
        <v>-1411920.2666666666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1022856.4023799346</v>
      </c>
    </row>
    <row r="6652" spans="1:14" x14ac:dyDescent="0.25">
      <c r="A6652" s="27">
        <v>45792</v>
      </c>
      <c r="B6652" s="28">
        <v>4551077.4144065306</v>
      </c>
      <c r="C6652" s="28">
        <v>4551077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6620183.5855934694</v>
      </c>
      <c r="H6652" s="5"/>
      <c r="I6652" s="5">
        <f t="shared" si="4526"/>
        <v>-2493185.2395295999</v>
      </c>
      <c r="J6652" s="5">
        <f t="shared" si="4527"/>
        <v>-1432555.6333333333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951043.07286293269</v>
      </c>
    </row>
    <row r="6653" spans="1:14" x14ac:dyDescent="0.25">
      <c r="A6653" s="27">
        <v>45793</v>
      </c>
      <c r="B6653" s="28">
        <v>12777397.61225996</v>
      </c>
      <c r="C6653" s="28">
        <v>12777398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14612983.38774004</v>
      </c>
      <c r="H6653" s="5"/>
      <c r="I6653" s="5">
        <f t="shared" si="4526"/>
        <v>-1328381.0179302797</v>
      </c>
      <c r="J6653" s="5">
        <f t="shared" si="4527"/>
        <v>16531.8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2350122.9512636135</v>
      </c>
    </row>
    <row r="6654" spans="1:14" x14ac:dyDescent="0.25">
      <c r="A6654" s="27">
        <v>45794</v>
      </c>
      <c r="B6654" s="28">
        <v>4253351.7829732811</v>
      </c>
      <c r="C6654" s="28">
        <v>4253352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6445131.2170267189</v>
      </c>
      <c r="H6654" s="5"/>
      <c r="I6654" s="5">
        <f t="shared" si="4526"/>
        <v>-1202542.2694239675</v>
      </c>
      <c r="J6654" s="5">
        <f t="shared" si="4527"/>
        <v>407635.83333333331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2731638.3027573014</v>
      </c>
    </row>
    <row r="6655" spans="1:14" x14ac:dyDescent="0.25">
      <c r="A6655" s="27">
        <v>45795</v>
      </c>
      <c r="B6655" s="28">
        <v>-13172137.560226502</v>
      </c>
      <c r="C6655" s="28">
        <v>-13172138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-12070684.439773498</v>
      </c>
      <c r="H6655" s="5"/>
      <c r="I6655" s="5">
        <f t="shared" si="4526"/>
        <v>-2195935.5539686363</v>
      </c>
      <c r="J6655" s="5">
        <f t="shared" si="4527"/>
        <v>-585757.46666666667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1715220.6539686355</v>
      </c>
    </row>
    <row r="6656" spans="1:14" x14ac:dyDescent="0.25">
      <c r="A6656" s="27">
        <v>45796</v>
      </c>
      <c r="B6656" s="28">
        <v>-12230891.151229387</v>
      </c>
      <c r="C6656" s="28">
        <v>-12230891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-10755110.848770613</v>
      </c>
      <c r="H6656" s="5"/>
      <c r="I6656" s="5">
        <f t="shared" si="4526"/>
        <v>-2291211.7073464091</v>
      </c>
      <c r="J6656" s="5">
        <f t="shared" si="4527"/>
        <v>-681033.6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1587770.4406797427</v>
      </c>
    </row>
    <row r="6657" spans="1:14" x14ac:dyDescent="0.25">
      <c r="A6657" s="27">
        <v>45797</v>
      </c>
      <c r="B6657" s="28">
        <v>5234973.0840122048</v>
      </c>
      <c r="C6657" s="28">
        <v>5234973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6815983.9159877952</v>
      </c>
      <c r="H6657" s="5"/>
      <c r="I6657" s="5">
        <f t="shared" si="4526"/>
        <v>-2562603.7399683506</v>
      </c>
      <c r="J6657" s="5">
        <f t="shared" si="4527"/>
        <v>-952425.6333333333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1289749.9733016838</v>
      </c>
    </row>
    <row r="6658" spans="1:14" x14ac:dyDescent="0.25">
      <c r="A6658" s="27">
        <v>45798</v>
      </c>
      <c r="B6658" s="28">
        <v>-8682195.6345447693</v>
      </c>
      <c r="C6658" s="28">
        <v>-8682196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-7049824.3654552307</v>
      </c>
      <c r="H6658" s="5"/>
      <c r="I6658" s="5">
        <f t="shared" si="4526"/>
        <v>-2764810.2776108221</v>
      </c>
      <c r="J6658" s="5">
        <f t="shared" si="4527"/>
        <v>-1154632.1666666667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1076594.3109441546</v>
      </c>
    </row>
    <row r="6659" spans="1:14" x14ac:dyDescent="0.25">
      <c r="A6659" s="27">
        <v>45799</v>
      </c>
      <c r="B6659" s="28">
        <v>3218939.7489114362</v>
      </c>
      <c r="C6659" s="28">
        <v>3218940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4010740.2510885638</v>
      </c>
      <c r="H6659" s="5"/>
      <c r="I6659" s="5">
        <f t="shared" si="4526"/>
        <v>-1832033.5405952823</v>
      </c>
      <c r="J6659" s="5">
        <f t="shared" si="4527"/>
        <v>-221855.43333333332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1904087.5405952826</v>
      </c>
    </row>
    <row r="6660" spans="1:14" x14ac:dyDescent="0.25">
      <c r="A6660" s="27">
        <v>45800</v>
      </c>
      <c r="B6660" s="28">
        <v>13029242.189712526</v>
      </c>
      <c r="C6660" s="28">
        <v>13029242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13782494.810287474</v>
      </c>
      <c r="H6660" s="5"/>
      <c r="I6660" s="5">
        <f t="shared" si="4526"/>
        <v>-2230600.8946232083</v>
      </c>
      <c r="J6660" s="5">
        <f t="shared" si="4527"/>
        <v>-620422.80000000005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1448076.1946232081</v>
      </c>
    </row>
    <row r="6661" spans="1:14" x14ac:dyDescent="0.25">
      <c r="A6661" s="27">
        <v>45801</v>
      </c>
      <c r="B6661" s="28">
        <v>11043415.850774096</v>
      </c>
      <c r="C6661" s="28">
        <v>11043416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12166042.149225904</v>
      </c>
      <c r="H6661" s="5"/>
      <c r="I6661" s="5">
        <f t="shared" si="4526"/>
        <v>-527993.05756694195</v>
      </c>
      <c r="J6661" s="5">
        <f t="shared" si="4527"/>
        <v>1082185.0333333334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3095113.2909002756</v>
      </c>
    </row>
    <row r="6662" spans="1:14" x14ac:dyDescent="0.25">
      <c r="A6662" s="27">
        <v>45802</v>
      </c>
      <c r="B6662" s="28">
        <v>-19952343.024196073</v>
      </c>
      <c r="C6662" s="28">
        <v>-19952343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-18806466.975803927</v>
      </c>
      <c r="H6662" s="5"/>
      <c r="I6662" s="5">
        <f t="shared" si="4526"/>
        <v>-1603950.3381442709</v>
      </c>
      <c r="J6662" s="5">
        <f t="shared" si="4527"/>
        <v>6227.7666666666664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1975797.1714776044</v>
      </c>
    </row>
    <row r="6663" spans="1:14" x14ac:dyDescent="0.25">
      <c r="A6663" s="27">
        <v>45803</v>
      </c>
      <c r="B6663" s="28">
        <v>5438161.8072853582</v>
      </c>
      <c r="C6663" s="28">
        <v>5438162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6940156.1927146418</v>
      </c>
      <c r="H6663" s="5"/>
      <c r="I6663" s="5">
        <f t="shared" si="4526"/>
        <v>-1411335.1797739833</v>
      </c>
      <c r="J6663" s="5">
        <f t="shared" si="4527"/>
        <v>198842.93333333332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2149680.6131073171</v>
      </c>
    </row>
    <row r="6664" spans="1:14" x14ac:dyDescent="0.25">
      <c r="A6664" s="27">
        <v>45804</v>
      </c>
      <c r="B6664" s="28">
        <v>-7838875.7524219546</v>
      </c>
      <c r="C6664" s="28">
        <v>-7838876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-6346132.2475780454</v>
      </c>
      <c r="H6664" s="5"/>
      <c r="I6664" s="5">
        <f t="shared" si="4526"/>
        <v>-1648327.8931716967</v>
      </c>
      <c r="J6664" s="5">
        <f t="shared" si="4527"/>
        <v>-38149.800000000003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1909744.9598383636</v>
      </c>
    </row>
    <row r="6665" spans="1:14" x14ac:dyDescent="0.25">
      <c r="A6665" s="27">
        <v>45805</v>
      </c>
      <c r="B6665" s="28">
        <v>814135.18766595912</v>
      </c>
      <c r="C6665" s="28">
        <v>814135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1840617.8123340409</v>
      </c>
      <c r="H6665" s="5"/>
      <c r="I6665" s="5">
        <f t="shared" si="4526"/>
        <v>-1974513.408007371</v>
      </c>
      <c r="J6665" s="5">
        <f t="shared" si="4527"/>
        <v>-364335.33333333331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1536787.5413407045</v>
      </c>
    </row>
    <row r="6666" spans="1:14" x14ac:dyDescent="0.25">
      <c r="A6666" s="27">
        <v>45806</v>
      </c>
      <c r="B6666" s="28">
        <v>11666447.014000414</v>
      </c>
      <c r="C6666" s="28">
        <v>11666447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13046184.985999586</v>
      </c>
      <c r="H6666" s="5"/>
      <c r="I6666" s="5">
        <f t="shared" si="4526"/>
        <v>-1214815.6100609684</v>
      </c>
      <c r="J6666" s="5">
        <f t="shared" si="4527"/>
        <v>112029.13333333333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1976321.043394302</v>
      </c>
    </row>
    <row r="6667" spans="1:14" x14ac:dyDescent="0.25">
      <c r="A6667" s="27">
        <v>45807</v>
      </c>
      <c r="B6667" s="28">
        <v>-4241633.0679588541</v>
      </c>
      <c r="C6667" s="28">
        <v>-4241633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-2904973.9320411459</v>
      </c>
      <c r="H6667" s="5"/>
      <c r="I6667" s="5">
        <f t="shared" si="4526"/>
        <v>-1854366.4545357071</v>
      </c>
      <c r="J6667" s="5">
        <f t="shared" si="4527"/>
        <v>-527521.69999999995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1303696.4545357074</v>
      </c>
    </row>
    <row r="6668" spans="1:14" x14ac:dyDescent="0.25">
      <c r="A6668" s="27">
        <v>45808</v>
      </c>
      <c r="B6668" s="28">
        <v>-7662398.9222270139</v>
      </c>
      <c r="C6668" s="28">
        <v>-7662399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-6981494.0777729861</v>
      </c>
      <c r="H6668" s="5"/>
      <c r="I6668" s="5">
        <f t="shared" si="4526"/>
        <v>-1266849.5051586602</v>
      </c>
      <c r="J6668" s="5">
        <f t="shared" si="4527"/>
        <v>-634151.5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1104388.1718253267</v>
      </c>
    </row>
    <row r="6669" spans="1:14" x14ac:dyDescent="0.25">
      <c r="A6669" s="27">
        <v>45809</v>
      </c>
      <c r="B6669" s="28">
        <v>3105980.0968952794</v>
      </c>
      <c r="C6669" s="28">
        <v>3105980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3876233.9031047206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90850.333333333328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1751289.6183675553</v>
      </c>
    </row>
    <row r="6670" spans="1:14" x14ac:dyDescent="0.25">
      <c r="A6670" s="27">
        <v>45810</v>
      </c>
      <c r="B6670" s="28">
        <v>869140.9165776521</v>
      </c>
      <c r="C6670" s="28">
        <v>869141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2137220.0834223479</v>
      </c>
      <c r="H6670" s="5"/>
      <c r="I6670" s="5">
        <f t="shared" si="4534"/>
        <v>-586260.71701547352</v>
      </c>
      <c r="J6670" s="5">
        <f t="shared" si="4535"/>
        <v>46437.3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1702529.2503488068</v>
      </c>
    </row>
    <row r="6671" spans="1:14" x14ac:dyDescent="0.25">
      <c r="A6671" s="27">
        <v>45811</v>
      </c>
      <c r="B6671" s="28">
        <v>1468019.5406070319</v>
      </c>
      <c r="C6671" s="28">
        <v>1468020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2768090.4593929681</v>
      </c>
      <c r="H6671" s="5"/>
      <c r="I6671" s="5">
        <f t="shared" si="4534"/>
        <v>10357.76930774663</v>
      </c>
      <c r="J6671" s="5">
        <f t="shared" si="4535"/>
        <v>643055.80000000005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2304378.39735892</v>
      </c>
    </row>
    <row r="6672" spans="1:14" x14ac:dyDescent="0.25">
      <c r="A6672" s="27">
        <v>45812</v>
      </c>
      <c r="B6672" s="28">
        <v>-8620151.8122664876</v>
      </c>
      <c r="C6672" s="28">
        <v>-8657978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-7495945.1877335124</v>
      </c>
      <c r="H6672" s="5"/>
      <c r="I6672" s="5">
        <f t="shared" si="4534"/>
        <v>202315.64273660499</v>
      </c>
      <c r="J6672" s="5">
        <f t="shared" si="4535"/>
        <v>204313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1860295.790596728</v>
      </c>
    </row>
    <row r="6673" spans="1:14" x14ac:dyDescent="0.25">
      <c r="A6673" s="27">
        <v>45813</v>
      </c>
      <c r="B6673" s="28">
        <v>11616876.45829572</v>
      </c>
      <c r="C6673" s="28">
        <v>11616876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14705684.54170428</v>
      </c>
      <c r="H6673" s="5"/>
      <c r="I6673" s="5">
        <f t="shared" si="4534"/>
        <v>267285.69204697775</v>
      </c>
      <c r="J6673" s="5">
        <f t="shared" si="4535"/>
        <v>269283.03333333333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1967237.0079530219</v>
      </c>
    </row>
    <row r="6674" spans="1:14" x14ac:dyDescent="0.25">
      <c r="A6674" s="27">
        <v>45814</v>
      </c>
      <c r="B6674" s="28">
        <v>-1530603.7273980337</v>
      </c>
      <c r="C6674" s="28">
        <v>-1530604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109190.72739803372</v>
      </c>
      <c r="H6674" s="5"/>
      <c r="I6674" s="5">
        <f t="shared" si="4534"/>
        <v>-308141.94467123889</v>
      </c>
      <c r="J6674" s="5">
        <f t="shared" si="4535"/>
        <v>-306144.59999999998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1295451.0446712389</v>
      </c>
    </row>
    <row r="6675" spans="1:14" x14ac:dyDescent="0.25">
      <c r="A6675" s="27">
        <v>45815</v>
      </c>
      <c r="B6675" s="28">
        <v>-11983453.810152024</v>
      </c>
      <c r="C6675" s="28">
        <v>-11983454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-10239236.189847976</v>
      </c>
      <c r="H6675" s="5"/>
      <c r="I6675" s="5">
        <f t="shared" si="4534"/>
        <v>-440598.65638076252</v>
      </c>
      <c r="J6675" s="5">
        <f t="shared" si="4535"/>
        <v>-441859.6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1135438.4563807624</v>
      </c>
    </row>
    <row r="6676" spans="1:14" x14ac:dyDescent="0.25">
      <c r="A6676" s="27">
        <v>45816</v>
      </c>
      <c r="B6676" s="28">
        <v>16585652.710007913</v>
      </c>
      <c r="C6676" s="28">
        <v>16585653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17475664.289992087</v>
      </c>
      <c r="H6676" s="5"/>
      <c r="I6676" s="5">
        <f t="shared" si="4534"/>
        <v>592537.50938444433</v>
      </c>
      <c r="J6676" s="5">
        <f t="shared" si="4535"/>
        <v>591276.56666666665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2132524.3572822218</v>
      </c>
    </row>
    <row r="6677" spans="1:14" x14ac:dyDescent="0.25">
      <c r="A6677" s="27">
        <v>45817</v>
      </c>
      <c r="B6677" s="28">
        <v>12806145.630797829</v>
      </c>
      <c r="C6677" s="28">
        <v>12806146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14967731.369202171</v>
      </c>
      <c r="H6677" s="5"/>
      <c r="I6677" s="5">
        <f t="shared" si="4534"/>
        <v>139576.51446823715</v>
      </c>
      <c r="J6677" s="5">
        <f t="shared" si="4535"/>
        <v>138315.6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1673313.4188650961</v>
      </c>
    </row>
    <row r="6678" spans="1:14" x14ac:dyDescent="0.25">
      <c r="A6678" s="27">
        <v>45818</v>
      </c>
      <c r="B6678" s="28">
        <v>-7548389.288631672</v>
      </c>
      <c r="C6678" s="28">
        <v>-7548389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-6387177.711368328</v>
      </c>
      <c r="H6678" s="5"/>
      <c r="I6678" s="5">
        <f t="shared" si="4534"/>
        <v>-127922.58411925056</v>
      </c>
      <c r="J6678" s="5">
        <f t="shared" si="4535"/>
        <v>-129183.5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1391820.6174525837</v>
      </c>
    </row>
    <row r="6679" spans="1:14" x14ac:dyDescent="0.25">
      <c r="A6679" s="27">
        <v>45819</v>
      </c>
      <c r="B6679" s="28">
        <v>8669063.0631305482</v>
      </c>
      <c r="C6679" s="28">
        <v>8669063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9822125.9368694518</v>
      </c>
      <c r="H6679" s="5"/>
      <c r="I6679" s="5">
        <f t="shared" si="4534"/>
        <v>187490.66897451281</v>
      </c>
      <c r="J6679" s="5">
        <f t="shared" si="4535"/>
        <v>186229.76666666666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1660180.1643588205</v>
      </c>
    </row>
    <row r="6680" spans="1:14" x14ac:dyDescent="0.25">
      <c r="A6680" s="27">
        <v>45820</v>
      </c>
      <c r="B6680" s="28">
        <v>17258620.194381017</v>
      </c>
      <c r="C6680" s="28">
        <v>17258620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18937849.805618983</v>
      </c>
      <c r="H6680" s="5"/>
      <c r="I6680" s="5">
        <f t="shared" si="4534"/>
        <v>594401.56406799296</v>
      </c>
      <c r="J6680" s="5">
        <f t="shared" si="4535"/>
        <v>593140.66666666663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2056451.3025986736</v>
      </c>
    </row>
    <row r="6681" spans="1:14" x14ac:dyDescent="0.25">
      <c r="A6681" s="27">
        <v>45821</v>
      </c>
      <c r="B6681" s="28">
        <v>-1713881.8354022766</v>
      </c>
      <c r="C6681" s="28">
        <v>-3494064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-1964942.1645977236</v>
      </c>
      <c r="H6681" s="5"/>
      <c r="I6681" s="5">
        <f t="shared" si="4534"/>
        <v>1307656.1572013237</v>
      </c>
      <c r="J6681" s="5">
        <f t="shared" si="4535"/>
        <v>1247055.8666666667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2669277.3761320096</v>
      </c>
    </row>
    <row r="6682" spans="1:14" x14ac:dyDescent="0.25">
      <c r="A6682" s="27">
        <v>45822</v>
      </c>
      <c r="B6682" s="28">
        <v>-3322797.5836140602</v>
      </c>
      <c r="C6682" s="28">
        <v>-2869566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-1826109.4163859398</v>
      </c>
      <c r="H6682" s="5"/>
      <c r="I6682" s="5">
        <f t="shared" si="4534"/>
        <v>1045193.6572673038</v>
      </c>
      <c r="J6682" s="5">
        <f t="shared" si="4535"/>
        <v>999701.1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2387734.2760660294</v>
      </c>
    </row>
    <row r="6683" spans="1:14" x14ac:dyDescent="0.25">
      <c r="A6683" s="27">
        <v>45823</v>
      </c>
      <c r="B6683" s="28">
        <v>-3236417.1882389793</v>
      </c>
      <c r="C6683" s="28">
        <v>-3565261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-2165746.8117610207</v>
      </c>
      <c r="H6683" s="5"/>
      <c r="I6683" s="5">
        <f t="shared" si="4534"/>
        <v>511399.83058400603</v>
      </c>
      <c r="J6683" s="5">
        <f t="shared" si="4535"/>
        <v>454945.8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1828443.2694159942</v>
      </c>
    </row>
    <row r="6684" spans="1:14" x14ac:dyDescent="0.25">
      <c r="A6684" s="27">
        <v>45824</v>
      </c>
      <c r="B6684" s="28">
        <v>-4783380.2806530017</v>
      </c>
      <c r="C6684" s="28">
        <v>-4547763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-3164422.7193469983</v>
      </c>
      <c r="H6684" s="5"/>
      <c r="I6684" s="5">
        <f t="shared" si="4534"/>
        <v>210175.42846312976</v>
      </c>
      <c r="J6684" s="5">
        <f t="shared" si="4535"/>
        <v>161575.29999999999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1508124.8048702034</v>
      </c>
    </row>
    <row r="6685" spans="1:14" x14ac:dyDescent="0.25">
      <c r="A6685" s="27">
        <v>45825</v>
      </c>
      <c r="B6685" s="28">
        <v>9182175.1441529132</v>
      </c>
      <c r="C6685" s="28">
        <v>8210541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9955655.8558470868</v>
      </c>
      <c r="H6685" s="5"/>
      <c r="I6685" s="5">
        <f t="shared" si="4534"/>
        <v>955319.18527577701</v>
      </c>
      <c r="J6685" s="5">
        <f t="shared" si="4535"/>
        <v>874331.26666666672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2242336.1480575562</v>
      </c>
    </row>
    <row r="6686" spans="1:14" x14ac:dyDescent="0.25">
      <c r="A6686" s="27">
        <v>45826</v>
      </c>
      <c r="B6686" s="28">
        <v>10937397.12541059</v>
      </c>
      <c r="C6686" s="28">
        <v>13469210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14604326.87458941</v>
      </c>
      <c r="H6686" s="5"/>
      <c r="I6686" s="5">
        <f t="shared" si="4534"/>
        <v>1727595.4611637762</v>
      </c>
      <c r="J6686" s="5">
        <f t="shared" si="4535"/>
        <v>1731001.3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3087650.7388362237</v>
      </c>
    </row>
    <row r="6687" spans="1:14" x14ac:dyDescent="0.25">
      <c r="A6687" s="27">
        <v>45827</v>
      </c>
      <c r="B6687" s="28">
        <v>-8806562.3351734299</v>
      </c>
      <c r="C6687" s="28">
        <v>-8806562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-7423719.6648265691</v>
      </c>
      <c r="H6687" s="5"/>
      <c r="I6687" s="5">
        <f t="shared" si="4534"/>
        <v>1259544.2805242552</v>
      </c>
      <c r="J6687" s="5">
        <f t="shared" si="4535"/>
        <v>1262950.1333333333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2612993.9528090782</v>
      </c>
    </row>
    <row r="6688" spans="1:14" x14ac:dyDescent="0.25">
      <c r="A6688" s="27">
        <v>45828</v>
      </c>
      <c r="B6688" s="28">
        <v>4514693.414704999</v>
      </c>
      <c r="C6688" s="28">
        <v>4514693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5878426.585295001</v>
      </c>
      <c r="H6688" s="5"/>
      <c r="I6688" s="5">
        <f t="shared" si="4534"/>
        <v>1699440.5821659141</v>
      </c>
      <c r="J6688" s="5">
        <f t="shared" si="4535"/>
        <v>1702846.4333333333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3043935.6511674197</v>
      </c>
    </row>
    <row r="6689" spans="1:14" x14ac:dyDescent="0.25">
      <c r="A6689" s="27">
        <v>45829</v>
      </c>
      <c r="B6689" s="28">
        <v>10595948.200569542</v>
      </c>
      <c r="C6689" s="28">
        <v>10595948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12074899.799430458</v>
      </c>
      <c r="H6689" s="5"/>
      <c r="I6689" s="5">
        <f t="shared" si="4534"/>
        <v>1945340.8638878511</v>
      </c>
      <c r="J6689" s="5">
        <f t="shared" si="4535"/>
        <v>1948746.7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3312740.9694454828</v>
      </c>
    </row>
    <row r="6690" spans="1:14" x14ac:dyDescent="0.25">
      <c r="A6690" s="27">
        <v>45830</v>
      </c>
      <c r="B6690" s="28">
        <v>-15772208.901809733</v>
      </c>
      <c r="C6690" s="28">
        <v>-15772209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-14116476.098190267</v>
      </c>
      <c r="H6690" s="5"/>
      <c r="I6690" s="5">
        <f t="shared" si="4534"/>
        <v>985292.49417044234</v>
      </c>
      <c r="J6690" s="5">
        <f t="shared" si="4535"/>
        <v>988698.33333333337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2382775.2724962244</v>
      </c>
    </row>
    <row r="6691" spans="1:14" x14ac:dyDescent="0.25">
      <c r="A6691" s="27">
        <v>45831</v>
      </c>
      <c r="B6691" s="28">
        <v>10888802.245570123</v>
      </c>
      <c r="C6691" s="28">
        <v>10888802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13483363.754429877</v>
      </c>
      <c r="H6691" s="5"/>
      <c r="I6691" s="5">
        <f t="shared" si="4534"/>
        <v>980138.70733030967</v>
      </c>
      <c r="J6691" s="5">
        <f t="shared" si="4535"/>
        <v>983544.53333333333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2426685.9926696899</v>
      </c>
    </row>
    <row r="6692" spans="1:14" x14ac:dyDescent="0.25">
      <c r="A6692" s="27">
        <v>45832</v>
      </c>
      <c r="B6692" s="28">
        <v>14747941.610546751</v>
      </c>
      <c r="C6692" s="28">
        <v>14747942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17153115.389453247</v>
      </c>
      <c r="H6692" s="5"/>
      <c r="I6692" s="5">
        <f t="shared" si="4534"/>
        <v>2136814.8618217376</v>
      </c>
      <c r="J6692" s="5">
        <f t="shared" si="4535"/>
        <v>2140220.7000000002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3625338.7381782625</v>
      </c>
    </row>
    <row r="6693" spans="1:14" x14ac:dyDescent="0.25">
      <c r="A6693" s="27">
        <v>45833</v>
      </c>
      <c r="B6693" s="28">
        <v>14124306.913334783</v>
      </c>
      <c r="C6693" s="28">
        <v>14124307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2429758.8666666667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3966623.0013099485</v>
      </c>
    </row>
    <row r="6694" spans="1:14" x14ac:dyDescent="0.25">
      <c r="A6694" s="27">
        <v>45834</v>
      </c>
      <c r="B6694" s="28">
        <v>-23246605.506744772</v>
      </c>
      <c r="C6694" s="28">
        <v>-23246606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-19707049.493255228</v>
      </c>
      <c r="H6694" s="5"/>
      <c r="I6694" s="5">
        <f t="shared" si="4542"/>
        <v>1912762.0402126247</v>
      </c>
      <c r="J6694" s="5">
        <f t="shared" si="4543"/>
        <v>1916167.8666666667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3521259.0931207091</v>
      </c>
    </row>
    <row r="6695" spans="1:14" x14ac:dyDescent="0.25">
      <c r="A6695" s="27">
        <v>45835</v>
      </c>
      <c r="B6695" s="28">
        <v>37121336.923361309</v>
      </c>
      <c r="C6695" s="28">
        <v>37121337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40748428.076638691</v>
      </c>
      <c r="H6695" s="5"/>
      <c r="I6695" s="5">
        <f t="shared" si="4542"/>
        <v>3123002.0980691365</v>
      </c>
      <c r="J6695" s="5">
        <f t="shared" si="4543"/>
        <v>3126407.9333333331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4818186.1019308632</v>
      </c>
    </row>
    <row r="6696" spans="1:14" x14ac:dyDescent="0.25">
      <c r="A6696" s="27">
        <v>45836</v>
      </c>
      <c r="B6696" s="28">
        <v>-10728667.370305562</v>
      </c>
      <c r="C6696" s="28">
        <v>-10728667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-8085199.6296944376</v>
      </c>
      <c r="H6696" s="5"/>
      <c r="I6696" s="5">
        <f t="shared" si="4542"/>
        <v>2376498.2852589367</v>
      </c>
      <c r="J6696" s="5">
        <f t="shared" si="4543"/>
        <v>2379904.1333333333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4113806.6147410632</v>
      </c>
    </row>
    <row r="6697" spans="1:14" x14ac:dyDescent="0.25">
      <c r="A6697" s="27">
        <v>45837</v>
      </c>
      <c r="B6697" s="28">
        <v>8327758.3310871627</v>
      </c>
      <c r="C6697" s="28">
        <v>8327758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11571448.668912837</v>
      </c>
      <c r="H6697" s="5"/>
      <c r="I6697" s="5">
        <f t="shared" si="4542"/>
        <v>2795477.998560471</v>
      </c>
      <c r="J6697" s="5">
        <f t="shared" si="4543"/>
        <v>2798883.8333333335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4596354.0347728627</v>
      </c>
    </row>
    <row r="6698" spans="1:14" x14ac:dyDescent="0.25">
      <c r="A6698" s="27">
        <v>45838</v>
      </c>
      <c r="B6698" s="28">
        <v>20261102.125288334</v>
      </c>
      <c r="C6698" s="28">
        <v>20261102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23191489.874711666</v>
      </c>
      <c r="H6698" s="5"/>
      <c r="I6698" s="5">
        <f t="shared" si="4542"/>
        <v>3726261.3668109821</v>
      </c>
      <c r="J6698" s="5">
        <f t="shared" si="4543"/>
        <v>3729667.2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5602120.1665223511</v>
      </c>
    </row>
    <row r="6699" spans="1:14" x14ac:dyDescent="0.25">
      <c r="A6699" s="27">
        <v>45839</v>
      </c>
      <c r="B6699" s="28">
        <v>-1915813.6043789326</v>
      </c>
      <c r="C6699" s="28">
        <v>-1915814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965101.60437893262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3562274.0666666669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5505082.4232314918</v>
      </c>
    </row>
    <row r="6700" spans="1:14" x14ac:dyDescent="0.25">
      <c r="A6700" s="27">
        <v>45840</v>
      </c>
      <c r="B6700" s="28">
        <v>-40089408.483352773</v>
      </c>
      <c r="C6700" s="28">
        <v>-40089408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-36891262.516647227</v>
      </c>
      <c r="H6700" s="5"/>
      <c r="I6700" s="5">
        <f t="shared" si="4549"/>
        <v>2193583.2634374942</v>
      </c>
      <c r="J6700" s="5">
        <f t="shared" si="4550"/>
        <v>2196989.1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4204133.0032291729</v>
      </c>
    </row>
    <row r="6701" spans="1:14" x14ac:dyDescent="0.25">
      <c r="A6701" s="27">
        <v>45841</v>
      </c>
      <c r="B6701" s="28">
        <v>8285626.5625238698</v>
      </c>
      <c r="C6701" s="28">
        <v>8285627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11685158.43747613</v>
      </c>
      <c r="H6701" s="5"/>
      <c r="I6701" s="5">
        <f t="shared" si="4549"/>
        <v>2420836.8308347221</v>
      </c>
      <c r="J6701" s="5">
        <f t="shared" si="4550"/>
        <v>2424242.6666666665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4501368.6024986105</v>
      </c>
    </row>
    <row r="6702" spans="1:14" x14ac:dyDescent="0.25">
      <c r="A6702" s="27">
        <v>45842</v>
      </c>
      <c r="B6702" s="28">
        <v>16217166.487286702</v>
      </c>
      <c r="C6702" s="28">
        <v>16217166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19174301.512713298</v>
      </c>
      <c r="H6702" s="5"/>
      <c r="I6702" s="5">
        <f t="shared" si="4549"/>
        <v>3248747.4408198292</v>
      </c>
      <c r="J6702" s="5">
        <f t="shared" si="4550"/>
        <v>3253414.1333333333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5390376.8258468388</v>
      </c>
    </row>
    <row r="6703" spans="1:14" x14ac:dyDescent="0.25">
      <c r="A6703" s="27">
        <v>45843</v>
      </c>
      <c r="B6703" s="28">
        <v>3502681.6752294484</v>
      </c>
      <c r="C6703" s="28">
        <v>3502682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7048618.3247705512</v>
      </c>
      <c r="H6703" s="5"/>
      <c r="I6703" s="5">
        <f t="shared" si="4549"/>
        <v>2978274.281384286</v>
      </c>
      <c r="J6703" s="5">
        <f t="shared" si="4550"/>
        <v>2982941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5135141.2852823799</v>
      </c>
    </row>
    <row r="6704" spans="1:14" x14ac:dyDescent="0.25">
      <c r="A6704" s="27">
        <v>45844</v>
      </c>
      <c r="B6704" s="28">
        <v>-2487836.2504765084</v>
      </c>
      <c r="C6704" s="28">
        <v>-2487836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3213448.2504765084</v>
      </c>
      <c r="H6704" s="5"/>
      <c r="I6704" s="5">
        <f t="shared" si="4549"/>
        <v>2946366.5306150033</v>
      </c>
      <c r="J6704" s="5">
        <f t="shared" si="4550"/>
        <v>2951033.2666666666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5238616.5360516626</v>
      </c>
    </row>
    <row r="6705" spans="1:14" x14ac:dyDescent="0.25">
      <c r="A6705" s="27">
        <v>45845</v>
      </c>
      <c r="B6705" s="28">
        <v>-637381.09294760879</v>
      </c>
      <c r="C6705" s="28">
        <v>-637381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2951759.0929476088</v>
      </c>
      <c r="H6705" s="5"/>
      <c r="I6705" s="5">
        <f t="shared" si="4549"/>
        <v>3324568.9545218181</v>
      </c>
      <c r="J6705" s="5">
        <f t="shared" si="4550"/>
        <v>3329235.7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5678316.3788115168</v>
      </c>
    </row>
    <row r="6706" spans="1:14" x14ac:dyDescent="0.25">
      <c r="A6706" s="27">
        <v>45846</v>
      </c>
      <c r="B6706" s="28">
        <v>25942158.64745656</v>
      </c>
      <c r="C6706" s="28">
        <v>25942159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29153139.35254344</v>
      </c>
      <c r="H6706" s="5"/>
      <c r="I6706" s="5">
        <f t="shared" si="4549"/>
        <v>3636452.4857701058</v>
      </c>
      <c r="J6706" s="5">
        <f t="shared" si="4550"/>
        <v>3641119.2333333334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6067565.5475632278</v>
      </c>
    </row>
    <row r="6707" spans="1:14" x14ac:dyDescent="0.25">
      <c r="A6707" s="27">
        <v>45847</v>
      </c>
      <c r="B6707" s="28">
        <v>13973907.00157308</v>
      </c>
      <c r="C6707" s="28">
        <v>13973907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16931612.998426922</v>
      </c>
      <c r="H6707" s="5"/>
      <c r="I6707" s="5">
        <f t="shared" si="4549"/>
        <v>3675377.8647959474</v>
      </c>
      <c r="J6707" s="5">
        <f t="shared" si="4550"/>
        <v>3680044.6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6133028.2685373863</v>
      </c>
    </row>
    <row r="6708" spans="1:14" x14ac:dyDescent="0.25">
      <c r="A6708" s="27">
        <v>45848</v>
      </c>
      <c r="B6708" s="28">
        <v>2253427.7656854461</v>
      </c>
      <c r="C6708" s="28">
        <v>2253428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5134927.2343145534</v>
      </c>
      <c r="H6708" s="5"/>
      <c r="I6708" s="5">
        <f t="shared" si="4549"/>
        <v>4002105.0999398516</v>
      </c>
      <c r="J6708" s="5">
        <f t="shared" si="4550"/>
        <v>4006771.8333333335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6517098.4333934831</v>
      </c>
    </row>
    <row r="6709" spans="1:14" x14ac:dyDescent="0.25">
      <c r="A6709" s="27">
        <v>45849</v>
      </c>
      <c r="B6709" s="28">
        <v>3056104.659765109</v>
      </c>
      <c r="C6709" s="28">
        <v>3056105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6404136.3402348906</v>
      </c>
      <c r="H6709" s="5"/>
      <c r="I6709" s="5">
        <f t="shared" si="4549"/>
        <v>3815006.4864943367</v>
      </c>
      <c r="J6709" s="5">
        <f t="shared" si="4550"/>
        <v>3819673.2333333334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6403165.4468389964</v>
      </c>
    </row>
    <row r="6710" spans="1:14" x14ac:dyDescent="0.25">
      <c r="A6710" s="27">
        <v>45850</v>
      </c>
      <c r="B6710" s="28">
        <v>-3299696.8010472581</v>
      </c>
      <c r="C6710" s="28">
        <v>-3299697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-370935.19895274192</v>
      </c>
      <c r="H6710" s="5"/>
      <c r="I6710" s="5">
        <f t="shared" si="4549"/>
        <v>3129729.2533133933</v>
      </c>
      <c r="J6710" s="5">
        <f t="shared" si="4550"/>
        <v>3134396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5759539.2800199389</v>
      </c>
    </row>
    <row r="6711" spans="1:14" x14ac:dyDescent="0.25">
      <c r="A6711" s="27">
        <v>45851</v>
      </c>
      <c r="B6711" s="28">
        <v>15554890.227886036</v>
      </c>
      <c r="C6711" s="28">
        <v>15554890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18635055.772113964</v>
      </c>
      <c r="H6711" s="5"/>
      <c r="I6711" s="5">
        <f t="shared" si="4549"/>
        <v>3705354.9887563372</v>
      </c>
      <c r="J6711" s="5">
        <f t="shared" si="4550"/>
        <v>3769361.1333333333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6446205.87791033</v>
      </c>
    </row>
    <row r="6712" spans="1:14" x14ac:dyDescent="0.25">
      <c r="A6712" s="27">
        <v>45852</v>
      </c>
      <c r="B6712" s="28">
        <v>-12713869.491175074</v>
      </c>
      <c r="C6712" s="28">
        <v>-12713869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-9700809.5088249259</v>
      </c>
      <c r="H6712" s="5"/>
      <c r="I6712" s="5">
        <f t="shared" si="4549"/>
        <v>3392319.2585043032</v>
      </c>
      <c r="J6712" s="5">
        <f t="shared" si="4550"/>
        <v>3441217.7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6183715.8748290306</v>
      </c>
    </row>
    <row r="6713" spans="1:14" x14ac:dyDescent="0.25">
      <c r="A6713" s="27">
        <v>45853</v>
      </c>
      <c r="B6713" s="28">
        <v>497399.87525184266</v>
      </c>
      <c r="C6713" s="28">
        <v>497400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3634203.1247481573</v>
      </c>
      <c r="H6713" s="5"/>
      <c r="I6713" s="5">
        <f t="shared" si="4549"/>
        <v>3516779.8272873317</v>
      </c>
      <c r="J6713" s="5">
        <f t="shared" si="4550"/>
        <v>3576639.7333333334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6377047.5393793378</v>
      </c>
    </row>
    <row r="6714" spans="1:14" x14ac:dyDescent="0.25">
      <c r="A6714" s="27">
        <v>45854</v>
      </c>
      <c r="B6714" s="28">
        <v>-19312422.055917885</v>
      </c>
      <c r="C6714" s="28">
        <v>-19312422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-17061827.944082115</v>
      </c>
      <c r="H6714" s="5"/>
      <c r="I6714" s="5">
        <f t="shared" si="4549"/>
        <v>3032478.4347785022</v>
      </c>
      <c r="J6714" s="5">
        <f t="shared" si="4550"/>
        <v>3084484.4333333331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5913800.6985548334</v>
      </c>
    </row>
    <row r="6715" spans="1:14" x14ac:dyDescent="0.25">
      <c r="A6715" s="27">
        <v>45855</v>
      </c>
      <c r="B6715" s="28">
        <v>34173291.770828128</v>
      </c>
      <c r="C6715" s="28">
        <v>34173292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37591439.229171872</v>
      </c>
      <c r="H6715" s="5"/>
      <c r="I6715" s="5">
        <f t="shared" si="4549"/>
        <v>3865515.6556676752</v>
      </c>
      <c r="J6715" s="5">
        <f t="shared" si="4550"/>
        <v>3949909.4666666668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6834993.477665659</v>
      </c>
    </row>
    <row r="6716" spans="1:14" x14ac:dyDescent="0.25">
      <c r="A6716" s="27">
        <v>45856</v>
      </c>
      <c r="B6716" s="28">
        <v>18935744.212235544</v>
      </c>
      <c r="C6716" s="28">
        <v>18935744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21996414.787764456</v>
      </c>
      <c r="H6716" s="5"/>
      <c r="I6716" s="5">
        <f t="shared" si="4549"/>
        <v>4132127.225228508</v>
      </c>
      <c r="J6716" s="5">
        <f t="shared" si="4550"/>
        <v>4132127.2666666666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7081396.4081048276</v>
      </c>
    </row>
    <row r="6717" spans="1:14" x14ac:dyDescent="0.25">
      <c r="A6717" s="27">
        <v>45857</v>
      </c>
      <c r="B6717" s="28">
        <v>-10726635.669218283</v>
      </c>
      <c r="C6717" s="28">
        <v>-10726636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-7406150.3307817169</v>
      </c>
      <c r="H6717" s="5"/>
      <c r="I6717" s="5">
        <f t="shared" si="4549"/>
        <v>4068124.780760345</v>
      </c>
      <c r="J6717" s="5">
        <f t="shared" si="4550"/>
        <v>4068124.8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7081982.0525729898</v>
      </c>
    </row>
    <row r="6718" spans="1:14" x14ac:dyDescent="0.25">
      <c r="A6718" s="27">
        <v>45858</v>
      </c>
      <c r="B6718" s="28">
        <v>-6835365.2811624696</v>
      </c>
      <c r="C6718" s="28">
        <v>-6835365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-3681091.7188375304</v>
      </c>
      <c r="H6718" s="5"/>
      <c r="I6718" s="5">
        <f t="shared" si="4549"/>
        <v>3689789.4908980965</v>
      </c>
      <c r="J6718" s="5">
        <f t="shared" si="4550"/>
        <v>3689789.5333333332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6763331.4424352376</v>
      </c>
    </row>
    <row r="6719" spans="1:14" x14ac:dyDescent="0.25">
      <c r="A6719" s="27">
        <v>45859</v>
      </c>
      <c r="B6719" s="28">
        <v>6835614.8888232317</v>
      </c>
      <c r="C6719" s="28">
        <v>6835615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9610564.1111767683</v>
      </c>
      <c r="H6719" s="5"/>
      <c r="I6719" s="5">
        <f t="shared" si="4549"/>
        <v>3564445.0471732193</v>
      </c>
      <c r="J6719" s="5">
        <f t="shared" si="4550"/>
        <v>3564445.1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6681186.9194934489</v>
      </c>
    </row>
    <row r="6720" spans="1:14" x14ac:dyDescent="0.25">
      <c r="A6720" s="27">
        <v>45860</v>
      </c>
      <c r="B6720" s="28">
        <v>9520166.9434654862</v>
      </c>
      <c r="C6720" s="28">
        <v>9520167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12932039.056534514</v>
      </c>
      <c r="H6720" s="5"/>
      <c r="I6720" s="5">
        <f t="shared" si="4549"/>
        <v>4407524.2420157259</v>
      </c>
      <c r="J6720" s="5">
        <f t="shared" si="4550"/>
        <v>4407524.3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7582804.091317608</v>
      </c>
    </row>
    <row r="6721" spans="1:14" x14ac:dyDescent="0.25">
      <c r="A6721" s="27">
        <v>45861</v>
      </c>
      <c r="B6721" s="28">
        <v>-5644830.0163295297</v>
      </c>
      <c r="C6721" s="28">
        <v>-5503719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-2098020.9836704703</v>
      </c>
      <c r="H6721" s="5"/>
      <c r="I6721" s="5">
        <f t="shared" si="4549"/>
        <v>3856403.1666190722</v>
      </c>
      <c r="J6721" s="5">
        <f t="shared" si="4550"/>
        <v>3861106.9333333331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7063424.6000475967</v>
      </c>
    </row>
    <row r="6722" spans="1:14" x14ac:dyDescent="0.25">
      <c r="A6722" s="27">
        <v>45862</v>
      </c>
      <c r="B6722" s="28">
        <v>-12765741.063571833</v>
      </c>
      <c r="C6722" s="28">
        <v>-12765741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-7409921.9364281669</v>
      </c>
      <c r="H6722" s="5"/>
      <c r="I6722" s="5">
        <f t="shared" si="4549"/>
        <v>2939280.4108151188</v>
      </c>
      <c r="J6722" s="5">
        <f t="shared" si="4550"/>
        <v>2943984.1666666665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6244656.6891848808</v>
      </c>
    </row>
    <row r="6723" spans="1:14" x14ac:dyDescent="0.25">
      <c r="A6723" s="27">
        <v>45863</v>
      </c>
      <c r="B6723" s="28">
        <v>15293629.295483565</v>
      </c>
      <c r="C6723" s="28">
        <v>15293629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18827964.704516437</v>
      </c>
      <c r="H6723" s="5"/>
      <c r="I6723" s="5">
        <f t="shared" si="4549"/>
        <v>2978257.8235534122</v>
      </c>
      <c r="J6723" s="5">
        <f t="shared" si="4550"/>
        <v>2982961.5666666669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6299632.7097799219</v>
      </c>
    </row>
    <row r="6724" spans="1:14" x14ac:dyDescent="0.25">
      <c r="A6724" s="27">
        <v>45864</v>
      </c>
      <c r="B6724" s="28">
        <v>-6481429.0152325295</v>
      </c>
      <c r="C6724" s="28">
        <v>-6481429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-1545964.9847674705</v>
      </c>
      <c r="H6724" s="5"/>
      <c r="I6724" s="5">
        <f t="shared" si="4549"/>
        <v>3537097.0399371525</v>
      </c>
      <c r="J6724" s="5">
        <f t="shared" si="4550"/>
        <v>3541800.8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6905002.1933961818</v>
      </c>
    </row>
    <row r="6725" spans="1:14" x14ac:dyDescent="0.25">
      <c r="A6725" s="27">
        <v>45865</v>
      </c>
      <c r="B6725" s="28">
        <v>10738709.83357653</v>
      </c>
      <c r="C6725" s="28">
        <v>10738710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13688574.16642347</v>
      </c>
      <c r="H6725" s="5"/>
      <c r="I6725" s="5">
        <f t="shared" si="4549"/>
        <v>2657676.136944327</v>
      </c>
      <c r="J6725" s="5">
        <f t="shared" si="4550"/>
        <v>2662379.9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6003007.0630556727</v>
      </c>
    </row>
    <row r="6726" spans="1:14" x14ac:dyDescent="0.25">
      <c r="A6726" s="27">
        <v>45866</v>
      </c>
      <c r="B6726" s="28">
        <v>-12770126.444811089</v>
      </c>
      <c r="C6726" s="28">
        <v>-12770126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-8871874.555188911</v>
      </c>
      <c r="H6726" s="5"/>
      <c r="I6726" s="5">
        <f t="shared" si="4549"/>
        <v>2589627.5011274759</v>
      </c>
      <c r="J6726" s="5">
        <f t="shared" si="4550"/>
        <v>2594331.2666666666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5976784.5655391878</v>
      </c>
    </row>
    <row r="6727" spans="1:14" x14ac:dyDescent="0.25">
      <c r="A6727" s="27">
        <v>45867</v>
      </c>
      <c r="B6727" s="28">
        <v>-15263082.908405568</v>
      </c>
      <c r="C6727" s="28">
        <v>-15263083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-11426763.091594432</v>
      </c>
      <c r="H6727" s="5"/>
      <c r="I6727" s="5">
        <f t="shared" si="4549"/>
        <v>1803266.1264777184</v>
      </c>
      <c r="J6727" s="5">
        <f t="shared" si="4550"/>
        <v>1807969.9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5210177.5068556126</v>
      </c>
    </row>
    <row r="6728" spans="1:14" x14ac:dyDescent="0.25">
      <c r="A6728" s="27">
        <v>45868</v>
      </c>
      <c r="B6728" s="28">
        <v>19907572.864442017</v>
      </c>
      <c r="C6728" s="28">
        <v>19907573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23481335.135557983</v>
      </c>
      <c r="H6728" s="5"/>
      <c r="I6728" s="5">
        <f t="shared" si="4549"/>
        <v>1791481.8177828416</v>
      </c>
      <c r="J6728" s="5">
        <f t="shared" si="4550"/>
        <v>1796185.6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5219839.0155504914</v>
      </c>
    </row>
    <row r="6729" spans="1:14" x14ac:dyDescent="0.25">
      <c r="A6729" s="27">
        <v>45869</v>
      </c>
      <c r="B6729" s="28">
        <v>23250041.965682562</v>
      </c>
      <c r="C6729" s="28">
        <v>23250042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27060361.034317438</v>
      </c>
      <c r="H6729" s="5"/>
      <c r="I6729" s="5">
        <f t="shared" si="4549"/>
        <v>2630343.6701182253</v>
      </c>
      <c r="J6729" s="5">
        <f t="shared" si="4550"/>
        <v>2635047.4666666668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6089680.9965484422</v>
      </c>
    </row>
    <row r="6730" spans="1:14" x14ac:dyDescent="0.25">
      <c r="A6730" s="27">
        <v>45870</v>
      </c>
      <c r="B6730" s="28">
        <v>-8898198.7322960459</v>
      </c>
      <c r="C6730" s="28">
        <v>-8898199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-5111726.2677039532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3674754.4333333331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7148998.8715132168</v>
      </c>
    </row>
    <row r="6731" spans="1:14" x14ac:dyDescent="0.25">
      <c r="A6731" s="27">
        <v>45871</v>
      </c>
      <c r="B6731" s="28">
        <v>13557520.637131814</v>
      </c>
      <c r="C6731" s="28">
        <v>13557521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17005007.362868186</v>
      </c>
      <c r="H6731" s="5"/>
      <c r="I6731" s="5">
        <f t="shared" si="4556"/>
        <v>3845780.4643070465</v>
      </c>
      <c r="J6731" s="5">
        <f t="shared" si="4557"/>
        <v>3850484.2333333334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7326327.1690262845</v>
      </c>
    </row>
    <row r="6732" spans="1:14" x14ac:dyDescent="0.25">
      <c r="A6732" s="27">
        <v>45872</v>
      </c>
      <c r="B6732" s="28">
        <v>4731000.6892427653</v>
      </c>
      <c r="C6732" s="28">
        <v>4731001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8409024.3107572347</v>
      </c>
      <c r="H6732" s="5"/>
      <c r="I6732" s="5">
        <f t="shared" si="4556"/>
        <v>3462908.271038915</v>
      </c>
      <c r="J6732" s="5">
        <f t="shared" si="4557"/>
        <v>3467612.0666666669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6967484.5956277512</v>
      </c>
    </row>
    <row r="6733" spans="1:14" x14ac:dyDescent="0.25">
      <c r="A6733" s="27">
        <v>45873</v>
      </c>
      <c r="B6733" s="28">
        <v>-12730170.67741142</v>
      </c>
      <c r="C6733" s="28">
        <v>-12730171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-10019561.32258858</v>
      </c>
      <c r="H6733" s="5"/>
      <c r="I6733" s="5">
        <f t="shared" si="4556"/>
        <v>2921813.1926175533</v>
      </c>
      <c r="J6733" s="5">
        <f t="shared" si="4557"/>
        <v>2926516.9666666668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6398545.2740491126</v>
      </c>
    </row>
    <row r="6734" spans="1:14" x14ac:dyDescent="0.25">
      <c r="A6734" s="27">
        <v>45874</v>
      </c>
      <c r="B6734" s="28">
        <v>5988795.6998944003</v>
      </c>
      <c r="C6734" s="28">
        <v>5988796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8437583.3001055997</v>
      </c>
      <c r="H6734" s="5"/>
      <c r="I6734" s="5">
        <f t="shared" si="4556"/>
        <v>3204367.59096325</v>
      </c>
      <c r="J6734" s="5">
        <f t="shared" si="4557"/>
        <v>3209071.3666666667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6572683.1090367492</v>
      </c>
    </row>
    <row r="6735" spans="1:14" x14ac:dyDescent="0.25">
      <c r="A6735" s="27">
        <v>45875</v>
      </c>
      <c r="B6735" s="28">
        <v>10573546.049605824</v>
      </c>
      <c r="C6735" s="28">
        <v>10573546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12874169.950394176</v>
      </c>
      <c r="H6735" s="5"/>
      <c r="I6735" s="5">
        <f t="shared" si="4556"/>
        <v>3578065.1623816979</v>
      </c>
      <c r="J6735" s="5">
        <f t="shared" si="4557"/>
        <v>3582768.9333333331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6903430.1376183024</v>
      </c>
    </row>
    <row r="6736" spans="1:14" x14ac:dyDescent="0.25">
      <c r="A6736" s="27">
        <v>45876</v>
      </c>
      <c r="B6736" s="28">
        <v>-1344491.6557075833</v>
      </c>
      <c r="C6736" s="28">
        <v>-1344492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1097338.6557075833</v>
      </c>
      <c r="H6736" s="5"/>
      <c r="I6736" s="5">
        <f t="shared" si="4556"/>
        <v>2668510.1522762263</v>
      </c>
      <c r="J6736" s="5">
        <f t="shared" si="4557"/>
        <v>2673213.9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5968236.7810571082</v>
      </c>
    </row>
    <row r="6737" spans="1:14" x14ac:dyDescent="0.25">
      <c r="A6737" s="27">
        <v>45877</v>
      </c>
      <c r="B6737" s="28">
        <v>4682893.2012363588</v>
      </c>
      <c r="C6737" s="28">
        <v>4682893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6995679.7987636412</v>
      </c>
      <c r="H6737" s="5"/>
      <c r="I6737" s="5">
        <f t="shared" si="4556"/>
        <v>2358809.6922650021</v>
      </c>
      <c r="J6737" s="5">
        <f t="shared" si="4557"/>
        <v>2363513.4333333331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5637039.0077349972</v>
      </c>
    </row>
    <row r="6738" spans="1:14" x14ac:dyDescent="0.25">
      <c r="A6738" s="27">
        <v>45878</v>
      </c>
      <c r="B6738" s="28">
        <v>-5766387.4374343678</v>
      </c>
      <c r="C6738" s="28">
        <v>-5766387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-3233865.5625656322</v>
      </c>
      <c r="H6738" s="5"/>
      <c r="I6738" s="5">
        <f t="shared" si="4556"/>
        <v>2091482.5188276756</v>
      </c>
      <c r="J6738" s="5">
        <f t="shared" si="4557"/>
        <v>2096186.2666666666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5358079.2478389908</v>
      </c>
    </row>
    <row r="6739" spans="1:14" x14ac:dyDescent="0.25">
      <c r="A6739" s="27">
        <v>45879</v>
      </c>
      <c r="B6739" s="28">
        <v>9961628.6918922327</v>
      </c>
      <c r="C6739" s="28">
        <v>9961629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12239549.308107767</v>
      </c>
      <c r="H6739" s="5"/>
      <c r="I6739" s="5">
        <f t="shared" si="4556"/>
        <v>2321666.6532319128</v>
      </c>
      <c r="J6739" s="5">
        <f t="shared" si="4557"/>
        <v>2326370.4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5552593.0134347538</v>
      </c>
    </row>
    <row r="6740" spans="1:14" x14ac:dyDescent="0.25">
      <c r="A6740" s="27">
        <v>45880</v>
      </c>
      <c r="B6740" s="28">
        <v>7719158.6408888455</v>
      </c>
      <c r="C6740" s="28">
        <v>7719159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9890750.3591111545</v>
      </c>
      <c r="H6740" s="5"/>
      <c r="I6740" s="5">
        <f t="shared" si="4556"/>
        <v>2688961.8346297825</v>
      </c>
      <c r="J6740" s="5">
        <f t="shared" si="4557"/>
        <v>2693665.6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5894649.1987035507</v>
      </c>
    </row>
    <row r="6741" spans="1:14" x14ac:dyDescent="0.25">
      <c r="A6741" s="27">
        <v>45881</v>
      </c>
      <c r="B6741" s="28">
        <v>118758.75054342719</v>
      </c>
      <c r="C6741" s="28">
        <v>118759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2176541.2494565728</v>
      </c>
      <c r="H6741" s="5"/>
      <c r="I6741" s="5">
        <f t="shared" si="4556"/>
        <v>2174424.1187183629</v>
      </c>
      <c r="J6741" s="5">
        <f t="shared" si="4557"/>
        <v>2179127.9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5346032.0479483046</v>
      </c>
    </row>
    <row r="6742" spans="1:14" x14ac:dyDescent="0.25">
      <c r="A6742" s="27">
        <v>45882</v>
      </c>
      <c r="B6742" s="28">
        <v>4238055.7634759527</v>
      </c>
      <c r="C6742" s="28">
        <v>4238056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5650632.2365240473</v>
      </c>
      <c r="H6742" s="5"/>
      <c r="I6742" s="5">
        <f t="shared" si="4556"/>
        <v>2739488.2938733967</v>
      </c>
      <c r="J6742" s="5">
        <f t="shared" si="4557"/>
        <v>2744192.0666666669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5857746.7727932716</v>
      </c>
    </row>
    <row r="6743" spans="1:14" x14ac:dyDescent="0.25">
      <c r="A6743" s="27">
        <v>45883</v>
      </c>
      <c r="B6743" s="28">
        <v>27661158.486018863</v>
      </c>
      <c r="C6743" s="28">
        <v>27661158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29249376.513981137</v>
      </c>
      <c r="H6743" s="5"/>
      <c r="I6743" s="5">
        <f t="shared" si="4556"/>
        <v>3644946.9142322978</v>
      </c>
      <c r="J6743" s="5">
        <f t="shared" si="4557"/>
        <v>3649650.6666666665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6711585.8857677029</v>
      </c>
    </row>
    <row r="6744" spans="1:14" x14ac:dyDescent="0.25">
      <c r="A6744" s="27">
        <v>45884</v>
      </c>
      <c r="B6744" s="28">
        <v>3756721.6032549748</v>
      </c>
      <c r="C6744" s="28">
        <v>3082659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4342374.3967450252</v>
      </c>
      <c r="H6744" s="5"/>
      <c r="I6744" s="5">
        <f t="shared" si="4556"/>
        <v>4413918.3695380595</v>
      </c>
      <c r="J6744" s="5">
        <f t="shared" si="4557"/>
        <v>4396153.3666666662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7425059.2971286075</v>
      </c>
    </row>
    <row r="6745" spans="1:14" x14ac:dyDescent="0.25">
      <c r="A6745" s="27">
        <v>45885</v>
      </c>
      <c r="B6745" s="28">
        <v>-18418964.286731593</v>
      </c>
      <c r="C6745" s="28">
        <v>-18418964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-16633963.713268407</v>
      </c>
      <c r="H6745" s="5"/>
      <c r="I6745" s="5">
        <f t="shared" si="4556"/>
        <v>2660843.167619403</v>
      </c>
      <c r="J6745" s="5">
        <f t="shared" si="4557"/>
        <v>2643078.1666666665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5617545.8657139326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2400694.8666666667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5314204.4260496013</v>
      </c>
    </row>
    <row r="6747" spans="1:14" x14ac:dyDescent="0.25">
      <c r="A6747" s="27">
        <v>45887</v>
      </c>
      <c r="B6747" s="28">
        <v>7559013.0212227721</v>
      </c>
      <c r="C6747" s="28">
        <v>7559013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8602799.9787772279</v>
      </c>
      <c r="H6747" s="5"/>
      <c r="I6747" s="5">
        <f t="shared" si="4556"/>
        <v>3027981.4969651024</v>
      </c>
      <c r="J6747" s="5">
        <f t="shared" si="4557"/>
        <v>3010216.5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5847836.1030348996</v>
      </c>
    </row>
    <row r="6748" spans="1:14" x14ac:dyDescent="0.25">
      <c r="A6748" s="27">
        <v>45888</v>
      </c>
      <c r="B6748" s="28">
        <v>-15875141.835506452</v>
      </c>
      <c r="C6748" s="28">
        <v>-15875142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-14816655.164493548</v>
      </c>
      <c r="H6748" s="5"/>
      <c r="I6748" s="5">
        <f t="shared" si="4556"/>
        <v>2726655.6118203029</v>
      </c>
      <c r="J6748" s="5">
        <f t="shared" si="4557"/>
        <v>2708890.6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5476650.6548463656</v>
      </c>
    </row>
    <row r="6749" spans="1:14" x14ac:dyDescent="0.25">
      <c r="A6749" s="27">
        <v>45889</v>
      </c>
      <c r="B6749" s="28">
        <v>1815826.6192078893</v>
      </c>
      <c r="C6749" s="28">
        <v>1815827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3076474.3807921107</v>
      </c>
      <c r="H6749" s="5"/>
      <c r="I6749" s="5">
        <f t="shared" si="4556"/>
        <v>2559329.3361664577</v>
      </c>
      <c r="J6749" s="5">
        <f t="shared" si="4557"/>
        <v>2541564.3333333335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5258847.6638335427</v>
      </c>
    </row>
    <row r="6750" spans="1:14" x14ac:dyDescent="0.25">
      <c r="A6750" s="27">
        <v>45890</v>
      </c>
      <c r="B6750" s="28">
        <v>-195116.20070476085</v>
      </c>
      <c r="C6750" s="28">
        <v>-195116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2907506.2007047608</v>
      </c>
      <c r="H6750" s="5"/>
      <c r="I6750" s="5">
        <f t="shared" si="4556"/>
        <v>2235486.5646941164</v>
      </c>
      <c r="J6750" s="5">
        <f t="shared" si="4557"/>
        <v>2217721.5666666669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4924696.5686392179</v>
      </c>
    </row>
    <row r="6751" spans="1:14" x14ac:dyDescent="0.25">
      <c r="A6751" s="27">
        <v>45891</v>
      </c>
      <c r="B6751" s="28">
        <v>12533096.94335187</v>
      </c>
      <c r="C6751" s="28">
        <v>12533097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13551424.05664813</v>
      </c>
      <c r="H6751" s="5"/>
      <c r="I6751" s="5">
        <f t="shared" si="4556"/>
        <v>2841417.4633501628</v>
      </c>
      <c r="J6751" s="5">
        <f t="shared" si="4557"/>
        <v>2818948.7666666666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5446344.7366498383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3471566.6666666665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5967256.6185122943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2838946.9333333331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5256026.3911804864</v>
      </c>
    </row>
    <row r="6754" spans="1:14" x14ac:dyDescent="0.25">
      <c r="A6754" s="27">
        <v>45894</v>
      </c>
      <c r="B6754" s="28">
        <v>14932724.789703466</v>
      </c>
      <c r="C6754" s="28">
        <v>14932725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15935276.210296534</v>
      </c>
      <c r="H6754" s="5"/>
      <c r="I6754" s="5">
        <f t="shared" si="4556"/>
        <v>3575220.7689840468</v>
      </c>
      <c r="J6754" s="5">
        <f t="shared" si="4557"/>
        <v>3552752.0666666669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5838734.4310159534</v>
      </c>
    </row>
    <row r="6755" spans="1:14" x14ac:dyDescent="0.25">
      <c r="A6755" s="27">
        <v>45895</v>
      </c>
      <c r="B6755" s="28">
        <v>-559362.8283646144</v>
      </c>
      <c r="C6755" s="28">
        <v>-559363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2152920.8283646144</v>
      </c>
      <c r="H6755" s="5"/>
      <c r="I6755" s="5">
        <f t="shared" si="4556"/>
        <v>3198618.3469193429</v>
      </c>
      <c r="J6755" s="5">
        <f t="shared" si="4557"/>
        <v>3176149.6333333333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5454212.6530806581</v>
      </c>
    </row>
    <row r="6756" spans="1:14" x14ac:dyDescent="0.25">
      <c r="A6756" s="27">
        <v>45896</v>
      </c>
      <c r="B6756" s="28">
        <v>-11861848.773096563</v>
      </c>
      <c r="C6756" s="28">
        <v>-11861849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-11001313.226903437</v>
      </c>
      <c r="H6756" s="5"/>
      <c r="I6756" s="5">
        <f t="shared" si="4556"/>
        <v>3228894.2693098257</v>
      </c>
      <c r="J6756" s="5">
        <f t="shared" si="4557"/>
        <v>3206425.5333333332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5383231.3640235085</v>
      </c>
    </row>
    <row r="6757" spans="1:14" x14ac:dyDescent="0.25">
      <c r="A6757" s="27">
        <v>45897</v>
      </c>
      <c r="B6757" s="28">
        <v>2478282.663281891</v>
      </c>
      <c r="C6757" s="28">
        <v>11951430</v>
      </c>
      <c r="D6757" s="28">
        <v>844218.33671810897</v>
      </c>
      <c r="E6757" s="28">
        <v>435465</v>
      </c>
      <c r="F6757" s="28">
        <f t="shared" ref="F6757:F6820" si="4562">SUM(B6757+D6757+E6757)</f>
        <v>3757966</v>
      </c>
      <c r="G6757" s="5">
        <f t="shared" si="4555"/>
        <v>13231113.336718109</v>
      </c>
      <c r="H6757" s="5"/>
      <c r="I6757" s="5">
        <f t="shared" si="4556"/>
        <v>3820273.1216994077</v>
      </c>
      <c r="J6757" s="5">
        <f t="shared" si="4557"/>
        <v>4113575.9666666668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6205160.5783005925</v>
      </c>
    </row>
    <row r="6758" spans="1:14" x14ac:dyDescent="0.25">
      <c r="A6758" s="27">
        <v>45898</v>
      </c>
      <c r="B6758" s="28">
        <v>5097076.0903766323</v>
      </c>
      <c r="C6758" s="28">
        <v>5097076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6228769.9096233677</v>
      </c>
      <c r="H6758" s="5"/>
      <c r="I6758" s="5">
        <f t="shared" si="4556"/>
        <v>3326589.8958972292</v>
      </c>
      <c r="J6758" s="5">
        <f t="shared" si="4557"/>
        <v>3619892.7333333334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5630075.0707694385</v>
      </c>
    </row>
    <row r="6759" spans="1:14" x14ac:dyDescent="0.25">
      <c r="A6759" s="27">
        <v>45899</v>
      </c>
      <c r="B6759" s="28">
        <v>4163758.6854568869</v>
      </c>
      <c r="C6759" s="28">
        <v>4163759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5517557.3145431131</v>
      </c>
      <c r="H6759" s="5"/>
      <c r="I6759" s="5">
        <f t="shared" si="4556"/>
        <v>2690380.4532230399</v>
      </c>
      <c r="J6759" s="5">
        <f t="shared" si="4557"/>
        <v>2983683.3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4911981.613443627</v>
      </c>
    </row>
    <row r="6760" spans="1:14" x14ac:dyDescent="0.25">
      <c r="A6760" s="27">
        <v>45900</v>
      </c>
      <c r="B6760" s="28">
        <v>3970266.6508875228</v>
      </c>
      <c r="C6760" s="28">
        <v>3970267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4984854.3491124772</v>
      </c>
      <c r="H6760" s="5"/>
      <c r="I6760" s="5">
        <f t="shared" si="4556"/>
        <v>3119329.2993291589</v>
      </c>
      <c r="J6760" s="5">
        <f t="shared" si="4557"/>
        <v>3412632.1666666665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5248534.3006708417</v>
      </c>
    </row>
    <row r="6761" spans="1:14" x14ac:dyDescent="0.25">
      <c r="A6761" s="27">
        <v>45901</v>
      </c>
      <c r="B6761" s="28">
        <v>-8572409.1978138238</v>
      </c>
      <c r="C6761" s="28">
        <v>-8572409.1978138238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2674967.8267395394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4427409.2552419016</v>
      </c>
    </row>
    <row r="6762" spans="1:14" x14ac:dyDescent="0.25">
      <c r="A6762" s="27">
        <v>45902</v>
      </c>
      <c r="B6762" s="28">
        <v>8144332.8804134168</v>
      </c>
      <c r="C6762" s="28">
        <v>8144332.8804134168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8995007</v>
      </c>
      <c r="H6762" s="5"/>
      <c r="I6762" s="5">
        <f t="shared" si="4563"/>
        <v>2495442.7112033251</v>
      </c>
      <c r="J6762" s="5">
        <f t="shared" si="4564"/>
        <v>2788745.5560866529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4446942.0115499943</v>
      </c>
    </row>
    <row r="6763" spans="1:14" x14ac:dyDescent="0.25">
      <c r="A6763" s="27">
        <v>45903</v>
      </c>
      <c r="B6763" s="28">
        <v>71429.358428246109</v>
      </c>
      <c r="C6763" s="28">
        <v>71429.358428246109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1432194</v>
      </c>
      <c r="H6763" s="5"/>
      <c r="I6763" s="5">
        <f t="shared" si="4563"/>
        <v>2922162.712397981</v>
      </c>
      <c r="J6763" s="5">
        <f t="shared" si="4564"/>
        <v>3215465.568034261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4828667.188969614</v>
      </c>
    </row>
    <row r="6764" spans="1:14" x14ac:dyDescent="0.25">
      <c r="A6764" s="27">
        <v>45904</v>
      </c>
      <c r="B6764" s="28">
        <v>1753967.4712429643</v>
      </c>
      <c r="C6764" s="28">
        <v>1753967.4712429643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3355427</v>
      </c>
      <c r="H6764" s="5"/>
      <c r="I6764" s="5">
        <f t="shared" si="4563"/>
        <v>2781001.7714429335</v>
      </c>
      <c r="J6764" s="5">
        <f t="shared" si="4564"/>
        <v>3074304.6170756933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4659261.9789660936</v>
      </c>
    </row>
    <row r="6765" spans="1:14" x14ac:dyDescent="0.25">
      <c r="A6765" s="27">
        <v>45905</v>
      </c>
      <c r="B6765" s="28">
        <v>9157814.7295413166</v>
      </c>
      <c r="C6765" s="28">
        <v>9157814.7295413166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11086409</v>
      </c>
      <c r="H6765" s="5"/>
      <c r="I6765" s="5">
        <f t="shared" si="4563"/>
        <v>2733810.7274407824</v>
      </c>
      <c r="J6765" s="5">
        <f t="shared" si="4564"/>
        <v>3027113.5747270705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4599669.9472862883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3438713.8201535731</v>
      </c>
      <c r="J6766" s="5">
        <f t="shared" si="4564"/>
        <v>3732016.6789162746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5285803.192096035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3311899.2175879362</v>
      </c>
      <c r="J6767" s="5">
        <f t="shared" si="4564"/>
        <v>3605202.0830585165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5143179.232137247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3178237.1709473589</v>
      </c>
      <c r="J6768" s="5">
        <f t="shared" si="4564"/>
        <v>3471540.021836794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4988206.7175561013</v>
      </c>
    </row>
    <row r="6769" spans="1:14" x14ac:dyDescent="0.25">
      <c r="A6769" s="27">
        <v>45909</v>
      </c>
      <c r="B6769" s="28">
        <v>21634703.510630373</v>
      </c>
      <c r="C6769" s="28">
        <v>21634703.510630373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23674440</v>
      </c>
      <c r="H6769" s="5"/>
      <c r="I6769" s="5">
        <f t="shared" si="4563"/>
        <v>3567339.6649052971</v>
      </c>
      <c r="J6769" s="5">
        <f t="shared" si="4564"/>
        <v>3860642.5055244728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5369369.7406191761</v>
      </c>
    </row>
    <row r="6770" spans="1:14" x14ac:dyDescent="0.25">
      <c r="A6770" s="27">
        <v>45910</v>
      </c>
      <c r="B6770" s="28">
        <v>-655459.09274728736</v>
      </c>
      <c r="C6770" s="28">
        <v>-655459.09274728736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2001733</v>
      </c>
      <c r="H6770" s="5"/>
      <c r="I6770" s="5">
        <f t="shared" si="4563"/>
        <v>3288185.7404507599</v>
      </c>
      <c r="J6770" s="5">
        <f t="shared" si="4564"/>
        <v>3581488.5690995632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5106402.4953154707</v>
      </c>
    </row>
    <row r="6771" spans="1:14" x14ac:dyDescent="0.25">
      <c r="A6771" s="27">
        <v>45911</v>
      </c>
      <c r="B6771" s="28">
        <v>-1520327.7707463005</v>
      </c>
      <c r="C6771" s="28">
        <v>-1520327.7707463005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6252</v>
      </c>
      <c r="H6771" s="5"/>
      <c r="I6771" s="5">
        <f t="shared" si="4563"/>
        <v>3233549.5230744351</v>
      </c>
      <c r="J6771" s="5">
        <f t="shared" si="4564"/>
        <v>3526852.3434080197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5034059.5203335853</v>
      </c>
    </row>
    <row r="6772" spans="1:14" x14ac:dyDescent="0.25">
      <c r="A6772" s="27">
        <v>45912</v>
      </c>
      <c r="B6772" s="28">
        <v>9280377.5240673274</v>
      </c>
      <c r="C6772" s="28">
        <v>9280377.5240673274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12626892</v>
      </c>
      <c r="H6772" s="5"/>
      <c r="I6772" s="5">
        <f t="shared" si="4563"/>
        <v>3401626.9150941479</v>
      </c>
      <c r="J6772" s="5">
        <f t="shared" si="4564"/>
        <v>3694929.7275435976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5266601.5124494489</v>
      </c>
    </row>
    <row r="6773" spans="1:14" x14ac:dyDescent="0.25">
      <c r="A6773" s="27">
        <v>45913</v>
      </c>
      <c r="B6773" s="28">
        <v>5071264.8705040812</v>
      </c>
      <c r="C6773" s="28">
        <v>5071264.8705040812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6674879</v>
      </c>
      <c r="H6773" s="5"/>
      <c r="I6773" s="5">
        <f t="shared" si="4563"/>
        <v>2648630.4612436551</v>
      </c>
      <c r="J6773" s="5">
        <f t="shared" si="4564"/>
        <v>2941933.2898937338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4514118.2619834123</v>
      </c>
    </row>
    <row r="6774" spans="1:14" x14ac:dyDescent="0.25">
      <c r="A6774" s="27">
        <v>45914</v>
      </c>
      <c r="B6774" s="28">
        <v>12452489.300758671</v>
      </c>
      <c r="C6774" s="28">
        <v>12452489.300758671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15048373</v>
      </c>
      <c r="H6774" s="5"/>
      <c r="I6774" s="5">
        <f t="shared" si="4563"/>
        <v>2938489.3844937785</v>
      </c>
      <c r="J6774" s="5">
        <f t="shared" si="4564"/>
        <v>3254260.9665856897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4870984.8820919115</v>
      </c>
    </row>
    <row r="6775" spans="1:14" x14ac:dyDescent="0.25">
      <c r="A6775" s="27">
        <v>45915</v>
      </c>
      <c r="B6775" s="28">
        <v>8389466.730125308</v>
      </c>
      <c r="C6775" s="28">
        <v>8389466.730125308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3832103.7517223423</v>
      </c>
      <c r="J6775" s="5">
        <f t="shared" si="4564"/>
        <v>4147875.3242565333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5808627.1058675246</v>
      </c>
    </row>
    <row r="6776" spans="1:14" x14ac:dyDescent="0.25">
      <c r="A6776" s="27">
        <v>45916</v>
      </c>
      <c r="B6776" s="28">
        <v>3495318.3719836399</v>
      </c>
      <c r="C6776" s="28">
        <v>3495318.3719836399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3559806.1840496142</v>
      </c>
      <c r="J6776" s="5">
        <f t="shared" si="4564"/>
        <v>3875577.7699893215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5546885.8526063738</v>
      </c>
    </row>
    <row r="6777" spans="1:14" x14ac:dyDescent="0.25">
      <c r="A6777" s="27">
        <v>45917</v>
      </c>
      <c r="B6777" s="28">
        <v>18461324.253174607</v>
      </c>
      <c r="C6777" s="28">
        <v>18461324.253174607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3923216.5584480087</v>
      </c>
      <c r="J6777" s="5">
        <f t="shared" si="4564"/>
        <v>4238988.1450951416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5923663.1533137998</v>
      </c>
    </row>
    <row r="6778" spans="1:14" x14ac:dyDescent="0.25">
      <c r="A6778" s="27">
        <v>45918</v>
      </c>
      <c r="B6778" s="28">
        <v>-1987325.1596482471</v>
      </c>
      <c r="C6778" s="28">
        <v>-1987325.1596482471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-55508</v>
      </c>
      <c r="H6778" s="5"/>
      <c r="I6778" s="5">
        <f t="shared" si="4563"/>
        <v>4386143.7809766168</v>
      </c>
      <c r="J6778" s="5">
        <f t="shared" si="4564"/>
        <v>4701915.3731068671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6415701.392130251</v>
      </c>
    </row>
    <row r="6779" spans="1:14" x14ac:dyDescent="0.25">
      <c r="A6779" s="27">
        <v>45919</v>
      </c>
      <c r="B6779" s="28">
        <v>107524.01712239673</v>
      </c>
      <c r="C6779" s="28">
        <v>107524.01712239673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4329200.3609071001</v>
      </c>
      <c r="J6779" s="5">
        <f t="shared" si="4564"/>
        <v>4644971.9403442796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6381712.9127705134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4247672.1156174196</v>
      </c>
      <c r="J6780" s="5">
        <f t="shared" si="4564"/>
        <v>4563443.6883644415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6235717.4060803549</v>
      </c>
    </row>
    <row r="6781" spans="1:14" x14ac:dyDescent="0.25">
      <c r="A6781" s="27">
        <v>45921</v>
      </c>
      <c r="B6781" s="28">
        <v>-17114171.440799698</v>
      </c>
      <c r="C6781" s="28">
        <v>-17114171.440799698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-15508082.999999998</v>
      </c>
      <c r="H6781" s="5"/>
      <c r="I6781" s="5">
        <f t="shared" si="4563"/>
        <v>3259429.8361457009</v>
      </c>
      <c r="J6781" s="5">
        <f t="shared" si="4564"/>
        <v>3575201.4070044518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5267067.1708587511</v>
      </c>
    </row>
    <row r="6782" spans="1:14" x14ac:dyDescent="0.25">
      <c r="A6782" s="27">
        <v>45922</v>
      </c>
      <c r="B6782" s="28">
        <v>34898691.712813467</v>
      </c>
      <c r="C6782" s="28">
        <v>34898691.712813467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38002897</v>
      </c>
      <c r="H6782" s="5"/>
      <c r="I6782" s="5">
        <f t="shared" si="4563"/>
        <v>4195626.3438876681</v>
      </c>
      <c r="J6782" s="5">
        <f t="shared" si="4564"/>
        <v>4511397.9307649005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6259915.9202105664</v>
      </c>
    </row>
    <row r="6783" spans="1:14" x14ac:dyDescent="0.25">
      <c r="A6783" s="27">
        <v>45923</v>
      </c>
      <c r="B6783" s="28">
        <v>10760700.546866108</v>
      </c>
      <c r="C6783" s="28">
        <v>10760700.546866108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13580743</v>
      </c>
      <c r="H6783" s="5"/>
      <c r="I6783" s="5">
        <f t="shared" si="4563"/>
        <v>4677148.4582686117</v>
      </c>
      <c r="J6783" s="5">
        <f t="shared" si="4564"/>
        <v>4992920.048993771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6796238.7573918262</v>
      </c>
    </row>
    <row r="6784" spans="1:14" x14ac:dyDescent="0.25">
      <c r="A6784" s="27">
        <v>45924</v>
      </c>
      <c r="B6784" s="28">
        <v>-1870394.8365346338</v>
      </c>
      <c r="C6784" s="28">
        <v>-1870394.8365346338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4328268</v>
      </c>
      <c r="H6784" s="5"/>
      <c r="I6784" s="5">
        <f t="shared" si="4563"/>
        <v>4117044.4707273412</v>
      </c>
      <c r="J6784" s="5">
        <f t="shared" si="4564"/>
        <v>4432816.0544426171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6409338.4837152753</v>
      </c>
    </row>
    <row r="6785" spans="1:14" x14ac:dyDescent="0.25">
      <c r="A6785" s="27">
        <v>45925</v>
      </c>
      <c r="B6785" s="28">
        <v>-16983488.881218262</v>
      </c>
      <c r="C6785" s="28">
        <v>-16983488.881218262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-13067511</v>
      </c>
      <c r="H6785" s="5"/>
      <c r="I6785" s="5">
        <f t="shared" si="4563"/>
        <v>3569573.6022988865</v>
      </c>
      <c r="J6785" s="5">
        <f t="shared" si="4564"/>
        <v>3885345.1917353412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5901990.7561031217</v>
      </c>
    </row>
    <row r="6786" spans="1:14" x14ac:dyDescent="0.25">
      <c r="A6786" s="27">
        <v>45926</v>
      </c>
      <c r="B6786" s="28">
        <v>15811749.451506983</v>
      </c>
      <c r="C6786" s="28">
        <v>15811749.451506983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19202236</v>
      </c>
      <c r="H6786" s="5"/>
      <c r="I6786" s="5">
        <f t="shared" si="4563"/>
        <v>4492026.8764523389</v>
      </c>
      <c r="J6786" s="5">
        <f t="shared" si="4564"/>
        <v>4807798.4734522412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6908775.7303332351</v>
      </c>
    </row>
    <row r="6787" spans="1:14" x14ac:dyDescent="0.25">
      <c r="A6787" s="27">
        <v>45927</v>
      </c>
      <c r="B6787" s="28">
        <v>-4630915.9950436056</v>
      </c>
      <c r="C6787" s="28">
        <v>-4630915.9950436056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-2885024</v>
      </c>
      <c r="H6787" s="5"/>
      <c r="I6787" s="5">
        <f t="shared" si="4563"/>
        <v>4255053.5878414884</v>
      </c>
      <c r="J6787" s="5">
        <f t="shared" si="4564"/>
        <v>4255053.6069507869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6371571.1524426322</v>
      </c>
    </row>
    <row r="6788" spans="1:14" x14ac:dyDescent="0.25">
      <c r="A6788" s="27">
        <v>45928</v>
      </c>
      <c r="B6788" s="28">
        <v>-1082169.127473121</v>
      </c>
      <c r="C6788" s="28">
        <v>-1082169.127473121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802984</v>
      </c>
      <c r="H6788" s="5"/>
      <c r="I6788" s="5">
        <f t="shared" si="4563"/>
        <v>4049078.7472464964</v>
      </c>
      <c r="J6788" s="5">
        <f t="shared" si="4564"/>
        <v>4049078.76936835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6190711.6221218528</v>
      </c>
    </row>
    <row r="6789" spans="1:14" x14ac:dyDescent="0.25">
      <c r="A6789" s="27">
        <v>45929</v>
      </c>
      <c r="B6789" s="28">
        <v>36835098.072079867</v>
      </c>
      <c r="C6789" s="28">
        <v>36835098.072079897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39312961.00000003</v>
      </c>
      <c r="H6789" s="5"/>
      <c r="I6789" s="5">
        <f t="shared" si="4563"/>
        <v>5138123.3934672633</v>
      </c>
      <c r="J6789" s="5">
        <f t="shared" si="4564"/>
        <v>5138123.4051043475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7317225.0783037506</v>
      </c>
    </row>
    <row r="6790" spans="1:14" x14ac:dyDescent="0.25">
      <c r="A6790" s="27">
        <v>45930</v>
      </c>
      <c r="B6790" s="28">
        <v>14772888.423462523</v>
      </c>
      <c r="C6790" s="28">
        <v>14772888.423462523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16354170</v>
      </c>
      <c r="H6790" s="5"/>
      <c r="I6790" s="5">
        <f t="shared" si="4563"/>
        <v>5498210.7858864283</v>
      </c>
      <c r="J6790" s="5">
        <f t="shared" si="4564"/>
        <v>5498210.7858864311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7696202.2666666675</v>
      </c>
    </row>
    <row r="6791" spans="1:14" x14ac:dyDescent="0.25">
      <c r="A6791" s="27">
        <v>45931</v>
      </c>
      <c r="B6791" s="28">
        <v>7418847.6610416453</v>
      </c>
      <c r="C6791" s="28">
        <v>7418847.6610416453</v>
      </c>
      <c r="D6791" s="28">
        <v>1267360.3389583542</v>
      </c>
      <c r="E6791" s="28">
        <v>539058</v>
      </c>
      <c r="F6791" s="28">
        <f t="shared" si="4562"/>
        <v>9225266</v>
      </c>
      <c r="G6791" s="5">
        <f t="shared" ref="G6791:G6821" si="4569">SUM(C6791:E6791)</f>
        <v>9225266</v>
      </c>
      <c r="H6791" s="5"/>
      <c r="I6791" s="5">
        <f t="shared" ref="I6791:I6821" si="4570">AVERAGE(B6762:B6791)</f>
        <v>6031252.6811816106</v>
      </c>
      <c r="J6791" s="5">
        <f t="shared" ref="J6791:J6821" si="4571">AVERAGE(C6762:C6791)</f>
        <v>6031252.6811816124</v>
      </c>
      <c r="K6791" s="5">
        <f t="shared" ref="K6791:K6821" si="4572">AVERAGE(D6762:D6791)</f>
        <v>1000347.7854850558</v>
      </c>
      <c r="L6791" s="5">
        <f t="shared" ref="L6791:L6821" si="4573">AVERAGE(E6762:E6791)</f>
        <v>1226402.1333333333</v>
      </c>
      <c r="M6791" s="5">
        <f t="shared" ref="M6791:M6821" si="4574">AVERAGE(F6762:F6791)</f>
        <v>8258002.5999999996</v>
      </c>
      <c r="N6791" s="5">
        <f t="shared" ref="N6791:N6821" si="4575">AVERAGE(G6762:G6791)</f>
        <v>8258002.6000000006</v>
      </c>
    </row>
    <row r="6792" spans="1:14" x14ac:dyDescent="0.25">
      <c r="A6792" s="27">
        <v>45932</v>
      </c>
      <c r="B6792" s="28">
        <v>8366572.5617437474</v>
      </c>
      <c r="C6792" s="28">
        <v>8366572.5617437474</v>
      </c>
      <c r="D6792" s="28">
        <v>1295492.438256253</v>
      </c>
      <c r="E6792" s="28">
        <v>4950146</v>
      </c>
      <c r="F6792" s="28">
        <f t="shared" si="4562"/>
        <v>14612211</v>
      </c>
      <c r="G6792" s="5">
        <f t="shared" si="4569"/>
        <v>14612211</v>
      </c>
      <c r="H6792" s="5"/>
      <c r="I6792" s="5">
        <f t="shared" si="4570"/>
        <v>6038660.670559288</v>
      </c>
      <c r="J6792" s="5">
        <f t="shared" si="4571"/>
        <v>6038660.6705592899</v>
      </c>
      <c r="K6792" s="5">
        <f t="shared" si="4572"/>
        <v>1019211.8294407114</v>
      </c>
      <c r="L6792" s="5">
        <f t="shared" si="4573"/>
        <v>1387370.2333333334</v>
      </c>
      <c r="M6792" s="5">
        <f t="shared" si="4574"/>
        <v>8445242.7333333325</v>
      </c>
      <c r="N6792" s="5">
        <f t="shared" si="4575"/>
        <v>8445242.7333333343</v>
      </c>
    </row>
    <row r="6793" spans="1:14" x14ac:dyDescent="0.25">
      <c r="A6793" s="27">
        <v>45933</v>
      </c>
      <c r="B6793" s="28">
        <v>-20563331.963211812</v>
      </c>
      <c r="C6793" s="28">
        <v>-20563331.963211812</v>
      </c>
      <c r="D6793" s="28">
        <v>2166288.9632118121</v>
      </c>
      <c r="E6793" s="28">
        <v>656691</v>
      </c>
      <c r="F6793" s="28">
        <f t="shared" si="4562"/>
        <v>-17740352</v>
      </c>
      <c r="G6793" s="5">
        <f t="shared" si="4569"/>
        <v>-17740352</v>
      </c>
      <c r="H6793" s="5"/>
      <c r="I6793" s="5">
        <f t="shared" si="4570"/>
        <v>5350835.2931712866</v>
      </c>
      <c r="J6793" s="5">
        <f t="shared" si="4571"/>
        <v>5350835.2931712884</v>
      </c>
      <c r="K6793" s="5">
        <f t="shared" si="4572"/>
        <v>1064652.3734953802</v>
      </c>
      <c r="L6793" s="5">
        <f t="shared" si="4573"/>
        <v>1390670.2</v>
      </c>
      <c r="M6793" s="5">
        <f t="shared" si="4574"/>
        <v>7806157.8666666662</v>
      </c>
      <c r="N6793" s="5">
        <f t="shared" si="4575"/>
        <v>7806157.8666666681</v>
      </c>
    </row>
    <row r="6794" spans="1:14" x14ac:dyDescent="0.25">
      <c r="A6794" s="27">
        <v>45934</v>
      </c>
      <c r="B6794" s="28">
        <v>-1620476.0730675757</v>
      </c>
      <c r="C6794" s="28">
        <v>-1620476.0730675757</v>
      </c>
      <c r="D6794" s="28">
        <v>2061633.0730675757</v>
      </c>
      <c r="E6794" s="28">
        <v>1410421</v>
      </c>
      <c r="F6794" s="28">
        <f t="shared" si="4562"/>
        <v>1851578</v>
      </c>
      <c r="G6794" s="5">
        <f t="shared" si="4569"/>
        <v>1851578</v>
      </c>
      <c r="H6794" s="5"/>
      <c r="I6794" s="5">
        <f t="shared" si="4570"/>
        <v>5238353.8416942684</v>
      </c>
      <c r="J6794" s="5">
        <f t="shared" si="4571"/>
        <v>5238353.8416942703</v>
      </c>
      <c r="K6794" s="5">
        <f t="shared" si="4572"/>
        <v>1106645.3583057313</v>
      </c>
      <c r="L6794" s="5">
        <f t="shared" si="4573"/>
        <v>1411030.3666666667</v>
      </c>
      <c r="M6794" s="5">
        <f t="shared" si="4574"/>
        <v>7756029.5666666664</v>
      </c>
      <c r="N6794" s="5">
        <f t="shared" si="4575"/>
        <v>7756029.5666666673</v>
      </c>
    </row>
    <row r="6795" spans="1:14" x14ac:dyDescent="0.25">
      <c r="A6795" s="27">
        <v>45935</v>
      </c>
      <c r="B6795" s="28">
        <v>14371201.803977625</v>
      </c>
      <c r="C6795" s="28">
        <v>14371201.803977625</v>
      </c>
      <c r="D6795" s="28">
        <v>2044142.1960223741</v>
      </c>
      <c r="E6795" s="28">
        <v>800087</v>
      </c>
      <c r="F6795" s="28">
        <f t="shared" si="4562"/>
        <v>17215431</v>
      </c>
      <c r="G6795" s="5">
        <f t="shared" si="4569"/>
        <v>17215431</v>
      </c>
      <c r="H6795" s="5"/>
      <c r="I6795" s="5">
        <f t="shared" si="4570"/>
        <v>5412133.4108421467</v>
      </c>
      <c r="J6795" s="5">
        <f t="shared" si="4571"/>
        <v>5412133.4108421467</v>
      </c>
      <c r="K6795" s="5">
        <f t="shared" si="4572"/>
        <v>1147883.3224911876</v>
      </c>
      <c r="L6795" s="5">
        <f t="shared" si="4573"/>
        <v>1400313.5666666667</v>
      </c>
      <c r="M6795" s="5">
        <f t="shared" si="4574"/>
        <v>7960330.2999999998</v>
      </c>
      <c r="N6795" s="5">
        <f t="shared" si="4575"/>
        <v>7960330.3000000007</v>
      </c>
    </row>
    <row r="6796" spans="1:14" x14ac:dyDescent="0.25">
      <c r="A6796" s="27">
        <v>45936</v>
      </c>
      <c r="B6796" s="28">
        <v>23705797.116088651</v>
      </c>
      <c r="C6796" s="28">
        <v>23705797.116088651</v>
      </c>
      <c r="D6796" s="28">
        <v>1158680.8839113493</v>
      </c>
      <c r="E6796" s="28">
        <v>601229</v>
      </c>
      <c r="F6796" s="28">
        <f t="shared" si="4562"/>
        <v>25465707</v>
      </c>
      <c r="G6796" s="5">
        <f t="shared" si="4569"/>
        <v>25465707</v>
      </c>
      <c r="H6796" s="5"/>
      <c r="I6796" s="5">
        <f t="shared" si="4570"/>
        <v>5542239.9438558975</v>
      </c>
      <c r="J6796" s="5">
        <f t="shared" si="4571"/>
        <v>5542239.9438558985</v>
      </c>
      <c r="K6796" s="5">
        <f t="shared" si="4572"/>
        <v>1161057.1228107703</v>
      </c>
      <c r="L6796" s="5">
        <f t="shared" si="4573"/>
        <v>1383178.9333333333</v>
      </c>
      <c r="M6796" s="5">
        <f t="shared" si="4574"/>
        <v>8086476</v>
      </c>
      <c r="N6796" s="5">
        <f t="shared" si="4575"/>
        <v>8086476.0000000009</v>
      </c>
    </row>
    <row r="6797" spans="1:14" x14ac:dyDescent="0.25">
      <c r="A6797" s="27">
        <v>45937</v>
      </c>
      <c r="B6797" s="28">
        <v>13640676.336960349</v>
      </c>
      <c r="C6797" s="28">
        <v>13640676.336960349</v>
      </c>
      <c r="D6797" s="28">
        <v>1270954.663039651</v>
      </c>
      <c r="E6797" s="28">
        <v>1754744</v>
      </c>
      <c r="F6797" s="28">
        <f t="shared" si="4562"/>
        <v>16666375</v>
      </c>
      <c r="G6797" s="5">
        <f t="shared" si="4569"/>
        <v>16666375</v>
      </c>
      <c r="H6797" s="5"/>
      <c r="I6797" s="5">
        <f t="shared" si="4570"/>
        <v>5967647.3176123342</v>
      </c>
      <c r="J6797" s="5">
        <f t="shared" si="4571"/>
        <v>5967647.3176123351</v>
      </c>
      <c r="K6797" s="5">
        <f t="shared" si="4572"/>
        <v>1178275.2157210009</v>
      </c>
      <c r="L6797" s="5">
        <f t="shared" si="4573"/>
        <v>1405533.9333333333</v>
      </c>
      <c r="M6797" s="5">
        <f t="shared" si="4574"/>
        <v>8551456.4666666668</v>
      </c>
      <c r="N6797" s="5">
        <f t="shared" si="4575"/>
        <v>8551456.4666666668</v>
      </c>
    </row>
    <row r="6798" spans="1:14" x14ac:dyDescent="0.25">
      <c r="A6798" s="27">
        <v>45938</v>
      </c>
      <c r="B6798" s="28">
        <v>13675070.688108921</v>
      </c>
      <c r="C6798" s="28">
        <v>13675070.688108921</v>
      </c>
      <c r="D6798" s="28">
        <v>1224918.3118910787</v>
      </c>
      <c r="E6798" s="28">
        <v>1490095</v>
      </c>
      <c r="F6798" s="28">
        <f t="shared" si="4562"/>
        <v>16390084</v>
      </c>
      <c r="G6798" s="5">
        <f t="shared" si="4569"/>
        <v>16390084</v>
      </c>
      <c r="H6798" s="5"/>
      <c r="I6798" s="5">
        <f t="shared" si="4570"/>
        <v>6749357.9684376875</v>
      </c>
      <c r="J6798" s="5">
        <f t="shared" si="4571"/>
        <v>6749357.9684376884</v>
      </c>
      <c r="K6798" s="5">
        <f t="shared" si="4572"/>
        <v>1192269.3648956472</v>
      </c>
      <c r="L6798" s="5">
        <f t="shared" si="4573"/>
        <v>1418933.3</v>
      </c>
      <c r="M6798" s="5">
        <f t="shared" si="4574"/>
        <v>9360560.6333333328</v>
      </c>
      <c r="N6798" s="5">
        <f t="shared" si="4575"/>
        <v>9360560.6333333328</v>
      </c>
    </row>
    <row r="6799" spans="1:14" x14ac:dyDescent="0.25">
      <c r="A6799" s="27">
        <v>45939</v>
      </c>
      <c r="B6799" s="28">
        <v>1680240.7321893941</v>
      </c>
      <c r="C6799" s="28">
        <v>1680240.7321893941</v>
      </c>
      <c r="D6799" s="28">
        <v>1009545.267810606</v>
      </c>
      <c r="E6799" s="28">
        <v>2387975</v>
      </c>
      <c r="F6799" s="28">
        <f t="shared" si="4562"/>
        <v>5077761</v>
      </c>
      <c r="G6799" s="5">
        <f t="shared" si="4569"/>
        <v>5077761</v>
      </c>
      <c r="H6799" s="5"/>
      <c r="I6799" s="5">
        <f t="shared" si="4570"/>
        <v>6084209.2091563204</v>
      </c>
      <c r="J6799" s="5">
        <f t="shared" si="4571"/>
        <v>6084209.2091563214</v>
      </c>
      <c r="K6799" s="5">
        <f t="shared" si="4572"/>
        <v>1199005.8575103465</v>
      </c>
      <c r="L6799" s="5">
        <f t="shared" si="4573"/>
        <v>1457456.2666666666</v>
      </c>
      <c r="M6799" s="5">
        <f t="shared" si="4574"/>
        <v>8740671.333333334</v>
      </c>
      <c r="N6799" s="5">
        <f t="shared" si="4575"/>
        <v>8740671.333333334</v>
      </c>
    </row>
    <row r="6800" spans="1:14" x14ac:dyDescent="0.25">
      <c r="A6800" s="27">
        <v>45940</v>
      </c>
      <c r="B6800" s="28">
        <v>6605754.3623022046</v>
      </c>
      <c r="C6800" s="28">
        <v>6605754.3623022046</v>
      </c>
      <c r="D6800" s="28">
        <v>1133742.6376977949</v>
      </c>
      <c r="E6800" s="28">
        <v>1232064</v>
      </c>
      <c r="F6800" s="28">
        <f t="shared" si="4562"/>
        <v>8971561</v>
      </c>
      <c r="G6800" s="5">
        <f t="shared" si="4569"/>
        <v>8971561</v>
      </c>
      <c r="H6800" s="5"/>
      <c r="I6800" s="5">
        <f t="shared" si="4570"/>
        <v>6326249.6576579697</v>
      </c>
      <c r="J6800" s="5">
        <f t="shared" si="4571"/>
        <v>6326249.6576579707</v>
      </c>
      <c r="K6800" s="5">
        <f t="shared" si="4572"/>
        <v>1198729.6090086966</v>
      </c>
      <c r="L6800" s="5">
        <f t="shared" si="4573"/>
        <v>1448019.6666666667</v>
      </c>
      <c r="M6800" s="5">
        <f t="shared" si="4574"/>
        <v>8972998.9333333336</v>
      </c>
      <c r="N6800" s="5">
        <f t="shared" si="4575"/>
        <v>8972998.9333333336</v>
      </c>
    </row>
    <row r="6801" spans="1:14" x14ac:dyDescent="0.25">
      <c r="A6801" s="27">
        <v>45941</v>
      </c>
      <c r="B6801" s="28">
        <v>-8012079.1246586367</v>
      </c>
      <c r="C6801" s="28">
        <v>-8012079.1246586367</v>
      </c>
      <c r="D6801" s="28">
        <v>1309837.1246586372</v>
      </c>
      <c r="E6801" s="28">
        <v>1405151</v>
      </c>
      <c r="F6801" s="28">
        <f t="shared" si="4562"/>
        <v>-5297091</v>
      </c>
      <c r="G6801" s="5">
        <f t="shared" si="4569"/>
        <v>-5297091</v>
      </c>
      <c r="H6801" s="5"/>
      <c r="I6801" s="5">
        <f t="shared" si="4570"/>
        <v>6109857.9458608925</v>
      </c>
      <c r="J6801" s="5">
        <f t="shared" si="4571"/>
        <v>6109857.9458608935</v>
      </c>
      <c r="K6801" s="5">
        <f t="shared" si="4572"/>
        <v>1214194.7208057747</v>
      </c>
      <c r="L6801" s="5">
        <f t="shared" si="4573"/>
        <v>1472168.1666666667</v>
      </c>
      <c r="M6801" s="5">
        <f t="shared" si="4574"/>
        <v>8796220.833333334</v>
      </c>
      <c r="N6801" s="5">
        <f t="shared" si="4575"/>
        <v>8796220.833333334</v>
      </c>
    </row>
    <row r="6802" spans="1:14" x14ac:dyDescent="0.25">
      <c r="A6802" s="27">
        <v>45942</v>
      </c>
      <c r="B6802" s="28">
        <v>4990722.4560712436</v>
      </c>
      <c r="C6802" s="28">
        <v>4990722.4560712436</v>
      </c>
      <c r="D6802" s="28">
        <v>1140014.5439287561</v>
      </c>
      <c r="E6802" s="28">
        <v>1308055</v>
      </c>
      <c r="F6802" s="28">
        <f t="shared" si="4562"/>
        <v>7438792</v>
      </c>
      <c r="G6802" s="5">
        <f t="shared" si="4569"/>
        <v>7438792</v>
      </c>
      <c r="H6802" s="5"/>
      <c r="I6802" s="5">
        <f t="shared" si="4570"/>
        <v>5966869.4435943561</v>
      </c>
      <c r="J6802" s="5">
        <f t="shared" si="4571"/>
        <v>5966869.443594357</v>
      </c>
      <c r="K6802" s="5">
        <f t="shared" si="4572"/>
        <v>1223354.0230723107</v>
      </c>
      <c r="L6802" s="5">
        <f t="shared" si="4573"/>
        <v>1433060.7</v>
      </c>
      <c r="M6802" s="5">
        <f t="shared" si="4574"/>
        <v>8623284.166666666</v>
      </c>
      <c r="N6802" s="5">
        <f t="shared" si="4575"/>
        <v>8623284.1666666679</v>
      </c>
    </row>
    <row r="6803" spans="1:14" x14ac:dyDescent="0.25">
      <c r="A6803" s="27">
        <v>45943</v>
      </c>
      <c r="B6803" s="28">
        <v>5775862.5546274437</v>
      </c>
      <c r="C6803" s="28">
        <v>5775862.5546274437</v>
      </c>
      <c r="D6803" s="28">
        <v>1093821.4453725563</v>
      </c>
      <c r="E6803" s="28">
        <v>1792977</v>
      </c>
      <c r="F6803" s="28">
        <f t="shared" si="4562"/>
        <v>8662661</v>
      </c>
      <c r="G6803" s="5">
        <f t="shared" si="4569"/>
        <v>8662661</v>
      </c>
      <c r="H6803" s="5"/>
      <c r="I6803" s="5">
        <f t="shared" si="4570"/>
        <v>5990356.0330651356</v>
      </c>
      <c r="J6803" s="5">
        <f t="shared" si="4571"/>
        <v>5990356.0330651365</v>
      </c>
      <c r="K6803" s="5">
        <f t="shared" si="4572"/>
        <v>1249940.4336015321</v>
      </c>
      <c r="L6803" s="5">
        <f t="shared" si="4573"/>
        <v>1449247.1</v>
      </c>
      <c r="M6803" s="5">
        <f t="shared" si="4574"/>
        <v>8689543.5666666664</v>
      </c>
      <c r="N6803" s="5">
        <f t="shared" si="4575"/>
        <v>8689543.5666666683</v>
      </c>
    </row>
    <row r="6804" spans="1:14" x14ac:dyDescent="0.25">
      <c r="A6804" s="27">
        <v>45944</v>
      </c>
      <c r="B6804" s="28">
        <v>18151051.91659417</v>
      </c>
      <c r="C6804" s="28">
        <v>16819296.91659417</v>
      </c>
      <c r="D6804" s="28">
        <v>919418.0834058288</v>
      </c>
      <c r="E6804" s="28">
        <v>1296516</v>
      </c>
      <c r="F6804" s="28">
        <f t="shared" si="4562"/>
        <v>20366986</v>
      </c>
      <c r="G6804" s="5">
        <f t="shared" si="4569"/>
        <v>19035231</v>
      </c>
      <c r="H6804" s="5"/>
      <c r="I6804" s="5">
        <f t="shared" si="4570"/>
        <v>6180308.1202596519</v>
      </c>
      <c r="J6804" s="5">
        <f t="shared" si="4571"/>
        <v>6135916.2869263189</v>
      </c>
      <c r="K6804" s="5">
        <f t="shared" si="4572"/>
        <v>1265697.2130736823</v>
      </c>
      <c r="L6804" s="5">
        <f t="shared" si="4573"/>
        <v>1420825.3333333333</v>
      </c>
      <c r="M6804" s="5">
        <f t="shared" si="4574"/>
        <v>8866830.666666666</v>
      </c>
      <c r="N6804" s="5">
        <f t="shared" si="4575"/>
        <v>8822438.833333334</v>
      </c>
    </row>
    <row r="6805" spans="1:14" x14ac:dyDescent="0.25">
      <c r="A6805" s="27">
        <v>45945</v>
      </c>
      <c r="B6805" s="28">
        <v>-14165160.695694754</v>
      </c>
      <c r="C6805" s="28">
        <v>-14165160.695694754</v>
      </c>
      <c r="D6805" s="28">
        <v>276679.69569475477</v>
      </c>
      <c r="E6805" s="28">
        <v>1209198</v>
      </c>
      <c r="F6805" s="28">
        <f t="shared" si="4562"/>
        <v>-12679283</v>
      </c>
      <c r="G6805" s="5">
        <f t="shared" si="4569"/>
        <v>-12679283</v>
      </c>
      <c r="H6805" s="5"/>
      <c r="I6805" s="5">
        <f t="shared" si="4570"/>
        <v>5428487.2060656501</v>
      </c>
      <c r="J6805" s="5">
        <f t="shared" si="4571"/>
        <v>5384095.3727323171</v>
      </c>
      <c r="K6805" s="5">
        <f t="shared" si="4572"/>
        <v>1254101.2939343511</v>
      </c>
      <c r="L6805" s="5">
        <f t="shared" si="4573"/>
        <v>1378422.6333333333</v>
      </c>
      <c r="M6805" s="5">
        <f t="shared" si="4574"/>
        <v>8061011.1333333338</v>
      </c>
      <c r="N6805" s="5">
        <f t="shared" si="4575"/>
        <v>8016619.3000000007</v>
      </c>
    </row>
    <row r="6806" spans="1:14" x14ac:dyDescent="0.25">
      <c r="A6806" s="27">
        <v>45946</v>
      </c>
      <c r="B6806" s="28">
        <v>33879049.199892603</v>
      </c>
      <c r="C6806" s="28">
        <v>33879049.199892603</v>
      </c>
      <c r="D6806" s="28">
        <v>801543.80010739784</v>
      </c>
      <c r="E6806" s="28">
        <v>851628</v>
      </c>
      <c r="F6806" s="28">
        <f t="shared" si="4562"/>
        <v>35532221</v>
      </c>
      <c r="G6806" s="5">
        <f t="shared" si="4569"/>
        <v>35532221</v>
      </c>
      <c r="H6806" s="5"/>
      <c r="I6806" s="5">
        <f t="shared" si="4570"/>
        <v>6441278.2336626165</v>
      </c>
      <c r="J6806" s="5">
        <f t="shared" si="4571"/>
        <v>6396886.4003292834</v>
      </c>
      <c r="K6806" s="5">
        <f t="shared" si="4572"/>
        <v>1279099.6996707187</v>
      </c>
      <c r="L6806" s="5">
        <f t="shared" si="4573"/>
        <v>1356909.4333333333</v>
      </c>
      <c r="M6806" s="5">
        <f t="shared" si="4574"/>
        <v>9077287.3666666672</v>
      </c>
      <c r="N6806" s="5">
        <f t="shared" si="4575"/>
        <v>9032895.5333333332</v>
      </c>
    </row>
    <row r="6807" spans="1:14" x14ac:dyDescent="0.25">
      <c r="A6807" s="27">
        <v>45947</v>
      </c>
      <c r="B6807" s="28">
        <v>9848299.1142637525</v>
      </c>
      <c r="C6807" s="28">
        <v>9848299.1142637525</v>
      </c>
      <c r="D6807" s="28">
        <v>847149.88573624752</v>
      </c>
      <c r="E6807" s="28">
        <v>1629935</v>
      </c>
      <c r="F6807" s="28">
        <f t="shared" si="4562"/>
        <v>12325384</v>
      </c>
      <c r="G6807" s="5">
        <f t="shared" si="4569"/>
        <v>12325384</v>
      </c>
      <c r="H6807" s="5"/>
      <c r="I6807" s="5">
        <f t="shared" si="4570"/>
        <v>6154177.3956989199</v>
      </c>
      <c r="J6807" s="5">
        <f t="shared" si="4571"/>
        <v>6109785.5623655878</v>
      </c>
      <c r="K6807" s="5">
        <f t="shared" si="4572"/>
        <v>1306940.9376344138</v>
      </c>
      <c r="L6807" s="5">
        <f t="shared" si="4573"/>
        <v>1363477.8666666667</v>
      </c>
      <c r="M6807" s="5">
        <f t="shared" si="4574"/>
        <v>8824596.1999999993</v>
      </c>
      <c r="N6807" s="5">
        <f t="shared" si="4575"/>
        <v>8780204.3666666672</v>
      </c>
    </row>
    <row r="6808" spans="1:14" x14ac:dyDescent="0.25">
      <c r="A6808" s="27">
        <v>45948</v>
      </c>
      <c r="B6808" s="28">
        <v>-3866363.8912054836</v>
      </c>
      <c r="C6808" s="28">
        <v>-3866363.8912054836</v>
      </c>
      <c r="D6808" s="28">
        <v>458745.89120548376</v>
      </c>
      <c r="E6808" s="28">
        <v>1315409</v>
      </c>
      <c r="F6808" s="28">
        <f t="shared" si="4562"/>
        <v>-2092209</v>
      </c>
      <c r="G6808" s="5">
        <f t="shared" si="4569"/>
        <v>-2092209</v>
      </c>
      <c r="H6808" s="5"/>
      <c r="I6808" s="5">
        <f t="shared" si="4570"/>
        <v>6091542.7713136785</v>
      </c>
      <c r="J6808" s="5">
        <f t="shared" si="4571"/>
        <v>6047150.9379803455</v>
      </c>
      <c r="K6808" s="5">
        <f t="shared" si="4572"/>
        <v>1301109.5286863216</v>
      </c>
      <c r="L6808" s="5">
        <f t="shared" si="4573"/>
        <v>1364053.8666666667</v>
      </c>
      <c r="M6808" s="5">
        <f t="shared" si="4574"/>
        <v>8756706.166666666</v>
      </c>
      <c r="N6808" s="5">
        <f t="shared" si="4575"/>
        <v>8712314.333333334</v>
      </c>
    </row>
    <row r="6809" spans="1:14" x14ac:dyDescent="0.25">
      <c r="A6809" s="27">
        <v>45949</v>
      </c>
      <c r="B6809" s="28">
        <v>3650087.5688510984</v>
      </c>
      <c r="C6809" s="28">
        <v>3650087.5688510984</v>
      </c>
      <c r="D6809" s="28">
        <v>870771.43114890147</v>
      </c>
      <c r="E6809" s="28">
        <v>1248636</v>
      </c>
      <c r="F6809" s="28">
        <f t="shared" si="4562"/>
        <v>5769495</v>
      </c>
      <c r="G6809" s="5">
        <f t="shared" si="4569"/>
        <v>5769495</v>
      </c>
      <c r="H6809" s="5"/>
      <c r="I6809" s="5">
        <f t="shared" si="4570"/>
        <v>6209628.2230379684</v>
      </c>
      <c r="J6809" s="5">
        <f t="shared" si="4571"/>
        <v>6165236.3897046363</v>
      </c>
      <c r="K6809" s="5">
        <f t="shared" si="4572"/>
        <v>1305115.510295365</v>
      </c>
      <c r="L6809" s="5">
        <f t="shared" si="4573"/>
        <v>1365718.2666666666</v>
      </c>
      <c r="M6809" s="5">
        <f t="shared" si="4574"/>
        <v>8880462</v>
      </c>
      <c r="N6809" s="5">
        <f t="shared" si="4575"/>
        <v>8836070.1666666679</v>
      </c>
    </row>
    <row r="6810" spans="1:14" x14ac:dyDescent="0.25">
      <c r="A6810" s="27">
        <v>45950</v>
      </c>
      <c r="B6810" s="28">
        <v>12497237.349636193</v>
      </c>
      <c r="C6810" s="28">
        <v>12497237.349636193</v>
      </c>
      <c r="D6810" s="28">
        <v>936182.65036380617</v>
      </c>
      <c r="E6810" s="28">
        <v>1593885</v>
      </c>
      <c r="F6810" s="28">
        <f t="shared" si="4562"/>
        <v>15027305</v>
      </c>
      <c r="G6810" s="5">
        <f t="shared" si="4569"/>
        <v>15027305</v>
      </c>
      <c r="H6810" s="5"/>
      <c r="I6810" s="5">
        <f t="shared" si="4570"/>
        <v>6714234.920005681</v>
      </c>
      <c r="J6810" s="5">
        <f t="shared" si="4571"/>
        <v>6669843.0866723498</v>
      </c>
      <c r="K6810" s="5">
        <f t="shared" si="4572"/>
        <v>1336306.6799943196</v>
      </c>
      <c r="L6810" s="5">
        <f t="shared" si="4573"/>
        <v>1379909.2</v>
      </c>
      <c r="M6810" s="5">
        <f t="shared" si="4574"/>
        <v>9430450.8000000007</v>
      </c>
      <c r="N6810" s="5">
        <f t="shared" si="4575"/>
        <v>9386058.9666666668</v>
      </c>
    </row>
    <row r="6811" spans="1:14" x14ac:dyDescent="0.25">
      <c r="A6811" s="27">
        <v>45951</v>
      </c>
      <c r="B6811" s="28">
        <v>412271.0122124129</v>
      </c>
      <c r="C6811" s="28">
        <v>412271.0122124129</v>
      </c>
      <c r="D6811" s="28">
        <v>1314361.9877875871</v>
      </c>
      <c r="E6811" s="28">
        <v>685619</v>
      </c>
      <c r="F6811" s="28">
        <f t="shared" si="4562"/>
        <v>2412252</v>
      </c>
      <c r="G6811" s="5">
        <f t="shared" si="4569"/>
        <v>2412252</v>
      </c>
      <c r="H6811" s="5"/>
      <c r="I6811" s="5">
        <f t="shared" si="4570"/>
        <v>7298449.668439419</v>
      </c>
      <c r="J6811" s="5">
        <f t="shared" si="4571"/>
        <v>7254057.835106086</v>
      </c>
      <c r="K6811" s="5">
        <f t="shared" si="4572"/>
        <v>1361560.5982272492</v>
      </c>
      <c r="L6811" s="5">
        <f t="shared" si="4573"/>
        <v>1367785.0333333334</v>
      </c>
      <c r="M6811" s="5">
        <f t="shared" si="4574"/>
        <v>10027795.300000001</v>
      </c>
      <c r="N6811" s="5">
        <f t="shared" si="4575"/>
        <v>9983403.4666666668</v>
      </c>
    </row>
    <row r="6812" spans="1:14" x14ac:dyDescent="0.25">
      <c r="A6812" s="27">
        <v>45952</v>
      </c>
      <c r="B6812" s="28">
        <v>17148214.255403966</v>
      </c>
      <c r="C6812" s="28">
        <v>17148214.255403966</v>
      </c>
      <c r="D6812" s="28">
        <v>1092593.7445960359</v>
      </c>
      <c r="E6812" s="28">
        <v>1253852</v>
      </c>
      <c r="F6812" s="28">
        <f t="shared" si="4562"/>
        <v>19494660</v>
      </c>
      <c r="G6812" s="5">
        <f t="shared" si="4569"/>
        <v>19494660</v>
      </c>
      <c r="H6812" s="5"/>
      <c r="I6812" s="5">
        <f t="shared" si="4570"/>
        <v>6706767.0865257662</v>
      </c>
      <c r="J6812" s="5">
        <f t="shared" si="4571"/>
        <v>6662375.253192435</v>
      </c>
      <c r="K6812" s="5">
        <f t="shared" si="4572"/>
        <v>1346189.7801408994</v>
      </c>
      <c r="L6812" s="5">
        <f t="shared" si="4573"/>
        <v>1357897.2</v>
      </c>
      <c r="M6812" s="5">
        <f t="shared" si="4574"/>
        <v>9410854.0666666664</v>
      </c>
      <c r="N6812" s="5">
        <f t="shared" si="4575"/>
        <v>9366462.2333333325</v>
      </c>
    </row>
    <row r="6813" spans="1:14" x14ac:dyDescent="0.25">
      <c r="A6813" s="27">
        <v>45953</v>
      </c>
      <c r="B6813" s="28">
        <v>-9459388.1729480047</v>
      </c>
      <c r="C6813" s="28">
        <v>-9459388.1729480047</v>
      </c>
      <c r="D6813" s="28">
        <v>1020306.1729480046</v>
      </c>
      <c r="E6813" s="28">
        <v>1790396</v>
      </c>
      <c r="F6813" s="28">
        <f t="shared" si="4562"/>
        <v>-6648686</v>
      </c>
      <c r="G6813" s="5">
        <f t="shared" si="4569"/>
        <v>-6648686</v>
      </c>
      <c r="H6813" s="5"/>
      <c r="I6813" s="5">
        <f t="shared" si="4570"/>
        <v>6032764.1291986285</v>
      </c>
      <c r="J6813" s="5">
        <f t="shared" si="4571"/>
        <v>5988372.2958652973</v>
      </c>
      <c r="K6813" s="5">
        <f t="shared" si="4572"/>
        <v>1323303.3041347032</v>
      </c>
      <c r="L6813" s="5">
        <f t="shared" si="4573"/>
        <v>1380472.3333333333</v>
      </c>
      <c r="M6813" s="5">
        <f t="shared" si="4574"/>
        <v>8736539.7666666675</v>
      </c>
      <c r="N6813" s="5">
        <f t="shared" si="4575"/>
        <v>8692147.9333333336</v>
      </c>
    </row>
    <row r="6814" spans="1:14" x14ac:dyDescent="0.25">
      <c r="A6814" s="27">
        <v>45954</v>
      </c>
      <c r="B6814" s="28">
        <v>20436811.512376927</v>
      </c>
      <c r="C6814" s="28">
        <v>20436811.512376927</v>
      </c>
      <c r="D6814" s="28">
        <v>911081.48762307281</v>
      </c>
      <c r="E6814" s="28">
        <v>2015926</v>
      </c>
      <c r="F6814" s="28">
        <f t="shared" si="4562"/>
        <v>23363819</v>
      </c>
      <c r="G6814" s="5">
        <f t="shared" si="4569"/>
        <v>23363819</v>
      </c>
      <c r="H6814" s="5"/>
      <c r="I6814" s="5">
        <f t="shared" si="4570"/>
        <v>6776337.6741623487</v>
      </c>
      <c r="J6814" s="5">
        <f t="shared" si="4571"/>
        <v>6731945.8408290157</v>
      </c>
      <c r="K6814" s="5">
        <f t="shared" si="4572"/>
        <v>1256658.2925043178</v>
      </c>
      <c r="L6814" s="5">
        <f t="shared" si="4573"/>
        <v>1338062.1666666667</v>
      </c>
      <c r="M6814" s="5">
        <f t="shared" si="4574"/>
        <v>9371058.1333333328</v>
      </c>
      <c r="N6814" s="5">
        <f t="shared" si="4575"/>
        <v>9326666.3000000007</v>
      </c>
    </row>
    <row r="6815" spans="1:14" x14ac:dyDescent="0.25">
      <c r="A6815" s="27">
        <v>45955</v>
      </c>
      <c r="B6815" s="28">
        <v>351185.21636652667</v>
      </c>
      <c r="C6815" s="28">
        <v>351185.21636652667</v>
      </c>
      <c r="D6815" s="28">
        <v>1011177.7836334732</v>
      </c>
      <c r="E6815" s="28">
        <v>3776170</v>
      </c>
      <c r="F6815" s="28">
        <f t="shared" si="4562"/>
        <v>5138533</v>
      </c>
      <c r="G6815" s="5">
        <f t="shared" si="4569"/>
        <v>5138533</v>
      </c>
      <c r="H6815" s="5"/>
      <c r="I6815" s="5">
        <f t="shared" si="4570"/>
        <v>7354160.1440818422</v>
      </c>
      <c r="J6815" s="5">
        <f t="shared" si="4571"/>
        <v>7309768.310748511</v>
      </c>
      <c r="K6815" s="5">
        <f t="shared" si="4572"/>
        <v>1196604.3225848244</v>
      </c>
      <c r="L6815" s="5">
        <f t="shared" si="4573"/>
        <v>1427161.8</v>
      </c>
      <c r="M6815" s="5">
        <f t="shared" si="4574"/>
        <v>9977926.2666666675</v>
      </c>
      <c r="N6815" s="5">
        <f t="shared" si="4575"/>
        <v>9933534.4333333336</v>
      </c>
    </row>
    <row r="6816" spans="1:14" x14ac:dyDescent="0.25">
      <c r="A6816" s="27">
        <v>45956</v>
      </c>
      <c r="B6816" s="28">
        <v>20530023.451394662</v>
      </c>
      <c r="C6816" s="28">
        <v>20530023.451394662</v>
      </c>
      <c r="D6816" s="28">
        <v>876789.54860533623</v>
      </c>
      <c r="E6816" s="28">
        <v>2625815</v>
      </c>
      <c r="F6816" s="28">
        <f t="shared" si="4562"/>
        <v>24032628</v>
      </c>
      <c r="G6816" s="5">
        <f t="shared" si="4569"/>
        <v>24032628</v>
      </c>
      <c r="H6816" s="5"/>
      <c r="I6816" s="5">
        <f t="shared" si="4570"/>
        <v>7511435.9440780962</v>
      </c>
      <c r="J6816" s="5">
        <f t="shared" si="4571"/>
        <v>7467044.1107447641</v>
      </c>
      <c r="K6816" s="5">
        <f t="shared" si="4572"/>
        <v>1147815.855921902</v>
      </c>
      <c r="L6816" s="5">
        <f t="shared" si="4573"/>
        <v>1479687.5333333334</v>
      </c>
      <c r="M6816" s="5">
        <f t="shared" si="4574"/>
        <v>10138939.333333334</v>
      </c>
      <c r="N6816" s="5">
        <f t="shared" si="4575"/>
        <v>10094547.5</v>
      </c>
    </row>
    <row r="6817" spans="1:14" x14ac:dyDescent="0.25">
      <c r="A6817" s="27">
        <v>45957</v>
      </c>
      <c r="B6817" s="28">
        <v>10502818.407412052</v>
      </c>
      <c r="C6817" s="28">
        <v>10502818.407412052</v>
      </c>
      <c r="D6817" s="28">
        <v>1054641.5925879483</v>
      </c>
      <c r="E6817" s="28">
        <v>2441719</v>
      </c>
      <c r="F6817" s="28">
        <f t="shared" si="4562"/>
        <v>13999179</v>
      </c>
      <c r="G6817" s="5">
        <f t="shared" si="4569"/>
        <v>13999179</v>
      </c>
      <c r="H6817" s="5"/>
      <c r="I6817" s="5">
        <f t="shared" si="4570"/>
        <v>8015893.7574932855</v>
      </c>
      <c r="J6817" s="5">
        <f t="shared" si="4571"/>
        <v>7971501.9241599524</v>
      </c>
      <c r="K6817" s="5">
        <f t="shared" si="4572"/>
        <v>1141832.775840047</v>
      </c>
      <c r="L6817" s="5">
        <f t="shared" si="4573"/>
        <v>1544019.5666666667</v>
      </c>
      <c r="M6817" s="5">
        <f t="shared" si="4574"/>
        <v>10701746.1</v>
      </c>
      <c r="N6817" s="5">
        <f t="shared" si="4575"/>
        <v>10657354.266666668</v>
      </c>
    </row>
    <row r="6818" spans="1:14" x14ac:dyDescent="0.25">
      <c r="A6818" s="27">
        <v>45958</v>
      </c>
      <c r="B6818" s="28">
        <v>8068159.9913542736</v>
      </c>
      <c r="C6818" s="28">
        <v>8068159.9913542736</v>
      </c>
      <c r="D6818" s="28">
        <v>1603797.0086457257</v>
      </c>
      <c r="E6818" s="28">
        <v>3306079</v>
      </c>
      <c r="F6818" s="28">
        <f t="shared" si="4562"/>
        <v>12978036</v>
      </c>
      <c r="G6818" s="5">
        <f t="shared" si="4569"/>
        <v>12978036</v>
      </c>
      <c r="H6818" s="5"/>
      <c r="I6818" s="5">
        <f t="shared" si="4570"/>
        <v>8320904.7281208653</v>
      </c>
      <c r="J6818" s="5">
        <f t="shared" si="4571"/>
        <v>8276512.8947875341</v>
      </c>
      <c r="K6818" s="5">
        <f t="shared" si="4572"/>
        <v>1152345.3052124672</v>
      </c>
      <c r="L6818" s="5">
        <f t="shared" si="4573"/>
        <v>1634331.1333333333</v>
      </c>
      <c r="M6818" s="5">
        <f t="shared" si="4574"/>
        <v>11107581.166666666</v>
      </c>
      <c r="N6818" s="5">
        <f t="shared" si="4575"/>
        <v>11063189.333333334</v>
      </c>
    </row>
    <row r="6819" spans="1:14" x14ac:dyDescent="0.25">
      <c r="A6819" s="27">
        <v>45959</v>
      </c>
      <c r="B6819" s="28">
        <v>-2544963.981645463</v>
      </c>
      <c r="C6819" s="28">
        <v>-2544963.981645463</v>
      </c>
      <c r="D6819" s="28">
        <v>938583.98164546292</v>
      </c>
      <c r="E6819" s="28">
        <v>4307555</v>
      </c>
      <c r="F6819" s="28">
        <f t="shared" si="4562"/>
        <v>2701175</v>
      </c>
      <c r="G6819" s="5">
        <f t="shared" si="4569"/>
        <v>2701175</v>
      </c>
      <c r="H6819" s="5"/>
      <c r="I6819" s="5">
        <f t="shared" si="4570"/>
        <v>7008235.9929966889</v>
      </c>
      <c r="J6819" s="5">
        <f t="shared" si="4571"/>
        <v>6963844.159663355</v>
      </c>
      <c r="K6819" s="5">
        <f t="shared" si="4572"/>
        <v>1143252.2736699779</v>
      </c>
      <c r="L6819" s="5">
        <f t="shared" si="4573"/>
        <v>1735700.0333333334</v>
      </c>
      <c r="M6819" s="5">
        <f t="shared" si="4574"/>
        <v>9887188.3000000007</v>
      </c>
      <c r="N6819" s="5">
        <f t="shared" si="4575"/>
        <v>9842796.4666666668</v>
      </c>
    </row>
    <row r="6820" spans="1:14" x14ac:dyDescent="0.25">
      <c r="A6820" s="27">
        <v>45960</v>
      </c>
      <c r="B6820" s="28">
        <v>43811516.781860851</v>
      </c>
      <c r="C6820" s="28">
        <v>43811516.781860851</v>
      </c>
      <c r="D6820" s="28">
        <v>866433.21813915181</v>
      </c>
      <c r="E6820" s="28">
        <v>6322915</v>
      </c>
      <c r="F6820" s="28">
        <f t="shared" si="4562"/>
        <v>51000865</v>
      </c>
      <c r="G6820" s="5">
        <f t="shared" si="4569"/>
        <v>51000865</v>
      </c>
      <c r="H6820" s="5"/>
      <c r="I6820" s="5">
        <f t="shared" si="4570"/>
        <v>7976190.2716099666</v>
      </c>
      <c r="J6820" s="5">
        <f t="shared" si="4571"/>
        <v>7931798.4382766336</v>
      </c>
      <c r="K6820" s="5">
        <f t="shared" si="4572"/>
        <v>1132556.3283900337</v>
      </c>
      <c r="L6820" s="5">
        <f t="shared" si="4573"/>
        <v>1933331.5333333334</v>
      </c>
      <c r="M6820" s="5">
        <f t="shared" si="4574"/>
        <v>11042078.133333333</v>
      </c>
      <c r="N6820" s="5">
        <f t="shared" si="4575"/>
        <v>10997686.300000001</v>
      </c>
    </row>
    <row r="6821" spans="1:14" x14ac:dyDescent="0.25">
      <c r="A6821" s="27">
        <v>45961</v>
      </c>
      <c r="B6821" s="28">
        <v>-9858962.3856968433</v>
      </c>
      <c r="C6821" s="28">
        <v>-9858962.3856968433</v>
      </c>
      <c r="D6821" s="28">
        <v>893397.3856968435</v>
      </c>
      <c r="E6821" s="28">
        <v>2266334</v>
      </c>
      <c r="F6821" s="28">
        <f t="shared" ref="F6821:F6851" si="4576">SUM(B6821+D6821+E6821)</f>
        <v>-6699231</v>
      </c>
      <c r="G6821" s="5">
        <f t="shared" si="4569"/>
        <v>-6699231</v>
      </c>
      <c r="H6821" s="5"/>
      <c r="I6821" s="5">
        <f t="shared" si="4570"/>
        <v>7400263.2700520176</v>
      </c>
      <c r="J6821" s="5">
        <f t="shared" si="4571"/>
        <v>7355871.4367186846</v>
      </c>
      <c r="K6821" s="5">
        <f t="shared" si="4572"/>
        <v>1120090.89661465</v>
      </c>
      <c r="L6821" s="5">
        <f t="shared" si="4573"/>
        <v>1990907.4</v>
      </c>
      <c r="M6821" s="5">
        <f t="shared" si="4574"/>
        <v>10511261.566666666</v>
      </c>
      <c r="N6821" s="5">
        <f t="shared" si="4575"/>
        <v>10466869.733333332</v>
      </c>
    </row>
    <row r="6822" spans="1:14" x14ac:dyDescent="0.25">
      <c r="A6822" s="27">
        <v>45962</v>
      </c>
      <c r="B6822" s="28">
        <v>-796458.82046232652</v>
      </c>
      <c r="C6822" s="28">
        <v>-796458.82046232652</v>
      </c>
      <c r="D6822" s="28">
        <v>856580.82046232652</v>
      </c>
      <c r="E6822" s="28">
        <v>2078781</v>
      </c>
      <c r="F6822" s="28">
        <f t="shared" si="4576"/>
        <v>2138903</v>
      </c>
      <c r="G6822" s="5">
        <f t="shared" ref="G6822:G6851" si="4577">SUM(C6822:E6822)</f>
        <v>2138903</v>
      </c>
      <c r="H6822" s="5"/>
      <c r="I6822" s="5">
        <f t="shared" ref="I6822:I6851" si="4578">AVERAGE(B6793:B6822)</f>
        <v>7094828.8906451473</v>
      </c>
      <c r="J6822" s="5">
        <f t="shared" ref="J6822:J6851" si="4579">AVERAGE(C6793:C6822)</f>
        <v>7050437.0573118143</v>
      </c>
      <c r="K6822" s="5">
        <f t="shared" ref="K6822:K6851" si="4580">AVERAGE(D6793:D6822)</f>
        <v>1105460.5093548526</v>
      </c>
      <c r="L6822" s="5">
        <f t="shared" ref="L6822:L6851" si="4581">AVERAGE(E6793:E6822)</f>
        <v>1895195.2333333334</v>
      </c>
      <c r="M6822" s="5">
        <f t="shared" ref="M6822:M6851" si="4582">AVERAGE(F6793:F6822)</f>
        <v>10095484.633333333</v>
      </c>
      <c r="N6822" s="5">
        <f t="shared" ref="N6822:N6851" si="4583">AVERAGE(G6793:G6822)</f>
        <v>10051092.800000001</v>
      </c>
    </row>
    <row r="6823" spans="1:14" x14ac:dyDescent="0.25">
      <c r="A6823" s="27">
        <v>45963</v>
      </c>
      <c r="B6823" s="28">
        <v>40430532.381409422</v>
      </c>
      <c r="C6823" s="28">
        <v>40430532.381409422</v>
      </c>
      <c r="D6823" s="28">
        <v>919629.61859057518</v>
      </c>
      <c r="E6823" s="28">
        <v>2243142</v>
      </c>
      <c r="F6823" s="28">
        <f t="shared" si="4576"/>
        <v>43593304</v>
      </c>
      <c r="G6823" s="5">
        <f t="shared" si="4577"/>
        <v>43593304</v>
      </c>
      <c r="H6823" s="5"/>
      <c r="I6823" s="5">
        <f t="shared" si="4578"/>
        <v>9127957.7021325231</v>
      </c>
      <c r="J6823" s="5">
        <f t="shared" si="4579"/>
        <v>9083565.8687991891</v>
      </c>
      <c r="K6823" s="5">
        <f t="shared" si="4580"/>
        <v>1063905.197867478</v>
      </c>
      <c r="L6823" s="5">
        <f t="shared" si="4581"/>
        <v>1948076.9333333333</v>
      </c>
      <c r="M6823" s="5">
        <f t="shared" si="4582"/>
        <v>12139939.833333334</v>
      </c>
      <c r="N6823" s="5">
        <f t="shared" si="4583"/>
        <v>12095548</v>
      </c>
    </row>
    <row r="6824" spans="1:14" x14ac:dyDescent="0.25">
      <c r="A6824" s="27">
        <v>45964</v>
      </c>
      <c r="B6824" s="28">
        <v>20645715.760612413</v>
      </c>
      <c r="C6824" s="28">
        <v>20645715.760612413</v>
      </c>
      <c r="D6824" s="28">
        <v>1307755.2393875855</v>
      </c>
      <c r="E6824" s="28">
        <v>1560325</v>
      </c>
      <c r="F6824" s="28">
        <f t="shared" si="4576"/>
        <v>23513796</v>
      </c>
      <c r="G6824" s="5">
        <f t="shared" si="4577"/>
        <v>23513796</v>
      </c>
      <c r="H6824" s="5"/>
      <c r="I6824" s="5">
        <f t="shared" si="4578"/>
        <v>9870164.0965885241</v>
      </c>
      <c r="J6824" s="5">
        <f t="shared" si="4579"/>
        <v>9825772.2632551901</v>
      </c>
      <c r="K6824" s="5">
        <f t="shared" si="4580"/>
        <v>1038775.9367448116</v>
      </c>
      <c r="L6824" s="5">
        <f t="shared" si="4581"/>
        <v>1953073.7333333334</v>
      </c>
      <c r="M6824" s="5">
        <f t="shared" si="4582"/>
        <v>12862013.766666668</v>
      </c>
      <c r="N6824" s="5">
        <f t="shared" si="4583"/>
        <v>12817621.933333334</v>
      </c>
    </row>
    <row r="6825" spans="1:14" x14ac:dyDescent="0.25">
      <c r="A6825" s="27">
        <v>45965</v>
      </c>
      <c r="B6825" s="28">
        <v>14115830.136484459</v>
      </c>
      <c r="C6825" s="28">
        <v>14115830.136484459</v>
      </c>
      <c r="D6825" s="28">
        <v>1662887.8635155414</v>
      </c>
      <c r="E6825" s="28">
        <v>1112099</v>
      </c>
      <c r="F6825" s="28">
        <f t="shared" si="4576"/>
        <v>16890817</v>
      </c>
      <c r="G6825" s="5">
        <f t="shared" si="4577"/>
        <v>16890817</v>
      </c>
      <c r="H6825" s="5"/>
      <c r="I6825" s="5">
        <f t="shared" si="4578"/>
        <v>9861651.7076720838</v>
      </c>
      <c r="J6825" s="5">
        <f t="shared" si="4579"/>
        <v>9817259.8743387498</v>
      </c>
      <c r="K6825" s="5">
        <f t="shared" si="4580"/>
        <v>1026067.458994584</v>
      </c>
      <c r="L6825" s="5">
        <f t="shared" si="4581"/>
        <v>1963474.1333333333</v>
      </c>
      <c r="M6825" s="5">
        <f t="shared" si="4582"/>
        <v>12851193.300000001</v>
      </c>
      <c r="N6825" s="5">
        <f t="shared" si="4583"/>
        <v>12806801.466666667</v>
      </c>
    </row>
    <row r="6826" spans="1:14" x14ac:dyDescent="0.25">
      <c r="A6826" s="27">
        <v>45966</v>
      </c>
      <c r="B6826" s="28">
        <v>13395930.703449838</v>
      </c>
      <c r="C6826" s="28">
        <v>13395930.703449838</v>
      </c>
      <c r="D6826" s="28">
        <v>1173457.2965501619</v>
      </c>
      <c r="E6826" s="28">
        <v>279849</v>
      </c>
      <c r="F6826" s="28">
        <f t="shared" si="4576"/>
        <v>14849237</v>
      </c>
      <c r="G6826" s="5">
        <f t="shared" si="4577"/>
        <v>14849237</v>
      </c>
      <c r="H6826" s="5"/>
      <c r="I6826" s="5">
        <f t="shared" si="4578"/>
        <v>9517989.4939174578</v>
      </c>
      <c r="J6826" s="5">
        <f t="shared" si="4579"/>
        <v>9473597.6605841238</v>
      </c>
      <c r="K6826" s="5">
        <f t="shared" si="4580"/>
        <v>1026560.0060825445</v>
      </c>
      <c r="L6826" s="5">
        <f t="shared" si="4581"/>
        <v>1952761.4666666666</v>
      </c>
      <c r="M6826" s="5">
        <f t="shared" si="4582"/>
        <v>12497310.966666667</v>
      </c>
      <c r="N6826" s="5">
        <f t="shared" si="4583"/>
        <v>12452919.133333333</v>
      </c>
    </row>
    <row r="6827" spans="1:14" x14ac:dyDescent="0.25">
      <c r="A6827" s="27">
        <v>45967</v>
      </c>
      <c r="B6827" s="28">
        <v>7959128.1479972936</v>
      </c>
      <c r="C6827" s="28">
        <v>7959128.1479972936</v>
      </c>
      <c r="D6827" s="28">
        <v>1123780.8520027054</v>
      </c>
      <c r="E6827" s="28">
        <v>1300250</v>
      </c>
      <c r="F6827" s="28">
        <f t="shared" si="4576"/>
        <v>10383159</v>
      </c>
      <c r="G6827" s="5">
        <f t="shared" si="4577"/>
        <v>10383159</v>
      </c>
      <c r="H6827" s="5"/>
      <c r="I6827" s="5">
        <f t="shared" si="4578"/>
        <v>9328604.5542853549</v>
      </c>
      <c r="J6827" s="5">
        <f t="shared" si="4579"/>
        <v>9284212.7209520228</v>
      </c>
      <c r="K6827" s="5">
        <f t="shared" si="4580"/>
        <v>1021654.212381313</v>
      </c>
      <c r="L6827" s="5">
        <f t="shared" si="4581"/>
        <v>1937611.6666666667</v>
      </c>
      <c r="M6827" s="5">
        <f t="shared" si="4582"/>
        <v>12287870.433333334</v>
      </c>
      <c r="N6827" s="5">
        <f t="shared" si="4583"/>
        <v>12243478.6</v>
      </c>
    </row>
    <row r="6828" spans="1:14" x14ac:dyDescent="0.25">
      <c r="A6828" s="27">
        <v>45968</v>
      </c>
      <c r="B6828" s="28">
        <v>9713516.5471263099</v>
      </c>
      <c r="C6828" s="28">
        <v>9713516.5471263099</v>
      </c>
      <c r="D6828" s="28">
        <v>1059579.4528736905</v>
      </c>
      <c r="E6828" s="28">
        <v>1593885</v>
      </c>
      <c r="F6828" s="28">
        <f t="shared" si="4576"/>
        <v>12366981</v>
      </c>
      <c r="G6828" s="5">
        <f t="shared" si="4577"/>
        <v>12366981</v>
      </c>
      <c r="H6828" s="5"/>
      <c r="I6828" s="5">
        <f t="shared" si="4578"/>
        <v>9196552.749585934</v>
      </c>
      <c r="J6828" s="5">
        <f t="shared" si="4579"/>
        <v>9152160.9162526019</v>
      </c>
      <c r="K6828" s="5">
        <f t="shared" si="4580"/>
        <v>1016142.9170807335</v>
      </c>
      <c r="L6828" s="5">
        <f t="shared" si="4581"/>
        <v>1941071.3333333333</v>
      </c>
      <c r="M6828" s="5">
        <f t="shared" si="4582"/>
        <v>12153767</v>
      </c>
      <c r="N6828" s="5">
        <f t="shared" si="4583"/>
        <v>12109375.166666666</v>
      </c>
    </row>
    <row r="6829" spans="1:14" x14ac:dyDescent="0.25">
      <c r="A6829" s="27">
        <v>45969</v>
      </c>
      <c r="B6829" s="28">
        <v>1841166.6642642841</v>
      </c>
      <c r="C6829" s="28">
        <v>1841166.6642642841</v>
      </c>
      <c r="D6829" s="28">
        <v>784097.33573571604</v>
      </c>
      <c r="E6829" s="28">
        <v>1309147</v>
      </c>
      <c r="F6829" s="28">
        <f t="shared" si="4576"/>
        <v>3934411</v>
      </c>
      <c r="G6829" s="5">
        <f t="shared" si="4577"/>
        <v>3934411</v>
      </c>
      <c r="H6829" s="5"/>
      <c r="I6829" s="5">
        <f t="shared" si="4578"/>
        <v>9201916.9473217651</v>
      </c>
      <c r="J6829" s="5">
        <f t="shared" si="4579"/>
        <v>9157525.1139884312</v>
      </c>
      <c r="K6829" s="5">
        <f t="shared" si="4580"/>
        <v>1008627.9860115704</v>
      </c>
      <c r="L6829" s="5">
        <f t="shared" si="4581"/>
        <v>1905110.4</v>
      </c>
      <c r="M6829" s="5">
        <f t="shared" si="4582"/>
        <v>12115655.333333334</v>
      </c>
      <c r="N6829" s="5">
        <f t="shared" si="4583"/>
        <v>12071263.5</v>
      </c>
    </row>
    <row r="6830" spans="1:14" x14ac:dyDescent="0.25">
      <c r="A6830" s="27">
        <v>45970</v>
      </c>
      <c r="B6830" s="28">
        <v>24287338.138111528</v>
      </c>
      <c r="C6830" s="28">
        <v>24287338.138111528</v>
      </c>
      <c r="D6830" s="28">
        <v>1951910.8618884718</v>
      </c>
      <c r="E6830" s="28">
        <v>2501330</v>
      </c>
      <c r="F6830" s="28">
        <f t="shared" si="4576"/>
        <v>28740579</v>
      </c>
      <c r="G6830" s="5">
        <f t="shared" si="4577"/>
        <v>28740579</v>
      </c>
      <c r="H6830" s="5"/>
      <c r="I6830" s="5">
        <f t="shared" si="4578"/>
        <v>9791303.0731820744</v>
      </c>
      <c r="J6830" s="5">
        <f t="shared" si="4579"/>
        <v>9746911.2398487404</v>
      </c>
      <c r="K6830" s="5">
        <f t="shared" si="4580"/>
        <v>1035900.2601512596</v>
      </c>
      <c r="L6830" s="5">
        <f t="shared" si="4581"/>
        <v>1947419.2666666666</v>
      </c>
      <c r="M6830" s="5">
        <f t="shared" si="4582"/>
        <v>12774622.6</v>
      </c>
      <c r="N6830" s="5">
        <f t="shared" si="4583"/>
        <v>12730230.766666668</v>
      </c>
    </row>
    <row r="6831" spans="1:14" x14ac:dyDescent="0.25">
      <c r="A6831" s="27">
        <v>45971</v>
      </c>
      <c r="B6831" s="28">
        <v>-4050115.8604332004</v>
      </c>
      <c r="C6831" s="28">
        <v>-4050115.8604332004</v>
      </c>
      <c r="D6831" s="28">
        <v>1436878.8604332004</v>
      </c>
      <c r="E6831" s="28">
        <v>1801063</v>
      </c>
      <c r="F6831" s="28">
        <f t="shared" si="4576"/>
        <v>-812174</v>
      </c>
      <c r="G6831" s="5">
        <f t="shared" si="4577"/>
        <v>-812174</v>
      </c>
      <c r="H6831" s="5"/>
      <c r="I6831" s="5">
        <f t="shared" si="4578"/>
        <v>9923368.5153229218</v>
      </c>
      <c r="J6831" s="5">
        <f t="shared" si="4579"/>
        <v>9878976.6819895878</v>
      </c>
      <c r="K6831" s="5">
        <f t="shared" si="4580"/>
        <v>1040134.9846770786</v>
      </c>
      <c r="L6831" s="5">
        <f t="shared" si="4581"/>
        <v>1960616.3333333333</v>
      </c>
      <c r="M6831" s="5">
        <f t="shared" si="4582"/>
        <v>12924119.833333334</v>
      </c>
      <c r="N6831" s="5">
        <f t="shared" si="4583"/>
        <v>12879728</v>
      </c>
    </row>
    <row r="6832" spans="1:14" x14ac:dyDescent="0.25">
      <c r="A6832" s="27">
        <v>45972</v>
      </c>
      <c r="B6832" s="28">
        <v>36153605.440229513</v>
      </c>
      <c r="C6832" s="28">
        <v>36153605.440229513</v>
      </c>
      <c r="D6832" s="28">
        <v>1658563.559770484</v>
      </c>
      <c r="E6832" s="28">
        <v>1605915</v>
      </c>
      <c r="F6832" s="28">
        <f t="shared" si="4576"/>
        <v>39418084</v>
      </c>
      <c r="G6832" s="5">
        <f t="shared" si="4577"/>
        <v>39418084</v>
      </c>
      <c r="H6832" s="5"/>
      <c r="I6832" s="5">
        <f t="shared" si="4578"/>
        <v>10962131.281461531</v>
      </c>
      <c r="J6832" s="5">
        <f t="shared" si="4579"/>
        <v>10917739.448128197</v>
      </c>
      <c r="K6832" s="5">
        <f t="shared" si="4580"/>
        <v>1057419.9518718028</v>
      </c>
      <c r="L6832" s="5">
        <f t="shared" si="4581"/>
        <v>1970545</v>
      </c>
      <c r="M6832" s="5">
        <f t="shared" si="4582"/>
        <v>13990096.233333332</v>
      </c>
      <c r="N6832" s="5">
        <f t="shared" si="4583"/>
        <v>13945704.4</v>
      </c>
    </row>
    <row r="6833" spans="1:14" x14ac:dyDescent="0.25">
      <c r="A6833" s="27">
        <v>45973</v>
      </c>
      <c r="B6833" s="28">
        <v>1370612.2291240888</v>
      </c>
      <c r="C6833" s="28">
        <v>1370612.2291240888</v>
      </c>
      <c r="D6833" s="28">
        <v>1937264.7708759112</v>
      </c>
      <c r="E6833" s="28">
        <v>2067719</v>
      </c>
      <c r="F6833" s="28">
        <f t="shared" si="4576"/>
        <v>5375596</v>
      </c>
      <c r="G6833" s="5">
        <f t="shared" si="4577"/>
        <v>5375596</v>
      </c>
      <c r="H6833" s="5"/>
      <c r="I6833" s="5">
        <f t="shared" si="4578"/>
        <v>10815289.603944752</v>
      </c>
      <c r="J6833" s="5">
        <f t="shared" si="4579"/>
        <v>10770897.770611418</v>
      </c>
      <c r="K6833" s="5">
        <f t="shared" si="4580"/>
        <v>1085534.7293885811</v>
      </c>
      <c r="L6833" s="5">
        <f t="shared" si="4581"/>
        <v>1979703.0666666667</v>
      </c>
      <c r="M6833" s="5">
        <f t="shared" si="4582"/>
        <v>13880527.4</v>
      </c>
      <c r="N6833" s="5">
        <f t="shared" si="4583"/>
        <v>13836135.566666666</v>
      </c>
    </row>
    <row r="6834" spans="1:14" x14ac:dyDescent="0.25">
      <c r="A6834" s="27">
        <v>45974</v>
      </c>
      <c r="B6834" s="28">
        <v>22950046.998883199</v>
      </c>
      <c r="C6834" s="28">
        <v>22950046.998883199</v>
      </c>
      <c r="D6834" s="28">
        <v>2068500.0011168025</v>
      </c>
      <c r="E6834" s="28">
        <v>1387989</v>
      </c>
      <c r="F6834" s="28">
        <f t="shared" si="4576"/>
        <v>26406536</v>
      </c>
      <c r="G6834" s="5">
        <f t="shared" si="4577"/>
        <v>26406536</v>
      </c>
      <c r="H6834" s="5"/>
      <c r="I6834" s="5">
        <f t="shared" si="4578"/>
        <v>10975256.106687721</v>
      </c>
      <c r="J6834" s="5">
        <f t="shared" si="4579"/>
        <v>10975256.106687721</v>
      </c>
      <c r="K6834" s="5">
        <f t="shared" si="4580"/>
        <v>1123837.459978947</v>
      </c>
      <c r="L6834" s="5">
        <f t="shared" si="4581"/>
        <v>1982752.1666666667</v>
      </c>
      <c r="M6834" s="5">
        <f t="shared" si="4582"/>
        <v>14081845.733333332</v>
      </c>
      <c r="N6834" s="5">
        <f t="shared" si="4583"/>
        <v>14081845.733333332</v>
      </c>
    </row>
    <row r="6835" spans="1:14" x14ac:dyDescent="0.25">
      <c r="A6835" s="27">
        <v>45975</v>
      </c>
      <c r="B6835" s="28">
        <v>-2912140.2606622325</v>
      </c>
      <c r="C6835" s="28">
        <v>-2912140.2606622325</v>
      </c>
      <c r="D6835" s="28">
        <v>1635079.2606622328</v>
      </c>
      <c r="E6835" s="28">
        <v>4741709</v>
      </c>
      <c r="F6835" s="28">
        <f t="shared" si="4576"/>
        <v>3464648</v>
      </c>
      <c r="G6835" s="5">
        <f t="shared" si="4577"/>
        <v>3464648</v>
      </c>
      <c r="H6835" s="5"/>
      <c r="I6835" s="5">
        <f t="shared" si="4578"/>
        <v>11350356.787855471</v>
      </c>
      <c r="J6835" s="5">
        <f t="shared" si="4579"/>
        <v>11350356.787855471</v>
      </c>
      <c r="K6835" s="5">
        <f t="shared" si="4580"/>
        <v>1169117.4454778628</v>
      </c>
      <c r="L6835" s="5">
        <f t="shared" si="4581"/>
        <v>2100502.5333333332</v>
      </c>
      <c r="M6835" s="5">
        <f t="shared" si="4582"/>
        <v>14619976.766666668</v>
      </c>
      <c r="N6835" s="5">
        <f t="shared" si="4583"/>
        <v>14619976.766666668</v>
      </c>
    </row>
    <row r="6836" spans="1:14" x14ac:dyDescent="0.25">
      <c r="A6836" s="27">
        <v>45976</v>
      </c>
      <c r="B6836" s="28">
        <v>14861542.092536408</v>
      </c>
      <c r="C6836" s="28">
        <v>14861542.092536408</v>
      </c>
      <c r="D6836" s="28">
        <v>1674405.9074635908</v>
      </c>
      <c r="E6836" s="28">
        <v>1231861</v>
      </c>
      <c r="F6836" s="28">
        <f t="shared" si="4576"/>
        <v>17767809</v>
      </c>
      <c r="G6836" s="5">
        <f t="shared" si="4577"/>
        <v>17767809</v>
      </c>
      <c r="H6836" s="5"/>
      <c r="I6836" s="5">
        <f t="shared" si="4578"/>
        <v>10716439.88427693</v>
      </c>
      <c r="J6836" s="5">
        <f t="shared" si="4579"/>
        <v>10716439.88427693</v>
      </c>
      <c r="K6836" s="5">
        <f t="shared" si="4580"/>
        <v>1198212.8490564025</v>
      </c>
      <c r="L6836" s="5">
        <f t="shared" si="4581"/>
        <v>2113176.9666666668</v>
      </c>
      <c r="M6836" s="5">
        <f t="shared" si="4582"/>
        <v>14027829.699999999</v>
      </c>
      <c r="N6836" s="5">
        <f t="shared" si="4583"/>
        <v>14027829.699999999</v>
      </c>
    </row>
    <row r="6837" spans="1:14" x14ac:dyDescent="0.25">
      <c r="A6837" s="27">
        <v>45977</v>
      </c>
      <c r="B6837" s="28">
        <v>-2252107.0586615466</v>
      </c>
      <c r="C6837" s="28">
        <v>-2252107.0586615466</v>
      </c>
      <c r="D6837" s="28">
        <v>4320443.0586615466</v>
      </c>
      <c r="E6837" s="28">
        <v>1533064</v>
      </c>
      <c r="F6837" s="28">
        <f t="shared" si="4576"/>
        <v>3601400</v>
      </c>
      <c r="G6837" s="5">
        <f t="shared" si="4577"/>
        <v>3601400</v>
      </c>
      <c r="H6837" s="5"/>
      <c r="I6837" s="5">
        <f t="shared" si="4578"/>
        <v>10313093.011846088</v>
      </c>
      <c r="J6837" s="5">
        <f t="shared" si="4579"/>
        <v>10313093.011846088</v>
      </c>
      <c r="K6837" s="5">
        <f t="shared" si="4580"/>
        <v>1313989.2881539126</v>
      </c>
      <c r="L6837" s="5">
        <f t="shared" si="4581"/>
        <v>2109947.9333333331</v>
      </c>
      <c r="M6837" s="5">
        <f t="shared" si="4582"/>
        <v>13737030.233333332</v>
      </c>
      <c r="N6837" s="5">
        <f t="shared" si="4583"/>
        <v>13737030.233333332</v>
      </c>
    </row>
    <row r="6838" spans="1:14" x14ac:dyDescent="0.25">
      <c r="A6838" s="27">
        <v>45978</v>
      </c>
      <c r="B6838" s="28">
        <v>4566137.3487313725</v>
      </c>
      <c r="C6838" s="28">
        <v>4566137.3487313725</v>
      </c>
      <c r="D6838" s="28">
        <v>4611020.6512686275</v>
      </c>
      <c r="E6838" s="28">
        <v>1111300</v>
      </c>
      <c r="F6838" s="28">
        <f t="shared" si="4576"/>
        <v>10288458</v>
      </c>
      <c r="G6838" s="5">
        <f t="shared" si="4577"/>
        <v>10288458</v>
      </c>
      <c r="H6838" s="5"/>
      <c r="I6838" s="5">
        <f t="shared" si="4578"/>
        <v>10594176.38651065</v>
      </c>
      <c r="J6838" s="5">
        <f t="shared" si="4579"/>
        <v>10594176.38651065</v>
      </c>
      <c r="K6838" s="5">
        <f t="shared" si="4580"/>
        <v>1452398.446822684</v>
      </c>
      <c r="L6838" s="5">
        <f t="shared" si="4581"/>
        <v>2103144.2999999998</v>
      </c>
      <c r="M6838" s="5">
        <f t="shared" si="4582"/>
        <v>14149719.133333333</v>
      </c>
      <c r="N6838" s="5">
        <f t="shared" si="4583"/>
        <v>14149719.133333333</v>
      </c>
    </row>
    <row r="6839" spans="1:14" x14ac:dyDescent="0.25">
      <c r="A6839" s="27">
        <v>45979</v>
      </c>
      <c r="B6839" s="28">
        <v>16802254.134246737</v>
      </c>
      <c r="C6839" s="28">
        <v>16802254.134246737</v>
      </c>
      <c r="D6839" s="28">
        <v>6780331.8657532632</v>
      </c>
      <c r="E6839" s="28">
        <v>1502483</v>
      </c>
      <c r="F6839" s="28">
        <f t="shared" si="4576"/>
        <v>25085069</v>
      </c>
      <c r="G6839" s="5">
        <f t="shared" si="4577"/>
        <v>25085069</v>
      </c>
      <c r="H6839" s="5"/>
      <c r="I6839" s="5">
        <f t="shared" si="4578"/>
        <v>11032581.938690504</v>
      </c>
      <c r="J6839" s="5">
        <f t="shared" si="4579"/>
        <v>11032581.938690504</v>
      </c>
      <c r="K6839" s="5">
        <f t="shared" si="4580"/>
        <v>1649383.7946428293</v>
      </c>
      <c r="L6839" s="5">
        <f t="shared" si="4581"/>
        <v>2111605.8666666667</v>
      </c>
      <c r="M6839" s="5">
        <f t="shared" si="4582"/>
        <v>14793571.6</v>
      </c>
      <c r="N6839" s="5">
        <f t="shared" si="4583"/>
        <v>14793571.6</v>
      </c>
    </row>
    <row r="6840" spans="1:14" x14ac:dyDescent="0.25">
      <c r="A6840" s="27">
        <v>45980</v>
      </c>
      <c r="B6840" s="28">
        <v>-1605650.0432878202</v>
      </c>
      <c r="C6840" s="28">
        <v>-1605650.0432878202</v>
      </c>
      <c r="D6840" s="28">
        <v>6286130.0432878202</v>
      </c>
      <c r="E6840" s="28">
        <v>1403897</v>
      </c>
      <c r="F6840" s="28">
        <f t="shared" si="4576"/>
        <v>6084377</v>
      </c>
      <c r="G6840" s="5">
        <f t="shared" si="4577"/>
        <v>6084377</v>
      </c>
      <c r="H6840" s="5"/>
      <c r="I6840" s="5">
        <f t="shared" si="4578"/>
        <v>10562485.692259703</v>
      </c>
      <c r="J6840" s="5">
        <f t="shared" si="4579"/>
        <v>10562485.692259703</v>
      </c>
      <c r="K6840" s="5">
        <f t="shared" si="4580"/>
        <v>1827715.3744069634</v>
      </c>
      <c r="L6840" s="5">
        <f t="shared" si="4581"/>
        <v>2105272.9333333331</v>
      </c>
      <c r="M6840" s="5">
        <f t="shared" si="4582"/>
        <v>14495474</v>
      </c>
      <c r="N6840" s="5">
        <f t="shared" si="4583"/>
        <v>14495474</v>
      </c>
    </row>
    <row r="6841" spans="1:14" x14ac:dyDescent="0.25">
      <c r="A6841" s="27">
        <v>45981</v>
      </c>
      <c r="B6841" s="28">
        <v>-4531537.3833978642</v>
      </c>
      <c r="C6841" s="28">
        <v>-4531537.3833978642</v>
      </c>
      <c r="D6841" s="28">
        <v>8776432.3833978642</v>
      </c>
      <c r="E6841" s="28">
        <v>887867</v>
      </c>
      <c r="F6841" s="28">
        <f t="shared" si="4576"/>
        <v>5132762</v>
      </c>
      <c r="G6841" s="5">
        <f t="shared" si="4577"/>
        <v>5132762</v>
      </c>
      <c r="H6841" s="5"/>
      <c r="I6841" s="5">
        <f t="shared" si="4578"/>
        <v>10397692.079072693</v>
      </c>
      <c r="J6841" s="5">
        <f t="shared" si="4579"/>
        <v>10397692.079072693</v>
      </c>
      <c r="K6841" s="5">
        <f t="shared" si="4580"/>
        <v>2076451.054260639</v>
      </c>
      <c r="L6841" s="5">
        <f t="shared" si="4581"/>
        <v>2112014.5333333332</v>
      </c>
      <c r="M6841" s="5">
        <f t="shared" si="4582"/>
        <v>14586157.666666666</v>
      </c>
      <c r="N6841" s="5">
        <f t="shared" si="4583"/>
        <v>14586157.666666666</v>
      </c>
    </row>
    <row r="6842" spans="1:14" x14ac:dyDescent="0.25">
      <c r="A6842" s="27">
        <v>45982</v>
      </c>
      <c r="B6842" s="28">
        <v>20916792.932897128</v>
      </c>
      <c r="C6842" s="28">
        <v>20916792.932897128</v>
      </c>
      <c r="D6842" s="28">
        <v>7896130.06710287</v>
      </c>
      <c r="E6842" s="28">
        <v>1175233</v>
      </c>
      <c r="F6842" s="28">
        <f t="shared" si="4576"/>
        <v>29988156</v>
      </c>
      <c r="G6842" s="5">
        <f t="shared" si="4577"/>
        <v>29988156</v>
      </c>
      <c r="H6842" s="5"/>
      <c r="I6842" s="5">
        <f t="shared" si="4578"/>
        <v>10523311.368322469</v>
      </c>
      <c r="J6842" s="5">
        <f t="shared" si="4579"/>
        <v>10523311.368322469</v>
      </c>
      <c r="K6842" s="5">
        <f t="shared" si="4580"/>
        <v>2303235.5983442003</v>
      </c>
      <c r="L6842" s="5">
        <f t="shared" si="4581"/>
        <v>2109393.9</v>
      </c>
      <c r="M6842" s="5">
        <f t="shared" si="4582"/>
        <v>14935940.866666667</v>
      </c>
      <c r="N6842" s="5">
        <f t="shared" si="4583"/>
        <v>14935940.866666667</v>
      </c>
    </row>
    <row r="6843" spans="1:14" x14ac:dyDescent="0.25">
      <c r="A6843" s="27">
        <v>45983</v>
      </c>
      <c r="B6843" s="28">
        <v>3513026.5007964894</v>
      </c>
      <c r="C6843" s="28">
        <v>3513026.5007964894</v>
      </c>
      <c r="D6843" s="28">
        <v>5194893.4992035106</v>
      </c>
      <c r="E6843" s="28">
        <v>458042</v>
      </c>
      <c r="F6843" s="28">
        <f t="shared" si="4576"/>
        <v>9165962</v>
      </c>
      <c r="G6843" s="5">
        <f t="shared" si="4577"/>
        <v>9165962</v>
      </c>
      <c r="H6843" s="5"/>
      <c r="I6843" s="5">
        <f t="shared" si="4578"/>
        <v>10955725.190780615</v>
      </c>
      <c r="J6843" s="5">
        <f t="shared" si="4579"/>
        <v>10955725.190780615</v>
      </c>
      <c r="K6843" s="5">
        <f t="shared" si="4580"/>
        <v>2442388.5092193843</v>
      </c>
      <c r="L6843" s="5">
        <f t="shared" si="4581"/>
        <v>2064982.1</v>
      </c>
      <c r="M6843" s="5">
        <f t="shared" si="4582"/>
        <v>15463095.800000001</v>
      </c>
      <c r="N6843" s="5">
        <f t="shared" si="4583"/>
        <v>15463095.800000001</v>
      </c>
    </row>
    <row r="6844" spans="1:14" x14ac:dyDescent="0.25">
      <c r="A6844" s="27">
        <v>45984</v>
      </c>
      <c r="B6844" s="28">
        <v>13229021.044087742</v>
      </c>
      <c r="C6844" s="28">
        <v>13229021.044087742</v>
      </c>
      <c r="D6844" s="28">
        <v>2777989.9559122589</v>
      </c>
      <c r="E6844" s="28">
        <v>1780702</v>
      </c>
      <c r="F6844" s="28">
        <f t="shared" si="4576"/>
        <v>17787713</v>
      </c>
      <c r="G6844" s="5">
        <f t="shared" si="4577"/>
        <v>17787713</v>
      </c>
      <c r="H6844" s="5"/>
      <c r="I6844" s="5">
        <f t="shared" si="4578"/>
        <v>10715465.508504314</v>
      </c>
      <c r="J6844" s="5">
        <f t="shared" si="4579"/>
        <v>10715465.508504314</v>
      </c>
      <c r="K6844" s="5">
        <f t="shared" si="4580"/>
        <v>2504618.7914956897</v>
      </c>
      <c r="L6844" s="5">
        <f t="shared" si="4581"/>
        <v>2057141.3</v>
      </c>
      <c r="M6844" s="5">
        <f t="shared" si="4582"/>
        <v>15277225.6</v>
      </c>
      <c r="N6844" s="5">
        <f t="shared" si="4583"/>
        <v>15277225.6</v>
      </c>
    </row>
    <row r="6845" spans="1:14" x14ac:dyDescent="0.25">
      <c r="A6845" s="27">
        <v>45985</v>
      </c>
      <c r="B6845" s="28">
        <v>12399704.358393688</v>
      </c>
      <c r="C6845" s="28">
        <v>12399704.358393688</v>
      </c>
      <c r="D6845" s="28">
        <v>3150391.6416063132</v>
      </c>
      <c r="E6845" s="28">
        <v>2602041</v>
      </c>
      <c r="F6845" s="28">
        <f t="shared" si="4576"/>
        <v>18152137</v>
      </c>
      <c r="G6845" s="5">
        <f t="shared" si="4577"/>
        <v>18152137</v>
      </c>
      <c r="H6845" s="5"/>
      <c r="I6845" s="5">
        <f t="shared" si="4578"/>
        <v>11117082.81323855</v>
      </c>
      <c r="J6845" s="5">
        <f t="shared" si="4579"/>
        <v>11117082.81323855</v>
      </c>
      <c r="K6845" s="5">
        <f t="shared" si="4580"/>
        <v>2575925.9200947848</v>
      </c>
      <c r="L6845" s="5">
        <f t="shared" si="4581"/>
        <v>2018003.6666666667</v>
      </c>
      <c r="M6845" s="5">
        <f t="shared" si="4582"/>
        <v>15711012.4</v>
      </c>
      <c r="N6845" s="5">
        <f t="shared" si="4583"/>
        <v>15711012.4</v>
      </c>
    </row>
    <row r="6846" spans="1:14" x14ac:dyDescent="0.25">
      <c r="A6846" s="27">
        <v>45986</v>
      </c>
      <c r="B6846" s="28">
        <v>1653623.5834319079</v>
      </c>
      <c r="C6846" s="28">
        <v>1653623.5834319079</v>
      </c>
      <c r="D6846" s="28">
        <v>6140248.4165680921</v>
      </c>
      <c r="E6846" s="28">
        <v>2171829</v>
      </c>
      <c r="F6846" s="28">
        <f t="shared" si="4576"/>
        <v>9965701</v>
      </c>
      <c r="G6846" s="5">
        <f t="shared" si="4577"/>
        <v>9965701</v>
      </c>
      <c r="H6846" s="5"/>
      <c r="I6846" s="5">
        <f t="shared" si="4578"/>
        <v>10487869.484306458</v>
      </c>
      <c r="J6846" s="5">
        <f t="shared" si="4579"/>
        <v>10487869.484306458</v>
      </c>
      <c r="K6846" s="5">
        <f t="shared" si="4580"/>
        <v>2751374.5490268767</v>
      </c>
      <c r="L6846" s="5">
        <f t="shared" si="4581"/>
        <v>2002870.8</v>
      </c>
      <c r="M6846" s="5">
        <f t="shared" si="4582"/>
        <v>15242114.833333334</v>
      </c>
      <c r="N6846" s="5">
        <f t="shared" si="4583"/>
        <v>15242114.833333334</v>
      </c>
    </row>
    <row r="6847" spans="1:14" x14ac:dyDescent="0.25">
      <c r="A6847" s="27">
        <v>45987</v>
      </c>
      <c r="B6847" s="28">
        <v>21427169.779528555</v>
      </c>
      <c r="C6847" s="28">
        <v>21427169.779528555</v>
      </c>
      <c r="D6847" s="28">
        <v>6957835.2204714445</v>
      </c>
      <c r="E6847" s="28">
        <v>1858896</v>
      </c>
      <c r="F6847" s="28">
        <f t="shared" si="4576"/>
        <v>30243901</v>
      </c>
      <c r="G6847" s="5">
        <f t="shared" si="4577"/>
        <v>30243901</v>
      </c>
      <c r="H6847" s="5"/>
      <c r="I6847" s="5">
        <f t="shared" si="4578"/>
        <v>10852014.530043675</v>
      </c>
      <c r="J6847" s="5">
        <f t="shared" si="4579"/>
        <v>10852014.530043675</v>
      </c>
      <c r="K6847" s="5">
        <f t="shared" si="4580"/>
        <v>2948147.6699563265</v>
      </c>
      <c r="L6847" s="5">
        <f t="shared" si="4581"/>
        <v>1983443.3666666667</v>
      </c>
      <c r="M6847" s="5">
        <f t="shared" si="4582"/>
        <v>15783605.566666666</v>
      </c>
      <c r="N6847" s="5">
        <f t="shared" si="4583"/>
        <v>15783605.566666666</v>
      </c>
    </row>
    <row r="6848" spans="1:14" x14ac:dyDescent="0.25">
      <c r="A6848" s="27">
        <v>45988</v>
      </c>
      <c r="B6848" s="28">
        <v>-7963710.5948784724</v>
      </c>
      <c r="C6848" s="28">
        <v>-7963710.5948784724</v>
      </c>
      <c r="D6848" s="28">
        <v>1665472.5948784722</v>
      </c>
      <c r="E6848" s="28">
        <v>1422438</v>
      </c>
      <c r="F6848" s="28">
        <f t="shared" si="4576"/>
        <v>-4875800</v>
      </c>
      <c r="G6848" s="5">
        <f t="shared" si="4577"/>
        <v>-4875800</v>
      </c>
      <c r="H6848" s="5"/>
      <c r="I6848" s="5">
        <f t="shared" si="4578"/>
        <v>10317618.843835915</v>
      </c>
      <c r="J6848" s="5">
        <f t="shared" si="4579"/>
        <v>10317618.843835915</v>
      </c>
      <c r="K6848" s="5">
        <f t="shared" si="4580"/>
        <v>2950203.5228307503</v>
      </c>
      <c r="L6848" s="5">
        <f t="shared" si="4581"/>
        <v>1920655.3333333333</v>
      </c>
      <c r="M6848" s="5">
        <f t="shared" si="4582"/>
        <v>15188477.699999999</v>
      </c>
      <c r="N6848" s="5">
        <f t="shared" si="4583"/>
        <v>15188477.699999999</v>
      </c>
    </row>
    <row r="6849" spans="1:14" x14ac:dyDescent="0.25">
      <c r="A6849" s="27">
        <v>45989</v>
      </c>
      <c r="B6849" s="28">
        <v>11764055.122463511</v>
      </c>
      <c r="C6849" s="28">
        <v>11764055.122463511</v>
      </c>
      <c r="D6849" s="28">
        <v>964723.87753648811</v>
      </c>
      <c r="E6849" s="28">
        <v>2241228</v>
      </c>
      <c r="F6849" s="28">
        <f t="shared" si="4576"/>
        <v>14970007</v>
      </c>
      <c r="G6849" s="5">
        <f t="shared" si="4577"/>
        <v>14970007</v>
      </c>
      <c r="H6849" s="5"/>
      <c r="I6849" s="5">
        <f t="shared" si="4578"/>
        <v>10794586.147306213</v>
      </c>
      <c r="J6849" s="5">
        <f t="shared" si="4579"/>
        <v>10794586.147306213</v>
      </c>
      <c r="K6849" s="5">
        <f t="shared" si="4580"/>
        <v>2951074.8526937845</v>
      </c>
      <c r="L6849" s="5">
        <f t="shared" si="4581"/>
        <v>1851777.7666666666</v>
      </c>
      <c r="M6849" s="5">
        <f t="shared" si="4582"/>
        <v>15597438.766666668</v>
      </c>
      <c r="N6849" s="5">
        <f t="shared" si="4583"/>
        <v>15597438.766666668</v>
      </c>
    </row>
    <row r="6850" spans="1:14" x14ac:dyDescent="0.25">
      <c r="A6850" s="27">
        <v>45990</v>
      </c>
      <c r="B6850" s="28">
        <v>5090479.4103666609</v>
      </c>
      <c r="C6850" s="28">
        <v>5090479.4103666609</v>
      </c>
      <c r="D6850" s="28">
        <v>1060512.5896333389</v>
      </c>
      <c r="E6850" s="28">
        <v>2600482</v>
      </c>
      <c r="F6850" s="28">
        <f t="shared" si="4576"/>
        <v>8751474</v>
      </c>
      <c r="G6850" s="5">
        <f t="shared" si="4577"/>
        <v>8751474</v>
      </c>
      <c r="H6850" s="5"/>
      <c r="I6850" s="5">
        <f t="shared" si="4578"/>
        <v>9503884.9015897401</v>
      </c>
      <c r="J6850" s="5">
        <f t="shared" si="4579"/>
        <v>9503884.9015897401</v>
      </c>
      <c r="K6850" s="5">
        <f t="shared" si="4580"/>
        <v>2957544.165076925</v>
      </c>
      <c r="L6850" s="5">
        <f t="shared" si="4581"/>
        <v>1727696.6666666667</v>
      </c>
      <c r="M6850" s="5">
        <f t="shared" si="4582"/>
        <v>14189125.733333332</v>
      </c>
      <c r="N6850" s="5">
        <f t="shared" si="4583"/>
        <v>14189125.733333332</v>
      </c>
    </row>
    <row r="6851" spans="1:14" x14ac:dyDescent="0.25">
      <c r="A6851" s="27">
        <v>45991</v>
      </c>
      <c r="B6851" s="28">
        <v>12820859.000252001</v>
      </c>
      <c r="C6851" s="28">
        <v>12820859.000252001</v>
      </c>
      <c r="D6851" s="28">
        <v>942221.99974799994</v>
      </c>
      <c r="E6851" s="28">
        <v>2563556</v>
      </c>
      <c r="F6851" s="28">
        <f t="shared" si="4576"/>
        <v>16326637</v>
      </c>
      <c r="G6851" s="5">
        <f t="shared" si="4577"/>
        <v>16326637</v>
      </c>
      <c r="H6851" s="5"/>
      <c r="I6851" s="5">
        <f t="shared" si="4578"/>
        <v>10259878.947788035</v>
      </c>
      <c r="J6851" s="5">
        <f t="shared" si="4579"/>
        <v>10259878.947788035</v>
      </c>
      <c r="K6851" s="5">
        <f t="shared" si="4580"/>
        <v>2959171.6522119637</v>
      </c>
      <c r="L6851" s="5">
        <f t="shared" si="4581"/>
        <v>1737604.0666666667</v>
      </c>
      <c r="M6851" s="5">
        <f t="shared" si="4582"/>
        <v>14956654.666666666</v>
      </c>
      <c r="N6851" s="5">
        <f t="shared" si="4583"/>
        <v>14956654.666666666</v>
      </c>
    </row>
    <row r="6852" spans="1:14" x14ac:dyDescent="0.25">
      <c r="A6852" s="27">
        <v>45992</v>
      </c>
      <c r="B6852" s="28">
        <v>7983376.9215074889</v>
      </c>
      <c r="C6852" s="28">
        <v>7983376.9215074889</v>
      </c>
      <c r="D6852" s="28">
        <v>1084574.0784925106</v>
      </c>
      <c r="E6852" s="28">
        <v>631328</v>
      </c>
      <c r="F6852" s="28">
        <f t="shared" ref="F6852:F6882" si="4584">SUM(B6852+D6852+E6852)</f>
        <v>9699279</v>
      </c>
      <c r="G6852" s="5">
        <f t="shared" ref="G6852:G6882" si="4585">SUM(C6852:E6852)</f>
        <v>9699279</v>
      </c>
      <c r="H6852" s="5"/>
      <c r="I6852" s="5">
        <f t="shared" ref="I6852:I6882" si="4586">AVERAGE(B6823:B6852)</f>
        <v>10552540.139187029</v>
      </c>
      <c r="J6852" s="5">
        <f t="shared" ref="J6852:J6882" si="4587">AVERAGE(C6823:C6852)</f>
        <v>10552540.139187029</v>
      </c>
      <c r="K6852" s="5">
        <f t="shared" ref="K6852:K6882" si="4588">AVERAGE(D6823:D6852)</f>
        <v>2966771.4274796364</v>
      </c>
      <c r="L6852" s="5">
        <f t="shared" ref="L6852:L6882" si="4589">AVERAGE(E6823:E6852)</f>
        <v>1689355.6333333333</v>
      </c>
      <c r="M6852" s="5">
        <f t="shared" ref="M6852:M6882" si="4590">AVERAGE(F6823:F6852)</f>
        <v>15208667.199999999</v>
      </c>
      <c r="N6852" s="5">
        <f t="shared" ref="N6852:N6882" si="4591">AVERAGE(G6823:G6852)</f>
        <v>15208667.199999999</v>
      </c>
    </row>
    <row r="6853" spans="1:14" x14ac:dyDescent="0.25">
      <c r="A6853" s="27">
        <v>45993</v>
      </c>
      <c r="B6853" s="28">
        <v>8100347.2098534908</v>
      </c>
      <c r="C6853" s="28">
        <v>8100347.2098534908</v>
      </c>
      <c r="D6853" s="28">
        <v>2155414.7901465097</v>
      </c>
      <c r="E6853" s="28">
        <v>1488713</v>
      </c>
      <c r="F6853" s="28">
        <f t="shared" si="4584"/>
        <v>11744475</v>
      </c>
      <c r="G6853" s="5">
        <f t="shared" si="4585"/>
        <v>11744475</v>
      </c>
      <c r="H6853" s="5"/>
      <c r="I6853" s="5">
        <f t="shared" si="4586"/>
        <v>9474867.3001351655</v>
      </c>
      <c r="J6853" s="5">
        <f t="shared" si="4587"/>
        <v>9474867.3001351655</v>
      </c>
      <c r="K6853" s="5">
        <f t="shared" si="4588"/>
        <v>3007964.2665315005</v>
      </c>
      <c r="L6853" s="5">
        <f t="shared" si="4589"/>
        <v>1664208</v>
      </c>
      <c r="M6853" s="5">
        <f t="shared" si="4590"/>
        <v>14147039.566666666</v>
      </c>
      <c r="N6853" s="5">
        <f t="shared" si="4591"/>
        <v>14147039.566666666</v>
      </c>
    </row>
    <row r="6854" spans="1:14" x14ac:dyDescent="0.25">
      <c r="A6854" s="27">
        <v>45994</v>
      </c>
      <c r="B6854" s="28">
        <v>14457269.130120434</v>
      </c>
      <c r="C6854" s="28">
        <v>14457269.130120434</v>
      </c>
      <c r="D6854" s="28">
        <v>3444067.8698795666</v>
      </c>
      <c r="E6854" s="28">
        <v>1484059</v>
      </c>
      <c r="F6854" s="28">
        <f t="shared" si="4584"/>
        <v>19385396</v>
      </c>
      <c r="G6854" s="5">
        <f t="shared" si="4585"/>
        <v>19385396</v>
      </c>
      <c r="H6854" s="5"/>
      <c r="I6854" s="5">
        <f t="shared" si="4586"/>
        <v>9268585.7457854338</v>
      </c>
      <c r="J6854" s="5">
        <f t="shared" si="4587"/>
        <v>9268585.7457854338</v>
      </c>
      <c r="K6854" s="5">
        <f t="shared" si="4588"/>
        <v>3079174.6875479007</v>
      </c>
      <c r="L6854" s="5">
        <f t="shared" si="4589"/>
        <v>1661665.8</v>
      </c>
      <c r="M6854" s="5">
        <f t="shared" si="4590"/>
        <v>14009426.233333332</v>
      </c>
      <c r="N6854" s="5">
        <f t="shared" si="4591"/>
        <v>14009426.233333332</v>
      </c>
    </row>
    <row r="6855" spans="1:14" x14ac:dyDescent="0.25">
      <c r="A6855" s="27">
        <v>45995</v>
      </c>
      <c r="B6855" s="28">
        <v>9018794.8430826925</v>
      </c>
      <c r="C6855" s="28">
        <v>9018794.8430826925</v>
      </c>
      <c r="D6855" s="28">
        <v>3612076.1569173071</v>
      </c>
      <c r="E6855" s="28">
        <v>1093776</v>
      </c>
      <c r="F6855" s="28">
        <f t="shared" si="4584"/>
        <v>13724647</v>
      </c>
      <c r="G6855" s="5">
        <f t="shared" si="4585"/>
        <v>13724647</v>
      </c>
      <c r="H6855" s="5"/>
      <c r="I6855" s="5">
        <f t="shared" si="4586"/>
        <v>9098684.5693387073</v>
      </c>
      <c r="J6855" s="5">
        <f t="shared" si="4587"/>
        <v>9098684.5693387073</v>
      </c>
      <c r="K6855" s="5">
        <f t="shared" si="4588"/>
        <v>3144147.6306612929</v>
      </c>
      <c r="L6855" s="5">
        <f t="shared" si="4589"/>
        <v>1661055.0333333334</v>
      </c>
      <c r="M6855" s="5">
        <f t="shared" si="4590"/>
        <v>13903887.233333332</v>
      </c>
      <c r="N6855" s="5">
        <f t="shared" si="4591"/>
        <v>13903887.233333332</v>
      </c>
    </row>
    <row r="6856" spans="1:14" x14ac:dyDescent="0.25">
      <c r="A6856" s="27">
        <v>45996</v>
      </c>
      <c r="B6856" s="28">
        <v>-5089529.6552555999</v>
      </c>
      <c r="C6856" s="28">
        <v>-5089529.6552555999</v>
      </c>
      <c r="D6856" s="28">
        <v>2410775.6552555999</v>
      </c>
      <c r="E6856" s="28">
        <v>1351209</v>
      </c>
      <c r="F6856" s="28">
        <f t="shared" si="4584"/>
        <v>-1327545</v>
      </c>
      <c r="G6856" s="5">
        <f t="shared" si="4585"/>
        <v>-1327545</v>
      </c>
      <c r="H6856" s="5"/>
      <c r="I6856" s="5">
        <f t="shared" si="4586"/>
        <v>8482502.5573818609</v>
      </c>
      <c r="J6856" s="5">
        <f t="shared" si="4587"/>
        <v>8482502.5573818609</v>
      </c>
      <c r="K6856" s="5">
        <f t="shared" si="4588"/>
        <v>3185391.5759514743</v>
      </c>
      <c r="L6856" s="5">
        <f t="shared" si="4589"/>
        <v>1696767.0333333334</v>
      </c>
      <c r="M6856" s="5">
        <f t="shared" si="4590"/>
        <v>13364661.166666666</v>
      </c>
      <c r="N6856" s="5">
        <f t="shared" si="4591"/>
        <v>13364661.166666666</v>
      </c>
    </row>
    <row r="6857" spans="1:14" x14ac:dyDescent="0.25">
      <c r="A6857" s="27">
        <v>45997</v>
      </c>
      <c r="B6857" s="28">
        <v>-17929829.239420451</v>
      </c>
      <c r="C6857" s="28">
        <v>-17929829.239420451</v>
      </c>
      <c r="D6857" s="28">
        <v>1482890.2394204494</v>
      </c>
      <c r="E6857" s="28">
        <v>1009616</v>
      </c>
      <c r="F6857" s="28">
        <f t="shared" si="4584"/>
        <v>-15437323.000000002</v>
      </c>
      <c r="G6857" s="5">
        <f t="shared" si="4585"/>
        <v>-15437323.000000002</v>
      </c>
      <c r="H6857" s="5"/>
      <c r="I6857" s="5">
        <f t="shared" si="4586"/>
        <v>7619537.3111346029</v>
      </c>
      <c r="J6857" s="5">
        <f t="shared" si="4587"/>
        <v>7619537.3111346029</v>
      </c>
      <c r="K6857" s="5">
        <f t="shared" si="4588"/>
        <v>3197361.8888653987</v>
      </c>
      <c r="L6857" s="5">
        <f t="shared" si="4589"/>
        <v>1687079.2333333334</v>
      </c>
      <c r="M6857" s="5">
        <f t="shared" si="4590"/>
        <v>12503978.433333334</v>
      </c>
      <c r="N6857" s="5">
        <f t="shared" si="4591"/>
        <v>12503978.433333334</v>
      </c>
    </row>
    <row r="6858" spans="1:14" x14ac:dyDescent="0.25">
      <c r="A6858" s="27">
        <v>45998</v>
      </c>
      <c r="B6858" s="28">
        <v>25703036.190817963</v>
      </c>
      <c r="C6858" s="28">
        <v>25703036.190817963</v>
      </c>
      <c r="D6858" s="28">
        <v>1515375.8091820357</v>
      </c>
      <c r="E6858" s="28">
        <v>987347</v>
      </c>
      <c r="F6858" s="28">
        <f t="shared" si="4584"/>
        <v>28205759</v>
      </c>
      <c r="G6858" s="5">
        <f t="shared" si="4585"/>
        <v>28205759</v>
      </c>
      <c r="H6858" s="5"/>
      <c r="I6858" s="5">
        <f t="shared" si="4586"/>
        <v>8152521.2992576575</v>
      </c>
      <c r="J6858" s="5">
        <f t="shared" si="4587"/>
        <v>8152521.2992576575</v>
      </c>
      <c r="K6858" s="5">
        <f t="shared" si="4588"/>
        <v>3212555.1007423433</v>
      </c>
      <c r="L6858" s="5">
        <f t="shared" si="4589"/>
        <v>1666861.3</v>
      </c>
      <c r="M6858" s="5">
        <f t="shared" si="4590"/>
        <v>13031937.699999999</v>
      </c>
      <c r="N6858" s="5">
        <f t="shared" si="4591"/>
        <v>13031937.699999999</v>
      </c>
    </row>
    <row r="6859" spans="1:14" x14ac:dyDescent="0.25">
      <c r="A6859" s="27">
        <v>45999</v>
      </c>
      <c r="B6859" s="28">
        <v>3654742.4320305041</v>
      </c>
      <c r="C6859" s="28">
        <v>3654742.4320305041</v>
      </c>
      <c r="D6859" s="28">
        <v>1064680.5679694959</v>
      </c>
      <c r="E6859" s="28">
        <v>-19165</v>
      </c>
      <c r="F6859" s="28">
        <f t="shared" si="4584"/>
        <v>4700258</v>
      </c>
      <c r="G6859" s="5">
        <f t="shared" si="4585"/>
        <v>4700258</v>
      </c>
      <c r="H6859" s="5"/>
      <c r="I6859" s="5">
        <f t="shared" si="4586"/>
        <v>8212973.8248498645</v>
      </c>
      <c r="J6859" s="5">
        <f t="shared" si="4587"/>
        <v>8212973.8248498645</v>
      </c>
      <c r="K6859" s="5">
        <f t="shared" si="4588"/>
        <v>3221907.8751501362</v>
      </c>
      <c r="L6859" s="5">
        <f t="shared" si="4589"/>
        <v>1622584.2333333334</v>
      </c>
      <c r="M6859" s="5">
        <f t="shared" si="4590"/>
        <v>13057465.933333334</v>
      </c>
      <c r="N6859" s="5">
        <f t="shared" si="4591"/>
        <v>13057465.933333334</v>
      </c>
    </row>
    <row r="6860" spans="1:14" x14ac:dyDescent="0.25">
      <c r="A6860" s="27">
        <v>46000</v>
      </c>
      <c r="B6860" s="28">
        <v>19439082.714463089</v>
      </c>
      <c r="C6860" s="28">
        <v>19439082.714463089</v>
      </c>
      <c r="D6860" s="28">
        <v>1279261.2855369109</v>
      </c>
      <c r="E6860" s="28">
        <v>-145308</v>
      </c>
      <c r="F6860" s="28">
        <f t="shared" si="4584"/>
        <v>20573036</v>
      </c>
      <c r="G6860" s="5">
        <f t="shared" si="4585"/>
        <v>20573036</v>
      </c>
      <c r="H6860" s="5"/>
      <c r="I6860" s="5">
        <f t="shared" si="4586"/>
        <v>8051365.3107282501</v>
      </c>
      <c r="J6860" s="5">
        <f t="shared" si="4587"/>
        <v>8051365.3107282501</v>
      </c>
      <c r="K6860" s="5">
        <f t="shared" si="4588"/>
        <v>3199486.222605085</v>
      </c>
      <c r="L6860" s="5">
        <f t="shared" si="4589"/>
        <v>1534362.9666666666</v>
      </c>
      <c r="M6860" s="5">
        <f t="shared" si="4590"/>
        <v>12785214.5</v>
      </c>
      <c r="N6860" s="5">
        <f t="shared" si="4591"/>
        <v>12785214.5</v>
      </c>
    </row>
    <row r="6861" spans="1:14" x14ac:dyDescent="0.25">
      <c r="A6861" s="27">
        <v>46001</v>
      </c>
      <c r="B6861" s="28">
        <v>14012693.633416731</v>
      </c>
      <c r="C6861" s="28">
        <v>14012693.633416731</v>
      </c>
      <c r="D6861" s="28">
        <v>1307848.3665832691</v>
      </c>
      <c r="E6861" s="28">
        <v>-353297</v>
      </c>
      <c r="F6861" s="28">
        <f t="shared" si="4584"/>
        <v>14967245</v>
      </c>
      <c r="G6861" s="5">
        <f t="shared" si="4585"/>
        <v>14967245</v>
      </c>
      <c r="H6861" s="5"/>
      <c r="I6861" s="5">
        <f t="shared" si="4586"/>
        <v>8653458.9605232496</v>
      </c>
      <c r="J6861" s="5">
        <f t="shared" si="4587"/>
        <v>8653458.9605232496</v>
      </c>
      <c r="K6861" s="5">
        <f t="shared" si="4588"/>
        <v>3195185.2061434207</v>
      </c>
      <c r="L6861" s="5">
        <f t="shared" si="4589"/>
        <v>1462550.9666666666</v>
      </c>
      <c r="M6861" s="5">
        <f t="shared" si="4590"/>
        <v>13311195.133333333</v>
      </c>
      <c r="N6861" s="5">
        <f t="shared" si="4591"/>
        <v>13311195.133333333</v>
      </c>
    </row>
    <row r="6862" spans="1:14" x14ac:dyDescent="0.25">
      <c r="A6862" s="27">
        <v>46002</v>
      </c>
      <c r="B6862" s="28">
        <v>4663791.3481503287</v>
      </c>
      <c r="C6862" s="28">
        <v>4663791.3481503287</v>
      </c>
      <c r="D6862" s="28">
        <v>2377217.6518496713</v>
      </c>
      <c r="E6862" s="28">
        <v>892009</v>
      </c>
      <c r="F6862" s="28">
        <f t="shared" si="4584"/>
        <v>7933018</v>
      </c>
      <c r="G6862" s="5">
        <f t="shared" si="4585"/>
        <v>7933018</v>
      </c>
      <c r="H6862" s="5"/>
      <c r="I6862" s="5">
        <f t="shared" si="4586"/>
        <v>7603798.4907872742</v>
      </c>
      <c r="J6862" s="5">
        <f t="shared" si="4587"/>
        <v>7603798.4907872742</v>
      </c>
      <c r="K6862" s="5">
        <f t="shared" si="4588"/>
        <v>3219140.3425460602</v>
      </c>
      <c r="L6862" s="5">
        <f t="shared" si="4589"/>
        <v>1438754.1</v>
      </c>
      <c r="M6862" s="5">
        <f t="shared" si="4590"/>
        <v>12261692.933333334</v>
      </c>
      <c r="N6862" s="5">
        <f t="shared" si="4591"/>
        <v>12261692.933333334</v>
      </c>
    </row>
    <row r="6863" spans="1:14" x14ac:dyDescent="0.25">
      <c r="A6863" s="27">
        <v>46003</v>
      </c>
      <c r="B6863" s="28">
        <v>-3254541.0428058249</v>
      </c>
      <c r="C6863" s="28">
        <v>-3254541.0428058249</v>
      </c>
      <c r="D6863" s="28">
        <v>2054819.0428058249</v>
      </c>
      <c r="E6863" s="28">
        <v>999802</v>
      </c>
      <c r="F6863" s="28">
        <f t="shared" si="4584"/>
        <v>-199920</v>
      </c>
      <c r="G6863" s="5">
        <f t="shared" si="4585"/>
        <v>-199920</v>
      </c>
      <c r="H6863" s="5"/>
      <c r="I6863" s="5">
        <f t="shared" si="4586"/>
        <v>7449626.7150562787</v>
      </c>
      <c r="J6863" s="5">
        <f t="shared" si="4587"/>
        <v>7449626.7150562787</v>
      </c>
      <c r="K6863" s="5">
        <f t="shared" si="4588"/>
        <v>3223058.8182770568</v>
      </c>
      <c r="L6863" s="5">
        <f t="shared" si="4589"/>
        <v>1403156.8666666667</v>
      </c>
      <c r="M6863" s="5">
        <f t="shared" si="4590"/>
        <v>12075842.4</v>
      </c>
      <c r="N6863" s="5">
        <f t="shared" si="4591"/>
        <v>12075842.4</v>
      </c>
    </row>
    <row r="6864" spans="1:14" x14ac:dyDescent="0.25">
      <c r="A6864" s="27">
        <v>46004</v>
      </c>
      <c r="B6864" s="28">
        <v>6165653.4032462891</v>
      </c>
      <c r="C6864" s="28">
        <v>6165653.4032462891</v>
      </c>
      <c r="D6864" s="28">
        <v>2189001.5967537113</v>
      </c>
      <c r="E6864" s="28">
        <v>37790</v>
      </c>
      <c r="F6864" s="28">
        <f t="shared" si="4584"/>
        <v>8392445</v>
      </c>
      <c r="G6864" s="5">
        <f t="shared" si="4585"/>
        <v>8392445</v>
      </c>
      <c r="H6864" s="5"/>
      <c r="I6864" s="5">
        <f t="shared" si="4586"/>
        <v>6890146.928535047</v>
      </c>
      <c r="J6864" s="5">
        <f t="shared" si="4587"/>
        <v>6890146.928535047</v>
      </c>
      <c r="K6864" s="5">
        <f t="shared" si="4588"/>
        <v>3227075.5381316212</v>
      </c>
      <c r="L6864" s="5">
        <f t="shared" si="4589"/>
        <v>1358150.2333333334</v>
      </c>
      <c r="M6864" s="5">
        <f t="shared" si="4590"/>
        <v>11475372.699999999</v>
      </c>
      <c r="N6864" s="5">
        <f t="shared" si="4591"/>
        <v>11475372.699999999</v>
      </c>
    </row>
    <row r="6865" spans="1:14" x14ac:dyDescent="0.25">
      <c r="A6865" s="27">
        <v>46005</v>
      </c>
      <c r="B6865" s="28">
        <v>6666730.7101386217</v>
      </c>
      <c r="C6865" s="28">
        <v>6666730.7101386217</v>
      </c>
      <c r="D6865" s="28">
        <v>2114074.2898613783</v>
      </c>
      <c r="E6865" s="28">
        <v>220899</v>
      </c>
      <c r="F6865" s="28">
        <f t="shared" si="4584"/>
        <v>9001704</v>
      </c>
      <c r="G6865" s="5">
        <f t="shared" si="4585"/>
        <v>9001704</v>
      </c>
      <c r="H6865" s="5"/>
      <c r="I6865" s="5">
        <f t="shared" si="4586"/>
        <v>7209442.6275617424</v>
      </c>
      <c r="J6865" s="5">
        <f t="shared" si="4587"/>
        <v>7209442.6275617424</v>
      </c>
      <c r="K6865" s="5">
        <f t="shared" si="4588"/>
        <v>3243042.0391049259</v>
      </c>
      <c r="L6865" s="5">
        <f t="shared" si="4589"/>
        <v>1207456.5666666667</v>
      </c>
      <c r="M6865" s="5">
        <f t="shared" si="4590"/>
        <v>11659941.233333332</v>
      </c>
      <c r="N6865" s="5">
        <f t="shared" si="4591"/>
        <v>11659941.233333332</v>
      </c>
    </row>
    <row r="6866" spans="1:14" x14ac:dyDescent="0.25">
      <c r="A6866" s="27">
        <v>46006</v>
      </c>
      <c r="B6866" s="28">
        <v>3690619.7902274439</v>
      </c>
      <c r="C6866" s="28">
        <v>3690619.7902274439</v>
      </c>
      <c r="D6866" s="28">
        <v>2181308.2097725561</v>
      </c>
      <c r="E6866" s="28">
        <v>533457</v>
      </c>
      <c r="F6866" s="28">
        <f t="shared" si="4584"/>
        <v>6405385</v>
      </c>
      <c r="G6866" s="5">
        <f t="shared" si="4585"/>
        <v>6405385</v>
      </c>
      <c r="H6866" s="5"/>
      <c r="I6866" s="5">
        <f t="shared" si="4586"/>
        <v>6837078.5508181099</v>
      </c>
      <c r="J6866" s="5">
        <f t="shared" si="4587"/>
        <v>6837078.5508181099</v>
      </c>
      <c r="K6866" s="5">
        <f t="shared" si="4588"/>
        <v>3259938.7825152245</v>
      </c>
      <c r="L6866" s="5">
        <f t="shared" si="4589"/>
        <v>1184176.4333333333</v>
      </c>
      <c r="M6866" s="5">
        <f t="shared" si="4590"/>
        <v>11281193.766666668</v>
      </c>
      <c r="N6866" s="5">
        <f t="shared" si="4591"/>
        <v>11281193.766666668</v>
      </c>
    </row>
    <row r="6867" spans="1:14" x14ac:dyDescent="0.25">
      <c r="A6867" s="27">
        <v>46007</v>
      </c>
      <c r="B6867" s="28">
        <v>-13503224.423280312</v>
      </c>
      <c r="C6867" s="28">
        <v>-13503224.423280312</v>
      </c>
      <c r="D6867" s="28">
        <v>3021474.4232803117</v>
      </c>
      <c r="E6867" s="28">
        <v>-206849</v>
      </c>
      <c r="F6867" s="28">
        <f t="shared" si="4584"/>
        <v>-10688599</v>
      </c>
      <c r="G6867" s="5">
        <f t="shared" si="4585"/>
        <v>-10688599</v>
      </c>
      <c r="H6867" s="5"/>
      <c r="I6867" s="5">
        <f t="shared" si="4586"/>
        <v>6462041.3053308176</v>
      </c>
      <c r="J6867" s="5">
        <f t="shared" si="4587"/>
        <v>6462041.3053308176</v>
      </c>
      <c r="K6867" s="5">
        <f t="shared" si="4588"/>
        <v>3216639.8280025166</v>
      </c>
      <c r="L6867" s="5">
        <f t="shared" si="4589"/>
        <v>1126179.3333333333</v>
      </c>
      <c r="M6867" s="5">
        <f t="shared" si="4590"/>
        <v>10804860.466666667</v>
      </c>
      <c r="N6867" s="5">
        <f t="shared" si="4591"/>
        <v>10804860.466666667</v>
      </c>
    </row>
    <row r="6868" spans="1:14" x14ac:dyDescent="0.25">
      <c r="A6868" s="27">
        <v>46008</v>
      </c>
      <c r="B6868" s="28">
        <v>27944435.63006353</v>
      </c>
      <c r="C6868" s="28">
        <v>27944435.63006353</v>
      </c>
      <c r="D6868" s="28">
        <v>3539993.3699364709</v>
      </c>
      <c r="E6868" s="28">
        <v>-23804</v>
      </c>
      <c r="F6868" s="28">
        <f t="shared" si="4584"/>
        <v>31460625</v>
      </c>
      <c r="G6868" s="5">
        <f t="shared" si="4585"/>
        <v>31460625</v>
      </c>
      <c r="H6868" s="5"/>
      <c r="I6868" s="5">
        <f t="shared" si="4586"/>
        <v>7241317.9147085566</v>
      </c>
      <c r="J6868" s="5">
        <f t="shared" si="4587"/>
        <v>7241317.9147085566</v>
      </c>
      <c r="K6868" s="5">
        <f t="shared" si="4588"/>
        <v>3180938.9186247778</v>
      </c>
      <c r="L6868" s="5">
        <f t="shared" si="4589"/>
        <v>1088342.5333333334</v>
      </c>
      <c r="M6868" s="5">
        <f t="shared" si="4590"/>
        <v>11510599.366666667</v>
      </c>
      <c r="N6868" s="5">
        <f t="shared" si="4591"/>
        <v>11510599.366666667</v>
      </c>
    </row>
    <row r="6869" spans="1:14" x14ac:dyDescent="0.25">
      <c r="A6869" s="27">
        <v>46009</v>
      </c>
      <c r="B6869" s="28">
        <v>-12997570.115406428</v>
      </c>
      <c r="C6869" s="28">
        <v>-12997570.115406428</v>
      </c>
      <c r="D6869" s="28">
        <v>2573059.115406428</v>
      </c>
      <c r="E6869" s="28">
        <v>-602052</v>
      </c>
      <c r="F6869" s="28">
        <f t="shared" si="4584"/>
        <v>-11026563</v>
      </c>
      <c r="G6869" s="5">
        <f t="shared" si="4585"/>
        <v>-11026563</v>
      </c>
      <c r="H6869" s="5"/>
      <c r="I6869" s="5">
        <f t="shared" si="4586"/>
        <v>6247990.4397201184</v>
      </c>
      <c r="J6869" s="5">
        <f t="shared" si="4587"/>
        <v>6247990.4397201184</v>
      </c>
      <c r="K6869" s="5">
        <f t="shared" si="4588"/>
        <v>3040696.4936132161</v>
      </c>
      <c r="L6869" s="5">
        <f t="shared" si="4589"/>
        <v>1018191.3666666667</v>
      </c>
      <c r="M6869" s="5">
        <f t="shared" si="4590"/>
        <v>10306878.300000001</v>
      </c>
      <c r="N6869" s="5">
        <f t="shared" si="4591"/>
        <v>10306878.300000001</v>
      </c>
    </row>
    <row r="6870" spans="1:14" x14ac:dyDescent="0.25">
      <c r="A6870" s="27">
        <v>46010</v>
      </c>
      <c r="B6870" s="28">
        <v>10264367.636903655</v>
      </c>
      <c r="C6870" s="28">
        <v>10264367.636903655</v>
      </c>
      <c r="D6870" s="28">
        <v>2337022.3630963452</v>
      </c>
      <c r="E6870" s="28">
        <v>89155</v>
      </c>
      <c r="F6870" s="28">
        <f t="shared" si="4584"/>
        <v>12690545</v>
      </c>
      <c r="G6870" s="5">
        <f t="shared" si="4585"/>
        <v>12690545</v>
      </c>
      <c r="H6870" s="5"/>
      <c r="I6870" s="5">
        <f t="shared" si="4586"/>
        <v>6643657.6957265008</v>
      </c>
      <c r="J6870" s="5">
        <f t="shared" si="4587"/>
        <v>6643657.6957265008</v>
      </c>
      <c r="K6870" s="5">
        <f t="shared" si="4588"/>
        <v>2909059.5709401662</v>
      </c>
      <c r="L6870" s="5">
        <f t="shared" si="4589"/>
        <v>974366.6333333333</v>
      </c>
      <c r="M6870" s="5">
        <f t="shared" si="4590"/>
        <v>10527083.9</v>
      </c>
      <c r="N6870" s="5">
        <f t="shared" si="4591"/>
        <v>10527083.9</v>
      </c>
    </row>
    <row r="6871" spans="1:14" x14ac:dyDescent="0.25">
      <c r="A6871" s="27">
        <v>46011</v>
      </c>
      <c r="B6871" s="28">
        <v>1618848.7759737689</v>
      </c>
      <c r="C6871" s="28">
        <v>1618848.7759737689</v>
      </c>
      <c r="D6871" s="28">
        <v>2333625.2240262311</v>
      </c>
      <c r="E6871" s="28">
        <v>-106088</v>
      </c>
      <c r="F6871" s="28">
        <f t="shared" si="4584"/>
        <v>3846386</v>
      </c>
      <c r="G6871" s="5">
        <f t="shared" si="4585"/>
        <v>3846386</v>
      </c>
      <c r="H6871" s="5"/>
      <c r="I6871" s="5">
        <f t="shared" si="4586"/>
        <v>6848670.567705554</v>
      </c>
      <c r="J6871" s="5">
        <f t="shared" si="4587"/>
        <v>6848670.567705554</v>
      </c>
      <c r="K6871" s="5">
        <f t="shared" si="4588"/>
        <v>2694299.332294445</v>
      </c>
      <c r="L6871" s="5">
        <f t="shared" si="4589"/>
        <v>941234.8</v>
      </c>
      <c r="M6871" s="5">
        <f t="shared" si="4590"/>
        <v>10484204.699999999</v>
      </c>
      <c r="N6871" s="5">
        <f t="shared" si="4591"/>
        <v>10484204.699999999</v>
      </c>
    </row>
    <row r="6872" spans="1:14" x14ac:dyDescent="0.25">
      <c r="A6872" s="27">
        <v>46012</v>
      </c>
      <c r="B6872" s="28">
        <v>-6899917.869117571</v>
      </c>
      <c r="C6872" s="28">
        <v>-6899917.869117571</v>
      </c>
      <c r="D6872" s="28">
        <v>2292957.869117571</v>
      </c>
      <c r="E6872" s="28">
        <v>15444</v>
      </c>
      <c r="F6872" s="28">
        <f t="shared" si="4584"/>
        <v>-4591516</v>
      </c>
      <c r="G6872" s="5">
        <f t="shared" si="4585"/>
        <v>-4591516</v>
      </c>
      <c r="H6872" s="5"/>
      <c r="I6872" s="5">
        <f t="shared" si="4586"/>
        <v>5921446.8743050657</v>
      </c>
      <c r="J6872" s="5">
        <f t="shared" si="4587"/>
        <v>5921446.8743050657</v>
      </c>
      <c r="K6872" s="5">
        <f t="shared" si="4588"/>
        <v>2507526.925694936</v>
      </c>
      <c r="L6872" s="5">
        <f t="shared" si="4589"/>
        <v>902575.16666666663</v>
      </c>
      <c r="M6872" s="5">
        <f t="shared" si="4590"/>
        <v>9331548.9666666668</v>
      </c>
      <c r="N6872" s="5">
        <f t="shared" si="4591"/>
        <v>9331548.9666666668</v>
      </c>
    </row>
    <row r="6873" spans="1:14" x14ac:dyDescent="0.25">
      <c r="A6873" s="27">
        <v>46013</v>
      </c>
      <c r="B6873" s="28">
        <v>9661988.6391249634</v>
      </c>
      <c r="C6873" s="28">
        <v>9661988.6391249634</v>
      </c>
      <c r="D6873" s="28">
        <v>2686130.3608750375</v>
      </c>
      <c r="E6873" s="28">
        <v>-196788</v>
      </c>
      <c r="F6873" s="28">
        <f t="shared" si="4584"/>
        <v>12151331</v>
      </c>
      <c r="G6873" s="5">
        <f t="shared" si="4585"/>
        <v>12151331</v>
      </c>
      <c r="H6873" s="5"/>
      <c r="I6873" s="5">
        <f t="shared" si="4586"/>
        <v>6126412.2789160144</v>
      </c>
      <c r="J6873" s="5">
        <f t="shared" si="4587"/>
        <v>6126412.2789160144</v>
      </c>
      <c r="K6873" s="5">
        <f t="shared" si="4588"/>
        <v>2423901.4877506536</v>
      </c>
      <c r="L6873" s="5">
        <f t="shared" si="4589"/>
        <v>880747.5</v>
      </c>
      <c r="M6873" s="5">
        <f t="shared" si="4590"/>
        <v>9431061.2666666675</v>
      </c>
      <c r="N6873" s="5">
        <f t="shared" si="4591"/>
        <v>9431061.2666666675</v>
      </c>
    </row>
    <row r="6874" spans="1:14" x14ac:dyDescent="0.25">
      <c r="A6874" s="27">
        <v>46014</v>
      </c>
      <c r="B6874" s="28">
        <v>9741246.6433163658</v>
      </c>
      <c r="C6874" s="28">
        <v>9741246.6433163658</v>
      </c>
      <c r="D6874" s="28">
        <v>2009700.3566836352</v>
      </c>
      <c r="E6874" s="28">
        <v>-371499</v>
      </c>
      <c r="F6874" s="28">
        <f t="shared" si="4584"/>
        <v>11379448</v>
      </c>
      <c r="G6874" s="5">
        <f t="shared" si="4585"/>
        <v>11379448</v>
      </c>
      <c r="H6874" s="5"/>
      <c r="I6874" s="5">
        <f t="shared" si="4586"/>
        <v>6010153.132223634</v>
      </c>
      <c r="J6874" s="5">
        <f t="shared" si="4587"/>
        <v>6010153.132223634</v>
      </c>
      <c r="K6874" s="5">
        <f t="shared" si="4588"/>
        <v>2398291.8344430332</v>
      </c>
      <c r="L6874" s="5">
        <f t="shared" si="4589"/>
        <v>809007.46666666667</v>
      </c>
      <c r="M6874" s="5">
        <f t="shared" si="4590"/>
        <v>9217452.4333333336</v>
      </c>
      <c r="N6874" s="5">
        <f t="shared" si="4591"/>
        <v>9217452.4333333336</v>
      </c>
    </row>
    <row r="6875" spans="1:14" x14ac:dyDescent="0.25">
      <c r="A6875" s="27">
        <v>46015</v>
      </c>
      <c r="B6875" s="28">
        <v>7003217.0477113752</v>
      </c>
      <c r="C6875" s="28">
        <v>7003217.0477113752</v>
      </c>
      <c r="D6875" s="28">
        <v>2049933.9522886248</v>
      </c>
      <c r="E6875" s="28">
        <v>230403</v>
      </c>
      <c r="F6875" s="28">
        <f t="shared" si="4584"/>
        <v>9283554</v>
      </c>
      <c r="G6875" s="5">
        <f t="shared" si="4585"/>
        <v>9283554</v>
      </c>
      <c r="H6875" s="5"/>
      <c r="I6875" s="5">
        <f t="shared" si="4586"/>
        <v>5830270.2218675567</v>
      </c>
      <c r="J6875" s="5">
        <f t="shared" si="4587"/>
        <v>5830270.2218675567</v>
      </c>
      <c r="K6875" s="5">
        <f t="shared" si="4588"/>
        <v>2361609.9114657771</v>
      </c>
      <c r="L6875" s="5">
        <f t="shared" si="4589"/>
        <v>729952.8666666667</v>
      </c>
      <c r="M6875" s="5">
        <f t="shared" si="4590"/>
        <v>8921833</v>
      </c>
      <c r="N6875" s="5">
        <f t="shared" si="4591"/>
        <v>8921833</v>
      </c>
    </row>
    <row r="6876" spans="1:14" x14ac:dyDescent="0.25">
      <c r="A6876" s="27">
        <v>46016</v>
      </c>
      <c r="B6876" s="28">
        <v>-582359.74841538817</v>
      </c>
      <c r="C6876" s="28">
        <v>-582359.74841538817</v>
      </c>
      <c r="D6876" s="28">
        <v>2303899.7484153882</v>
      </c>
      <c r="E6876" s="28">
        <v>-88847</v>
      </c>
      <c r="F6876" s="28">
        <f t="shared" si="4584"/>
        <v>1632693</v>
      </c>
      <c r="G6876" s="5">
        <f t="shared" si="4585"/>
        <v>1632693</v>
      </c>
      <c r="H6876" s="5"/>
      <c r="I6876" s="5">
        <f t="shared" si="4586"/>
        <v>5755737.444139313</v>
      </c>
      <c r="J6876" s="5">
        <f t="shared" si="4587"/>
        <v>5755737.444139313</v>
      </c>
      <c r="K6876" s="5">
        <f t="shared" si="4588"/>
        <v>2233731.6225273535</v>
      </c>
      <c r="L6876" s="5">
        <f t="shared" si="4589"/>
        <v>654597</v>
      </c>
      <c r="M6876" s="5">
        <f t="shared" si="4590"/>
        <v>8644066.0666666664</v>
      </c>
      <c r="N6876" s="5">
        <f t="shared" si="4591"/>
        <v>8644066.0666666664</v>
      </c>
    </row>
    <row r="6877" spans="1:14" x14ac:dyDescent="0.25">
      <c r="A6877" s="27">
        <v>46017</v>
      </c>
      <c r="B6877" s="28">
        <v>-627348.5195104992</v>
      </c>
      <c r="C6877" s="28">
        <v>-627348.5195104992</v>
      </c>
      <c r="D6877" s="28">
        <v>2246712.5195104992</v>
      </c>
      <c r="E6877" s="28">
        <v>-85</v>
      </c>
      <c r="F6877" s="28">
        <f t="shared" si="4584"/>
        <v>1619279</v>
      </c>
      <c r="G6877" s="5">
        <f t="shared" si="4585"/>
        <v>1619279</v>
      </c>
      <c r="H6877" s="5"/>
      <c r="I6877" s="5">
        <f t="shared" si="4586"/>
        <v>5020586.8341713445</v>
      </c>
      <c r="J6877" s="5">
        <f t="shared" si="4587"/>
        <v>5020586.8341713445</v>
      </c>
      <c r="K6877" s="5">
        <f t="shared" si="4588"/>
        <v>2076694.1991619887</v>
      </c>
      <c r="L6877" s="5">
        <f t="shared" si="4589"/>
        <v>592630.96666666667</v>
      </c>
      <c r="M6877" s="5">
        <f t="shared" si="4590"/>
        <v>7689912</v>
      </c>
      <c r="N6877" s="5">
        <f t="shared" si="4591"/>
        <v>7689912</v>
      </c>
    </row>
    <row r="6878" spans="1:14" x14ac:dyDescent="0.25">
      <c r="A6878" s="27">
        <v>46018</v>
      </c>
      <c r="B6878" s="28">
        <v>8172135.2850621203</v>
      </c>
      <c r="C6878" s="28">
        <v>8172135.2850621203</v>
      </c>
      <c r="D6878" s="28">
        <v>2360796.7149378797</v>
      </c>
      <c r="E6878" s="28">
        <v>-433744</v>
      </c>
      <c r="F6878" s="28">
        <f t="shared" si="4584"/>
        <v>10099188</v>
      </c>
      <c r="G6878" s="5">
        <f t="shared" si="4585"/>
        <v>10099188</v>
      </c>
      <c r="H6878" s="5"/>
      <c r="I6878" s="5">
        <f t="shared" si="4586"/>
        <v>5558448.363502698</v>
      </c>
      <c r="J6878" s="5">
        <f t="shared" si="4587"/>
        <v>5558448.363502698</v>
      </c>
      <c r="K6878" s="5">
        <f t="shared" si="4588"/>
        <v>2099871.6698306357</v>
      </c>
      <c r="L6878" s="5">
        <f t="shared" si="4589"/>
        <v>530758.23333333328</v>
      </c>
      <c r="M6878" s="5">
        <f t="shared" si="4590"/>
        <v>8189078.2666666666</v>
      </c>
      <c r="N6878" s="5">
        <f t="shared" si="4591"/>
        <v>8189078.2666666666</v>
      </c>
    </row>
    <row r="6879" spans="1:14" x14ac:dyDescent="0.25">
      <c r="A6879" s="27">
        <v>46019</v>
      </c>
      <c r="B6879" s="28">
        <v>-3607578.6486736173</v>
      </c>
      <c r="C6879" s="28">
        <v>-3607578.6486736173</v>
      </c>
      <c r="D6879" s="28">
        <v>2669470.6486736173</v>
      </c>
      <c r="E6879" s="28">
        <v>-2694</v>
      </c>
      <c r="F6879" s="28">
        <f t="shared" si="4584"/>
        <v>-940802</v>
      </c>
      <c r="G6879" s="5">
        <f t="shared" si="4585"/>
        <v>-940802</v>
      </c>
      <c r="H6879" s="5"/>
      <c r="I6879" s="5">
        <f t="shared" si="4586"/>
        <v>5046060.5711314613</v>
      </c>
      <c r="J6879" s="5">
        <f t="shared" si="4587"/>
        <v>5046060.5711314613</v>
      </c>
      <c r="K6879" s="5">
        <f t="shared" si="4588"/>
        <v>2156696.5622018729</v>
      </c>
      <c r="L6879" s="5">
        <f t="shared" si="4589"/>
        <v>455960.83333333331</v>
      </c>
      <c r="M6879" s="5">
        <f t="shared" si="4590"/>
        <v>7658717.9666666668</v>
      </c>
      <c r="N6879" s="5">
        <f t="shared" si="4591"/>
        <v>7658717.9666666668</v>
      </c>
    </row>
    <row r="6880" spans="1:14" x14ac:dyDescent="0.25">
      <c r="A6880" s="27">
        <v>46020</v>
      </c>
      <c r="B6880" s="28">
        <v>1039927.5988160139</v>
      </c>
      <c r="C6880" s="28">
        <v>1039927.5988160139</v>
      </c>
      <c r="D6880" s="28">
        <v>2575311.4011839861</v>
      </c>
      <c r="E6880" s="28">
        <v>119189</v>
      </c>
      <c r="F6880" s="28">
        <f t="shared" si="4584"/>
        <v>3734428</v>
      </c>
      <c r="G6880" s="5">
        <f t="shared" si="4585"/>
        <v>3734428</v>
      </c>
      <c r="H6880" s="5"/>
      <c r="I6880" s="5">
        <f t="shared" si="4586"/>
        <v>4911042.177413106</v>
      </c>
      <c r="J6880" s="5">
        <f t="shared" si="4587"/>
        <v>4911042.177413106</v>
      </c>
      <c r="K6880" s="5">
        <f t="shared" si="4588"/>
        <v>2207189.8559202282</v>
      </c>
      <c r="L6880" s="5">
        <f t="shared" si="4589"/>
        <v>373251.06666666665</v>
      </c>
      <c r="M6880" s="5">
        <f t="shared" si="4590"/>
        <v>7491483.0999999996</v>
      </c>
      <c r="N6880" s="5">
        <f t="shared" si="4591"/>
        <v>7491483.0999999996</v>
      </c>
    </row>
    <row r="6881" spans="1:14" x14ac:dyDescent="0.25">
      <c r="A6881" s="27">
        <v>46021</v>
      </c>
      <c r="B6881" s="28">
        <v>573672.08237664518</v>
      </c>
      <c r="C6881" s="28">
        <v>573672.08237664518</v>
      </c>
      <c r="D6881" s="28">
        <v>1909099.9176233548</v>
      </c>
      <c r="E6881" s="28">
        <v>293384</v>
      </c>
      <c r="F6881" s="28">
        <f t="shared" si="4584"/>
        <v>2776156</v>
      </c>
      <c r="G6881" s="5">
        <f t="shared" si="4585"/>
        <v>2776156</v>
      </c>
      <c r="H6881" s="5"/>
      <c r="I6881" s="5">
        <f t="shared" si="4586"/>
        <v>4502802.6134839272</v>
      </c>
      <c r="J6881" s="5">
        <f t="shared" si="4587"/>
        <v>4502802.6134839272</v>
      </c>
      <c r="K6881" s="5">
        <f t="shared" si="4588"/>
        <v>2239419.1198494062</v>
      </c>
      <c r="L6881" s="5">
        <f t="shared" si="4589"/>
        <v>297578.66666666669</v>
      </c>
      <c r="M6881" s="5">
        <f t="shared" si="4590"/>
        <v>7039800.4000000004</v>
      </c>
      <c r="N6881" s="5">
        <f t="shared" si="4591"/>
        <v>7039800.4000000004</v>
      </c>
    </row>
    <row r="6882" spans="1:14" x14ac:dyDescent="0.25">
      <c r="A6882" s="27">
        <v>46022</v>
      </c>
      <c r="B6882" s="28">
        <v>-4191746.5020377063</v>
      </c>
      <c r="C6882" s="28">
        <v>-4191746.5020377063</v>
      </c>
      <c r="D6882" s="28">
        <v>2513273.5020377063</v>
      </c>
      <c r="E6882" s="28">
        <v>1145782</v>
      </c>
      <c r="F6882" s="28">
        <f t="shared" si="4584"/>
        <v>-532691</v>
      </c>
      <c r="G6882" s="5">
        <f t="shared" si="4585"/>
        <v>-532691</v>
      </c>
      <c r="H6882" s="5"/>
      <c r="I6882" s="5">
        <f t="shared" si="4586"/>
        <v>4096965.1660324209</v>
      </c>
      <c r="J6882" s="5">
        <f t="shared" si="4587"/>
        <v>4096965.1660324209</v>
      </c>
      <c r="K6882" s="5">
        <f t="shared" si="4588"/>
        <v>2287042.4339675801</v>
      </c>
      <c r="L6882" s="5">
        <f t="shared" si="4589"/>
        <v>314727.13333333336</v>
      </c>
      <c r="M6882" s="5">
        <f t="shared" si="4590"/>
        <v>6698734.7333333334</v>
      </c>
      <c r="N6882" s="5">
        <f t="shared" si="4591"/>
        <v>6698734.7333333334</v>
      </c>
    </row>
    <row r="6883" spans="1:14" x14ac:dyDescent="0.25">
      <c r="B6883" s="28"/>
      <c r="C6883" s="28"/>
    </row>
    <row r="6884" spans="1:14" x14ac:dyDescent="0.25">
      <c r="B6884" s="28"/>
      <c r="C6884" s="28"/>
    </row>
    <row r="6885" spans="1:14" x14ac:dyDescent="0.25">
      <c r="B6885" s="28"/>
      <c r="C6885" s="28"/>
    </row>
    <row r="6886" spans="1:14" x14ac:dyDescent="0.25">
      <c r="B6886" s="28"/>
      <c r="C6886" s="28"/>
    </row>
    <row r="6887" spans="1:14" x14ac:dyDescent="0.25">
      <c r="B6887" s="28"/>
      <c r="C6887" s="28"/>
    </row>
    <row r="6888" spans="1:14" x14ac:dyDescent="0.25">
      <c r="B6888" s="28"/>
      <c r="C6888" s="28"/>
    </row>
    <row r="6889" spans="1:14" x14ac:dyDescent="0.25">
      <c r="B6889" s="28"/>
      <c r="C6889" s="28"/>
    </row>
    <row r="6890" spans="1:14" x14ac:dyDescent="0.25">
      <c r="B6890" s="28"/>
      <c r="C6890" s="28"/>
    </row>
    <row r="6891" spans="1:14" x14ac:dyDescent="0.25">
      <c r="B6891" s="28"/>
      <c r="C6891" s="28"/>
    </row>
    <row r="6892" spans="1:14" x14ac:dyDescent="0.25">
      <c r="B6892" s="28"/>
      <c r="C6892" s="28"/>
    </row>
    <row r="6893" spans="1:14" x14ac:dyDescent="0.25">
      <c r="B6893" s="28"/>
      <c r="C6893" s="28"/>
    </row>
    <row r="6894" spans="1:14" x14ac:dyDescent="0.25">
      <c r="B6894" s="28"/>
      <c r="C6894" s="28"/>
    </row>
    <row r="6895" spans="1:14" x14ac:dyDescent="0.25">
      <c r="B6895" s="28"/>
      <c r="C6895" s="28"/>
    </row>
    <row r="6896" spans="1:14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  <row r="6899" spans="2:3" x14ac:dyDescent="0.25">
      <c r="B6899" s="28"/>
      <c r="C6899" s="28"/>
    </row>
    <row r="6900" spans="2:3" x14ac:dyDescent="0.25">
      <c r="B6900" s="28"/>
      <c r="C6900" s="28"/>
    </row>
    <row r="6901" spans="2:3" x14ac:dyDescent="0.25">
      <c r="B6901" s="28"/>
      <c r="C6901" s="28"/>
    </row>
    <row r="6902" spans="2:3" x14ac:dyDescent="0.25">
      <c r="B6902" s="28"/>
      <c r="C6902" s="28"/>
    </row>
    <row r="6903" spans="2:3" x14ac:dyDescent="0.25">
      <c r="B6903" s="28"/>
      <c r="C6903" s="28"/>
    </row>
    <row r="6904" spans="2:3" x14ac:dyDescent="0.25">
      <c r="B6904" s="28"/>
      <c r="C6904" s="28"/>
    </row>
    <row r="6905" spans="2:3" x14ac:dyDescent="0.25">
      <c r="B6905" s="28"/>
      <c r="C6905" s="28"/>
    </row>
    <row r="6906" spans="2:3" x14ac:dyDescent="0.25">
      <c r="B6906" s="28"/>
      <c r="C6906" s="28"/>
    </row>
    <row r="6907" spans="2:3" x14ac:dyDescent="0.25">
      <c r="B6907" s="28"/>
      <c r="C6907" s="28"/>
    </row>
    <row r="6908" spans="2:3" x14ac:dyDescent="0.25">
      <c r="B6908" s="28"/>
      <c r="C6908" s="28"/>
    </row>
    <row r="6909" spans="2:3" x14ac:dyDescent="0.25">
      <c r="B6909" s="28"/>
      <c r="C6909" s="28"/>
    </row>
    <row r="6910" spans="2:3" x14ac:dyDescent="0.25">
      <c r="B6910" s="28"/>
      <c r="C6910" s="28"/>
    </row>
    <row r="6911" spans="2:3" x14ac:dyDescent="0.25">
      <c r="B6911" s="28"/>
      <c r="C6911" s="28"/>
    </row>
    <row r="6912" spans="2:3" x14ac:dyDescent="0.25">
      <c r="B6912" s="28"/>
      <c r="C6912" s="28"/>
    </row>
    <row r="6913" spans="2:3" x14ac:dyDescent="0.25">
      <c r="B6913" s="28"/>
      <c r="C6913" s="28"/>
    </row>
    <row r="6914" spans="2:3" x14ac:dyDescent="0.25">
      <c r="B6914" s="28"/>
      <c r="C6914" s="28"/>
    </row>
    <row r="6915" spans="2:3" x14ac:dyDescent="0.25">
      <c r="B6915" s="28"/>
      <c r="C6915" s="28"/>
    </row>
    <row r="6916" spans="2:3" x14ac:dyDescent="0.25">
      <c r="B6916" s="28"/>
      <c r="C6916" s="28"/>
    </row>
    <row r="6917" spans="2:3" x14ac:dyDescent="0.25">
      <c r="B6917" s="28"/>
      <c r="C6917" s="28"/>
    </row>
    <row r="6918" spans="2:3" x14ac:dyDescent="0.25">
      <c r="B6918" s="28"/>
      <c r="C6918" s="28"/>
    </row>
    <row r="6919" spans="2:3" x14ac:dyDescent="0.25">
      <c r="B6919" s="28"/>
      <c r="C6919" s="28"/>
    </row>
    <row r="6920" spans="2:3" x14ac:dyDescent="0.25">
      <c r="B6920" s="28"/>
      <c r="C6920" s="28"/>
    </row>
    <row r="6921" spans="2:3" x14ac:dyDescent="0.25">
      <c r="B6921" s="28"/>
      <c r="C6921" s="28"/>
    </row>
    <row r="6922" spans="2:3" x14ac:dyDescent="0.25">
      <c r="B6922" s="28"/>
      <c r="C6922" s="28"/>
    </row>
    <row r="6923" spans="2:3" x14ac:dyDescent="0.25">
      <c r="B6923" s="28"/>
      <c r="C6923" s="28"/>
    </row>
    <row r="6924" spans="2:3" x14ac:dyDescent="0.25">
      <c r="B6924" s="28"/>
      <c r="C6924" s="28"/>
    </row>
    <row r="6925" spans="2:3" x14ac:dyDescent="0.25">
      <c r="B6925" s="28"/>
      <c r="C6925" s="28"/>
    </row>
    <row r="6926" spans="2:3" x14ac:dyDescent="0.25">
      <c r="B6926" s="28"/>
      <c r="C6926" s="28"/>
    </row>
    <row r="6927" spans="2:3" x14ac:dyDescent="0.25">
      <c r="B6927" s="28"/>
      <c r="C6927" s="28"/>
    </row>
    <row r="6928" spans="2:3" x14ac:dyDescent="0.25">
      <c r="B6928" s="28"/>
      <c r="C6928" s="28"/>
    </row>
    <row r="6929" spans="2:3" x14ac:dyDescent="0.25">
      <c r="B6929" s="28"/>
      <c r="C6929" s="28"/>
    </row>
    <row r="6930" spans="2:3" x14ac:dyDescent="0.25">
      <c r="B6930" s="28"/>
      <c r="C6930" s="28"/>
    </row>
    <row r="6931" spans="2:3" x14ac:dyDescent="0.25">
      <c r="B6931" s="28"/>
      <c r="C6931" s="28"/>
    </row>
    <row r="6932" spans="2:3" x14ac:dyDescent="0.25">
      <c r="B6932" s="28"/>
      <c r="C6932" s="28"/>
    </row>
    <row r="6933" spans="2:3" x14ac:dyDescent="0.25">
      <c r="B6933" s="28"/>
      <c r="C6933" s="28"/>
    </row>
    <row r="6934" spans="2:3" x14ac:dyDescent="0.25">
      <c r="B6934" s="28"/>
      <c r="C6934" s="28"/>
    </row>
    <row r="6935" spans="2:3" x14ac:dyDescent="0.25">
      <c r="B6935" s="28"/>
      <c r="C6935" s="28"/>
    </row>
    <row r="6936" spans="2:3" x14ac:dyDescent="0.25">
      <c r="B6936" s="28"/>
      <c r="C6936" s="28"/>
    </row>
    <row r="6937" spans="2:3" x14ac:dyDescent="0.25">
      <c r="B6937" s="28"/>
      <c r="C6937" s="28"/>
    </row>
    <row r="6938" spans="2:3" x14ac:dyDescent="0.25">
      <c r="B6938" s="28"/>
      <c r="C6938" s="28"/>
    </row>
    <row r="6939" spans="2:3" x14ac:dyDescent="0.25">
      <c r="B6939" s="28"/>
      <c r="C6939" s="28"/>
    </row>
    <row r="6940" spans="2:3" x14ac:dyDescent="0.25">
      <c r="B6940" s="28"/>
      <c r="C6940" s="28"/>
    </row>
    <row r="6941" spans="2:3" x14ac:dyDescent="0.25">
      <c r="B6941" s="28"/>
      <c r="C6941" s="28"/>
    </row>
    <row r="6942" spans="2:3" x14ac:dyDescent="0.25">
      <c r="B6942" s="28"/>
      <c r="C6942" s="28"/>
    </row>
    <row r="6943" spans="2:3" x14ac:dyDescent="0.25">
      <c r="B6943" s="28"/>
      <c r="C6943" s="28"/>
    </row>
    <row r="6944" spans="2:3" x14ac:dyDescent="0.25">
      <c r="B6944" s="28"/>
      <c r="C6944" s="28"/>
    </row>
    <row r="6945" spans="2:3" x14ac:dyDescent="0.25">
      <c r="B6945" s="28"/>
      <c r="C6945" s="28"/>
    </row>
    <row r="6946" spans="2:3" x14ac:dyDescent="0.25">
      <c r="B6946" s="28"/>
      <c r="C6946" s="28"/>
    </row>
    <row r="6947" spans="2:3" x14ac:dyDescent="0.25">
      <c r="B6947" s="28"/>
      <c r="C6947" s="28"/>
    </row>
    <row r="6948" spans="2:3" x14ac:dyDescent="0.25">
      <c r="B6948" s="28"/>
      <c r="C6948" s="28"/>
    </row>
    <row r="6949" spans="2:3" x14ac:dyDescent="0.25">
      <c r="B6949" s="28"/>
      <c r="C6949" s="28"/>
    </row>
    <row r="6950" spans="2:3" x14ac:dyDescent="0.25">
      <c r="B6950" s="28"/>
      <c r="C6950" s="28"/>
    </row>
    <row r="6951" spans="2:3" x14ac:dyDescent="0.25">
      <c r="B6951" s="28"/>
      <c r="C6951" s="28"/>
    </row>
    <row r="6952" spans="2:3" x14ac:dyDescent="0.25">
      <c r="B6952" s="28"/>
      <c r="C6952" s="28"/>
    </row>
    <row r="6953" spans="2:3" x14ac:dyDescent="0.25">
      <c r="B6953" s="28"/>
      <c r="C6953" s="28"/>
    </row>
    <row r="6954" spans="2:3" x14ac:dyDescent="0.25">
      <c r="B6954" s="28"/>
      <c r="C6954" s="28"/>
    </row>
    <row r="6955" spans="2:3" x14ac:dyDescent="0.25">
      <c r="B6955" s="28"/>
      <c r="C6955" s="28"/>
    </row>
    <row r="6956" spans="2:3" x14ac:dyDescent="0.25">
      <c r="B6956" s="28"/>
      <c r="C6956" s="28"/>
    </row>
    <row r="6957" spans="2:3" x14ac:dyDescent="0.25">
      <c r="B6957" s="28"/>
      <c r="C6957" s="28"/>
    </row>
    <row r="6958" spans="2:3" x14ac:dyDescent="0.25">
      <c r="B6958" s="28"/>
      <c r="C6958" s="28"/>
    </row>
    <row r="6959" spans="2:3" x14ac:dyDescent="0.25">
      <c r="B6959" s="28"/>
      <c r="C6959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topLeftCell="A15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topLeftCell="A10" workbookViewId="0">
      <selection activeCell="C22" sqref="C22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16</v>
      </c>
      <c r="C3" s="16" t="s">
        <v>17</v>
      </c>
      <c r="D3" s="16" t="s">
        <v>18</v>
      </c>
      <c r="E3" s="16" t="s">
        <v>19</v>
      </c>
      <c r="F3" s="16" t="s">
        <v>20</v>
      </c>
      <c r="G3" s="16" t="s">
        <v>21</v>
      </c>
      <c r="H3" s="16" t="s">
        <v>22</v>
      </c>
      <c r="I3" s="16" t="s">
        <v>23</v>
      </c>
      <c r="J3" s="16" t="s">
        <v>24</v>
      </c>
    </row>
    <row r="4" spans="2:10" x14ac:dyDescent="0.25">
      <c r="B4" s="3" t="s">
        <v>25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26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27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28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29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30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31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32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33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34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35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36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37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38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39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40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41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42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46</v>
      </c>
      <c r="C22" s="15">
        <f>SUM(Data!B6608:B7033)</f>
        <v>1029102428.4704742</v>
      </c>
      <c r="D22" s="17">
        <f t="shared" ref="D22" si="4">C22/1000000</f>
        <v>1029.1024284704743</v>
      </c>
      <c r="E22" s="15">
        <f>SUM(Data!D6608:D7033)</f>
        <v>502466269.5295254</v>
      </c>
      <c r="F22" s="17">
        <f t="shared" ref="F22" si="5">E22/1000000</f>
        <v>502.46626952952539</v>
      </c>
      <c r="G22" s="15">
        <f>SUM(Data!E6608:E7033)</f>
        <v>231282826</v>
      </c>
      <c r="H22" s="17">
        <f t="shared" ref="H22" si="6">G22/1000000</f>
        <v>231.282826</v>
      </c>
      <c r="I22" s="15">
        <f>SUM(Data!F6608:F7033)</f>
        <v>1762851524</v>
      </c>
      <c r="J22" s="17">
        <f t="shared" ref="J22" si="7">I22/1000000</f>
        <v>1762.8515239999999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11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12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13</v>
      </c>
    </row>
    <row r="6" spans="1:6" s="4" customFormat="1" x14ac:dyDescent="0.25">
      <c r="A6" s="29"/>
    </row>
    <row r="7" spans="1:6" s="4" customFormat="1" x14ac:dyDescent="0.25">
      <c r="A7" s="29" t="s">
        <v>14</v>
      </c>
    </row>
    <row r="8" spans="1:6" s="4" customFormat="1" x14ac:dyDescent="0.25">
      <c r="A8" s="29"/>
    </row>
    <row r="9" spans="1:6" s="4" customFormat="1" x14ac:dyDescent="0.25">
      <c r="A9" s="29" t="s">
        <v>15</v>
      </c>
    </row>
    <row r="10" spans="1:6" s="4" customFormat="1" x14ac:dyDescent="0.25">
      <c r="A10" s="29"/>
    </row>
    <row r="11" spans="1:6" s="4" customFormat="1" ht="25" x14ac:dyDescent="0.25">
      <c r="A11" s="30" t="s">
        <v>43</v>
      </c>
    </row>
    <row r="12" spans="1:6" s="4" customFormat="1" x14ac:dyDescent="0.25">
      <c r="A12" s="29"/>
    </row>
    <row r="13" spans="1:6" ht="50" x14ac:dyDescent="0.25">
      <c r="A13" s="30" t="s">
        <v>45</v>
      </c>
    </row>
    <row r="14" spans="1:6" s="4" customFormat="1" x14ac:dyDescent="0.25">
      <c r="A14" s="31"/>
    </row>
    <row r="15" spans="1:6" ht="41.5" customHeight="1" x14ac:dyDescent="0.25">
      <c r="A15" s="30" t="s">
        <v>44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topLeftCell="A22" zoomScale="69" zoomScaleNormal="80" workbookViewId="0">
      <selection activeCell="X73" sqref="X73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9641836e78192f6989046f293c268122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bafad2acb83a433b9ba92f25f40361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4972B79F-6174-4E95-9FB2-D0C6BBCCAB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2026-01-09T09:36:48Z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