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4. April/M+15/"/>
    </mc:Choice>
  </mc:AlternateContent>
  <xr:revisionPtr revIDLastSave="141" documentId="13_ncr:1_{A49AAA8F-1395-4FCB-B797-FFBC7EECF5D4}" xr6:coauthVersionLast="47" xr6:coauthVersionMax="47" xr10:uidLastSave="{CD12FA57-79EF-4351-B1AC-30A6981CE0ED}"/>
  <bookViews>
    <workbookView xWindow="4800" yWindow="2890" windowWidth="14400" windowHeight="7280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3" i="14" l="1"/>
  <c r="H23" i="14" s="1"/>
  <c r="E23" i="14"/>
  <c r="F23" i="14" s="1"/>
  <c r="C23" i="14"/>
  <c r="D23" i="14" s="1"/>
  <c r="I22" i="14"/>
  <c r="G22" i="14"/>
  <c r="E22" i="14"/>
  <c r="C22" i="14"/>
  <c r="G6973" i="10"/>
  <c r="I6973" i="10"/>
  <c r="J6973" i="10"/>
  <c r="K6973" i="10"/>
  <c r="L6973" i="10"/>
  <c r="N6973" i="10"/>
  <c r="G6974" i="10"/>
  <c r="I6974" i="10"/>
  <c r="J6974" i="10"/>
  <c r="K6974" i="10"/>
  <c r="L6974" i="10"/>
  <c r="G6975" i="10"/>
  <c r="I6975" i="10"/>
  <c r="J6975" i="10"/>
  <c r="K6975" i="10"/>
  <c r="L6975" i="10"/>
  <c r="G6976" i="10"/>
  <c r="N6980" i="10" s="1"/>
  <c r="I6976" i="10"/>
  <c r="J6976" i="10"/>
  <c r="K6976" i="10"/>
  <c r="L6976" i="10"/>
  <c r="G6977" i="10"/>
  <c r="I6977" i="10"/>
  <c r="J6977" i="10"/>
  <c r="K6977" i="10"/>
  <c r="L6977" i="10"/>
  <c r="G6978" i="10"/>
  <c r="I6978" i="10"/>
  <c r="J6978" i="10"/>
  <c r="K6978" i="10"/>
  <c r="L6978" i="10"/>
  <c r="G6979" i="10"/>
  <c r="I6979" i="10"/>
  <c r="J6979" i="10"/>
  <c r="K6979" i="10"/>
  <c r="L6979" i="10"/>
  <c r="G6980" i="10"/>
  <c r="I6980" i="10"/>
  <c r="J6980" i="10"/>
  <c r="K6980" i="10"/>
  <c r="L6980" i="10"/>
  <c r="G6981" i="10"/>
  <c r="I6981" i="10"/>
  <c r="J6981" i="10"/>
  <c r="K6981" i="10"/>
  <c r="L6981" i="10"/>
  <c r="G6982" i="10"/>
  <c r="I6982" i="10"/>
  <c r="J6982" i="10"/>
  <c r="K6982" i="10"/>
  <c r="L6982" i="10"/>
  <c r="G6983" i="10"/>
  <c r="I6983" i="10"/>
  <c r="J6983" i="10"/>
  <c r="K6983" i="10"/>
  <c r="L6983" i="10"/>
  <c r="G6984" i="10"/>
  <c r="I6984" i="10"/>
  <c r="J6984" i="10"/>
  <c r="K6984" i="10"/>
  <c r="L6984" i="10"/>
  <c r="G6985" i="10"/>
  <c r="I6985" i="10"/>
  <c r="J6985" i="10"/>
  <c r="K6985" i="10"/>
  <c r="L6985" i="10"/>
  <c r="G6986" i="10"/>
  <c r="I6986" i="10"/>
  <c r="J6986" i="10"/>
  <c r="K6986" i="10"/>
  <c r="L6986" i="10"/>
  <c r="G6987" i="10"/>
  <c r="I6987" i="10"/>
  <c r="J6987" i="10"/>
  <c r="K6987" i="10"/>
  <c r="L6987" i="10"/>
  <c r="G6988" i="10"/>
  <c r="I6988" i="10"/>
  <c r="J6988" i="10"/>
  <c r="K6988" i="10"/>
  <c r="L6988" i="10"/>
  <c r="G6989" i="10"/>
  <c r="I6989" i="10"/>
  <c r="J6989" i="10"/>
  <c r="K6989" i="10"/>
  <c r="L6989" i="10"/>
  <c r="G6990" i="10"/>
  <c r="I6990" i="10"/>
  <c r="J6990" i="10"/>
  <c r="K6990" i="10"/>
  <c r="L6990" i="10"/>
  <c r="G6991" i="10"/>
  <c r="I6991" i="10"/>
  <c r="J6991" i="10"/>
  <c r="K6991" i="10"/>
  <c r="L6991" i="10"/>
  <c r="G6992" i="10"/>
  <c r="I6992" i="10"/>
  <c r="J6992" i="10"/>
  <c r="K6992" i="10"/>
  <c r="L6992" i="10"/>
  <c r="G6993" i="10"/>
  <c r="I6993" i="10"/>
  <c r="J6993" i="10"/>
  <c r="K6993" i="10"/>
  <c r="L6993" i="10"/>
  <c r="G6994" i="10"/>
  <c r="I6994" i="10"/>
  <c r="J6994" i="10"/>
  <c r="K6994" i="10"/>
  <c r="L6994" i="10"/>
  <c r="G6995" i="10"/>
  <c r="I6995" i="10"/>
  <c r="J6995" i="10"/>
  <c r="K6995" i="10"/>
  <c r="L6995" i="10"/>
  <c r="G6996" i="10"/>
  <c r="I6996" i="10"/>
  <c r="J6996" i="10"/>
  <c r="K6996" i="10"/>
  <c r="L6996" i="10"/>
  <c r="G6997" i="10"/>
  <c r="I6997" i="10"/>
  <c r="J6997" i="10"/>
  <c r="K6997" i="10"/>
  <c r="L6997" i="10"/>
  <c r="G6998" i="10"/>
  <c r="I6998" i="10"/>
  <c r="J6998" i="10"/>
  <c r="K6998" i="10"/>
  <c r="L6998" i="10"/>
  <c r="G6999" i="10"/>
  <c r="I6999" i="10"/>
  <c r="J6999" i="10"/>
  <c r="K6999" i="10"/>
  <c r="L6999" i="10"/>
  <c r="G7000" i="10"/>
  <c r="I7000" i="10"/>
  <c r="J7000" i="10"/>
  <c r="K7000" i="10"/>
  <c r="L7000" i="10"/>
  <c r="G7001" i="10"/>
  <c r="I7001" i="10"/>
  <c r="J7001" i="10"/>
  <c r="K7001" i="10"/>
  <c r="L7001" i="10"/>
  <c r="G7002" i="10"/>
  <c r="I7002" i="10"/>
  <c r="J7002" i="10"/>
  <c r="K7002" i="10"/>
  <c r="L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M6975" i="10" s="1"/>
  <c r="F6974" i="10"/>
  <c r="F6975" i="10"/>
  <c r="M6978" i="10" s="1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N6998" i="10" l="1"/>
  <c r="I23" i="14"/>
  <c r="J23" i="14" s="1"/>
  <c r="N7002" i="10"/>
  <c r="N6990" i="10"/>
  <c r="M6981" i="10"/>
  <c r="N6992" i="10"/>
  <c r="N6984" i="10"/>
  <c r="N6994" i="10"/>
  <c r="N7000" i="10"/>
  <c r="N6982" i="10"/>
  <c r="N6986" i="10"/>
  <c r="N6974" i="10"/>
  <c r="N6996" i="10"/>
  <c r="N6976" i="10"/>
  <c r="N6988" i="10"/>
  <c r="N6978" i="10"/>
  <c r="N6975" i="10"/>
  <c r="M6996" i="10"/>
  <c r="M6998" i="10"/>
  <c r="M7000" i="10"/>
  <c r="M6987" i="10"/>
  <c r="M7002" i="10"/>
  <c r="M6989" i="10"/>
  <c r="M6974" i="10"/>
  <c r="M6983" i="10"/>
  <c r="M6985" i="10"/>
  <c r="M6991" i="10"/>
  <c r="M6976" i="10"/>
  <c r="M6994" i="10"/>
  <c r="M6993" i="10"/>
  <c r="M6995" i="10"/>
  <c r="M6980" i="10"/>
  <c r="M6997" i="10"/>
  <c r="M6982" i="10"/>
  <c r="M6999" i="10"/>
  <c r="M6984" i="10"/>
  <c r="M7001" i="10"/>
  <c r="M6986" i="10"/>
  <c r="M6990" i="10"/>
  <c r="M6977" i="10"/>
  <c r="M6988" i="10"/>
  <c r="M6973" i="10"/>
  <c r="M6992" i="10"/>
  <c r="M6979" i="10"/>
  <c r="N7001" i="10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<sst xmlns="http://schemas.openxmlformats.org/spreadsheetml/2006/main" count="50" uniqueCount="50">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</sst>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Data!$B$6973:$B$7042</c:f>
              <c:numCache>
                <c:formatCode>#,##0</c:formatCode>
                <c:ptCount val="70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-24056268</c:v>
                </c:pt>
                <c:pt idx="18">
                  <c:v>11736745</c:v>
                </c:pt>
                <c:pt idx="19">
                  <c:v>3901506</c:v>
                </c:pt>
                <c:pt idx="20">
                  <c:v>576810</c:v>
                </c:pt>
                <c:pt idx="21">
                  <c:v>-11132912</c:v>
                </c:pt>
                <c:pt idx="22">
                  <c:v>5961584</c:v>
                </c:pt>
                <c:pt idx="23">
                  <c:v>16029054</c:v>
                </c:pt>
                <c:pt idx="24">
                  <c:v>10162511</c:v>
                </c:pt>
                <c:pt idx="25">
                  <c:v>13334562</c:v>
                </c:pt>
                <c:pt idx="26">
                  <c:v>16105926</c:v>
                </c:pt>
                <c:pt idx="27">
                  <c:v>-31964095</c:v>
                </c:pt>
                <c:pt idx="28">
                  <c:v>-4816466</c:v>
                </c:pt>
                <c:pt idx="29">
                  <c:v>1342855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Data!$A$6973:$A$7460</c:f>
              <c:numCache>
                <c:formatCode>dd/mm/yyyy;@</c:formatCode>
                <c:ptCount val="488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Data!$I$6973:$I$7077</c:f>
              <c:numCache>
                <c:formatCode>#,##0</c:formatCode>
                <c:ptCount val="10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5182239.1204789635</c:v>
                </c:pt>
                <c:pt idx="18">
                  <c:v>5769837.1527875401</c:v>
                </c:pt>
                <c:pt idx="19">
                  <c:v>5374071.5323700169</c:v>
                </c:pt>
                <c:pt idx="20">
                  <c:v>5445812.9036175329</c:v>
                </c:pt>
                <c:pt idx="21">
                  <c:v>3983519.1417329269</c:v>
                </c:pt>
                <c:pt idx="22">
                  <c:v>4520901.6103628101</c:v>
                </c:pt>
                <c:pt idx="23">
                  <c:v>4971076.9501234014</c:v>
                </c:pt>
                <c:pt idx="24">
                  <c:v>3944450.0026229317</c:v>
                </c:pt>
                <c:pt idx="25">
                  <c:v>5005372.9104537936</c:v>
                </c:pt>
                <c:pt idx="26">
                  <c:v>5314583.0479684854</c:v>
                </c:pt>
                <c:pt idx="27">
                  <c:v>3621170.0553053864</c:v>
                </c:pt>
                <c:pt idx="28">
                  <c:v>2865361.1649561888</c:v>
                </c:pt>
                <c:pt idx="29">
                  <c:v>2067087.4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Data!$A$6973:$A$7036</c:f>
              <c:numCache>
                <c:formatCode>dd/mm/yyyy;@</c:formatCode>
                <c:ptCount val="6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Data!$D$6973:$D$7058</c:f>
              <c:numCache>
                <c:formatCode>#,##0</c:formatCode>
                <c:ptCount val="86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Data!$K$6973:$K$7098</c:f>
              <c:numCache>
                <c:formatCode>#,##0</c:formatCode>
                <c:ptCount val="126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Data!$A$6973:$A$7046</c:f>
              <c:numCache>
                <c:formatCode>dd/mm/yyyy;@</c:formatCode>
                <c:ptCount val="7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Data!$E$6973:$E$7194</c:f>
              <c:numCache>
                <c:formatCode>#,##0</c:formatCode>
                <c:ptCount val="222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303055</c:v>
                </c:pt>
                <c:pt idx="18">
                  <c:v>-50482</c:v>
                </c:pt>
                <c:pt idx="19">
                  <c:v>315422</c:v>
                </c:pt>
                <c:pt idx="20">
                  <c:v>1034464</c:v>
                </c:pt>
                <c:pt idx="21">
                  <c:v>947583</c:v>
                </c:pt>
                <c:pt idx="22">
                  <c:v>1782794</c:v>
                </c:pt>
                <c:pt idx="23">
                  <c:v>1126408</c:v>
                </c:pt>
                <c:pt idx="24">
                  <c:v>103048</c:v>
                </c:pt>
                <c:pt idx="25">
                  <c:v>565375</c:v>
                </c:pt>
                <c:pt idx="26">
                  <c:v>148434</c:v>
                </c:pt>
                <c:pt idx="27">
                  <c:v>510905</c:v>
                </c:pt>
                <c:pt idx="28">
                  <c:v>281855</c:v>
                </c:pt>
                <c:pt idx="29">
                  <c:v>300743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</c:numCache>
            </c:numRef>
          </c:cat>
          <c:val>
            <c:numRef>
              <c:f>Data!$L$6973:$L$7067</c:f>
              <c:numCache>
                <c:formatCode>#,##0</c:formatCode>
                <c:ptCount val="9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1130311.1666666667</c:v>
                </c:pt>
                <c:pt idx="18">
                  <c:v>1069626.8</c:v>
                </c:pt>
                <c:pt idx="19">
                  <c:v>971607.3</c:v>
                </c:pt>
                <c:pt idx="20">
                  <c:v>905371.53333333333</c:v>
                </c:pt>
                <c:pt idx="21">
                  <c:v>893376.6</c:v>
                </c:pt>
                <c:pt idx="22">
                  <c:v>954459.73333333328</c:v>
                </c:pt>
                <c:pt idx="23">
                  <c:v>995485.4</c:v>
                </c:pt>
                <c:pt idx="24">
                  <c:v>982328.73333333328</c:v>
                </c:pt>
                <c:pt idx="25">
                  <c:v>980711.73333333328</c:v>
                </c:pt>
                <c:pt idx="26">
                  <c:v>979908.93333333335</c:v>
                </c:pt>
                <c:pt idx="27">
                  <c:v>946140.83333333337</c:v>
                </c:pt>
                <c:pt idx="28">
                  <c:v>925744.1</c:v>
                </c:pt>
                <c:pt idx="29">
                  <c:v>909167.56666666665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62.012622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42.151212999999998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27.275027000000001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-24056268</c:v>
                </c:pt>
                <c:pt idx="383">
                  <c:v>11736745</c:v>
                </c:pt>
                <c:pt idx="384">
                  <c:v>3901506</c:v>
                </c:pt>
                <c:pt idx="385">
                  <c:v>576810</c:v>
                </c:pt>
                <c:pt idx="386">
                  <c:v>-11132912</c:v>
                </c:pt>
                <c:pt idx="387">
                  <c:v>5961584</c:v>
                </c:pt>
                <c:pt idx="388">
                  <c:v>16029054</c:v>
                </c:pt>
                <c:pt idx="389">
                  <c:v>10162511</c:v>
                </c:pt>
                <c:pt idx="390">
                  <c:v>13334562</c:v>
                </c:pt>
                <c:pt idx="391">
                  <c:v>16105926</c:v>
                </c:pt>
                <c:pt idx="392">
                  <c:v>-31964095</c:v>
                </c:pt>
                <c:pt idx="393">
                  <c:v>-4816466</c:v>
                </c:pt>
                <c:pt idx="394">
                  <c:v>1342855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5182239.1204789635</c:v>
                </c:pt>
                <c:pt idx="383">
                  <c:v>5769837.1527875401</c:v>
                </c:pt>
                <c:pt idx="384">
                  <c:v>5374071.5323700169</c:v>
                </c:pt>
                <c:pt idx="385">
                  <c:v>5445812.9036175329</c:v>
                </c:pt>
                <c:pt idx="386">
                  <c:v>3983519.1417329269</c:v>
                </c:pt>
                <c:pt idx="387">
                  <c:v>4520901.6103628101</c:v>
                </c:pt>
                <c:pt idx="388">
                  <c:v>4971076.9501234014</c:v>
                </c:pt>
                <c:pt idx="389">
                  <c:v>3944450.0026229317</c:v>
                </c:pt>
                <c:pt idx="390">
                  <c:v>5005372.9104537936</c:v>
                </c:pt>
                <c:pt idx="391">
                  <c:v>5314583.0479684854</c:v>
                </c:pt>
                <c:pt idx="392">
                  <c:v>3621170.0553053864</c:v>
                </c:pt>
                <c:pt idx="393">
                  <c:v>2865361.1649561888</c:v>
                </c:pt>
                <c:pt idx="394">
                  <c:v>2067087.4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303055</c:v>
                </c:pt>
                <c:pt idx="383">
                  <c:v>-50482</c:v>
                </c:pt>
                <c:pt idx="384">
                  <c:v>315422</c:v>
                </c:pt>
                <c:pt idx="385">
                  <c:v>1034464</c:v>
                </c:pt>
                <c:pt idx="386">
                  <c:v>947583</c:v>
                </c:pt>
                <c:pt idx="387">
                  <c:v>1782794</c:v>
                </c:pt>
                <c:pt idx="388">
                  <c:v>1126408</c:v>
                </c:pt>
                <c:pt idx="389">
                  <c:v>103048</c:v>
                </c:pt>
                <c:pt idx="390">
                  <c:v>565375</c:v>
                </c:pt>
                <c:pt idx="391">
                  <c:v>148434</c:v>
                </c:pt>
                <c:pt idx="392">
                  <c:v>510905</c:v>
                </c:pt>
                <c:pt idx="393">
                  <c:v>281855</c:v>
                </c:pt>
                <c:pt idx="394">
                  <c:v>300743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1130311.1666666667</c:v>
                </c:pt>
                <c:pt idx="383">
                  <c:v>1069626.8</c:v>
                </c:pt>
                <c:pt idx="384">
                  <c:v>971607.3</c:v>
                </c:pt>
                <c:pt idx="385">
                  <c:v>905371.53333333333</c:v>
                </c:pt>
                <c:pt idx="386">
                  <c:v>893376.6</c:v>
                </c:pt>
                <c:pt idx="387">
                  <c:v>954459.73333333328</c:v>
                </c:pt>
                <c:pt idx="388">
                  <c:v>995485.4</c:v>
                </c:pt>
                <c:pt idx="389">
                  <c:v>982328.73333333328</c:v>
                </c:pt>
                <c:pt idx="390">
                  <c:v>980711.73333333328</c:v>
                </c:pt>
                <c:pt idx="391">
                  <c:v>979908.93333333335</c:v>
                </c:pt>
                <c:pt idx="392">
                  <c:v>946140.83333333337</c:v>
                </c:pt>
                <c:pt idx="393">
                  <c:v>925744.1</c:v>
                </c:pt>
                <c:pt idx="394">
                  <c:v>909167.56666666665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1828397</xdr:colOff>
      <xdr:row>7005</xdr:row>
      <xdr:rowOff>33763</xdr:rowOff>
    </xdr:from>
    <xdr:to>
      <xdr:col>6</xdr:col>
      <xdr:colOff>540501</xdr:colOff>
      <xdr:row>7015</xdr:row>
      <xdr:rowOff>23864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273956" y="1117215410"/>
          <a:ext cx="7015663" cy="1558925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02"/>
  <sheetViews>
    <sheetView tabSelected="1" zoomScale="85" zoomScaleNormal="85" workbookViewId="0">
      <pane ySplit="1" topLeftCell="A6975" activePane="bottomLeft" state="frozen"/>
      <selection pane="bottomLeft" activeCell="G6999" sqref="G6999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12101331.604032896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8646058.7333333325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12765676.549197666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7899149.7333333334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11919395.156213557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7602848.0666666664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11597221.566994075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7990394.5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11942569.836133957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7331339.9333333336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11148323.0962536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7668631.0666666664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11402339.973945716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8013127.4000000004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11648073.146587368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7596354.666666667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11154185.948191805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8934339.8666666672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12381271.424080448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8840269.0999999996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12159767.695919512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8517767.2333333325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11698118.134772765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7181933.4333333336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10262769.559246046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7053121.333333333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10082453.002350656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8489888.8000000007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11452239.91213044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6144784.5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9053251.0908881351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7551563.7333333334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10434926.501104832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6498560.5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9344903.4356626235</v>
      </c>
    </row>
    <row r="6990" spans="1:14" x14ac:dyDescent="0.25">
      <c r="A6990" s="27">
        <v>46130</v>
      </c>
      <c r="B6990" s="28">
        <v>-24056268</v>
      </c>
      <c r="C6990" s="28">
        <v>-24056268</v>
      </c>
      <c r="D6990" s="28">
        <v>1024294</v>
      </c>
      <c r="E6990" s="28">
        <v>303055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5182239.1204789635</v>
      </c>
      <c r="J6990" s="5">
        <f t="shared" si="4625"/>
        <v>5180728.9000000004</v>
      </c>
      <c r="K6990" s="5">
        <f t="shared" si="4626"/>
        <v>1665512.7795210362</v>
      </c>
      <c r="L6990" s="5">
        <f t="shared" si="4627"/>
        <v>1130311.1666666667</v>
      </c>
      <c r="M6990" s="5">
        <f t="shared" si="4628"/>
        <v>7978063.0666666664</v>
      </c>
      <c r="N6990" s="5">
        <f t="shared" si="4629"/>
        <v>7976552.8461877014</v>
      </c>
    </row>
    <row r="6991" spans="1:14" x14ac:dyDescent="0.25">
      <c r="A6991" s="27">
        <v>46131</v>
      </c>
      <c r="B6991" s="28">
        <v>11736745</v>
      </c>
      <c r="C6991" s="28">
        <v>11736745</v>
      </c>
      <c r="D6991" s="28">
        <v>1056411</v>
      </c>
      <c r="E6991" s="28">
        <v>-50482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5769837.1527875401</v>
      </c>
      <c r="J6991" s="5">
        <f t="shared" si="4625"/>
        <v>5768326.9333333336</v>
      </c>
      <c r="K6991" s="5">
        <f t="shared" si="4626"/>
        <v>1642170.680545792</v>
      </c>
      <c r="L6991" s="5">
        <f t="shared" si="4627"/>
        <v>1069626.8</v>
      </c>
      <c r="M6991" s="5">
        <f t="shared" si="4628"/>
        <v>8481634.6333333328</v>
      </c>
      <c r="N6991" s="5">
        <f t="shared" si="4629"/>
        <v>8480124.4138791244</v>
      </c>
    </row>
    <row r="6992" spans="1:14" x14ac:dyDescent="0.25">
      <c r="A6992" s="27">
        <v>46132</v>
      </c>
      <c r="B6992" s="28">
        <v>3901506</v>
      </c>
      <c r="C6992" s="28">
        <v>3901506</v>
      </c>
      <c r="D6992" s="28">
        <v>1216512</v>
      </c>
      <c r="E6992" s="28">
        <v>315422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5374071.5323700169</v>
      </c>
      <c r="J6992" s="5">
        <f t="shared" si="4625"/>
        <v>5372561.2999999998</v>
      </c>
      <c r="K6992" s="5">
        <f t="shared" si="4626"/>
        <v>1626752.3342966496</v>
      </c>
      <c r="L6992" s="5">
        <f t="shared" si="4627"/>
        <v>971607.3</v>
      </c>
      <c r="M6992" s="5">
        <f t="shared" si="4628"/>
        <v>7972431.166666667</v>
      </c>
      <c r="N6992" s="5">
        <f t="shared" si="4629"/>
        <v>7970920.9342966489</v>
      </c>
    </row>
    <row r="6993" spans="1:14" x14ac:dyDescent="0.25">
      <c r="A6993" s="27">
        <v>46133</v>
      </c>
      <c r="B6993" s="28">
        <v>576810</v>
      </c>
      <c r="C6993" s="28">
        <v>576810</v>
      </c>
      <c r="D6993" s="28">
        <v>1138479</v>
      </c>
      <c r="E6993" s="28">
        <v>1034464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5445812.9036175329</v>
      </c>
      <c r="J6993" s="5">
        <f t="shared" si="4625"/>
        <v>5444302.666666667</v>
      </c>
      <c r="K6993" s="5">
        <f t="shared" si="4626"/>
        <v>1605838.296382467</v>
      </c>
      <c r="L6993" s="5">
        <f t="shared" si="4627"/>
        <v>905371.53333333333</v>
      </c>
      <c r="M6993" s="5">
        <f t="shared" si="4628"/>
        <v>7957022.7333333334</v>
      </c>
      <c r="N6993" s="5">
        <f t="shared" si="4629"/>
        <v>7955512.4963824656</v>
      </c>
    </row>
    <row r="6994" spans="1:14" x14ac:dyDescent="0.25">
      <c r="A6994" s="27">
        <v>46134</v>
      </c>
      <c r="B6994" s="28">
        <v>-11132912</v>
      </c>
      <c r="C6994" s="28">
        <v>-11132912</v>
      </c>
      <c r="D6994" s="28">
        <v>793620</v>
      </c>
      <c r="E6994" s="28">
        <v>947583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3983519.1417329269</v>
      </c>
      <c r="J6994" s="5">
        <f t="shared" si="4625"/>
        <v>3982008.9</v>
      </c>
      <c r="K6994" s="5">
        <f t="shared" si="4626"/>
        <v>1574318.0916004064</v>
      </c>
      <c r="L6994" s="5">
        <f t="shared" si="4627"/>
        <v>893376.6</v>
      </c>
      <c r="M6994" s="5">
        <f t="shared" si="4628"/>
        <v>6451213.833333333</v>
      </c>
      <c r="N6994" s="5">
        <f t="shared" si="4629"/>
        <v>6449703.591600406</v>
      </c>
    </row>
    <row r="6995" spans="1:14" x14ac:dyDescent="0.25">
      <c r="A6995" s="27">
        <v>46135</v>
      </c>
      <c r="B6995" s="28">
        <v>5961584</v>
      </c>
      <c r="C6995" s="28">
        <v>5961584</v>
      </c>
      <c r="D6995" s="28">
        <v>941221</v>
      </c>
      <c r="E6995" s="28">
        <v>1782794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4520901.6103628101</v>
      </c>
      <c r="J6995" s="5">
        <f t="shared" si="4625"/>
        <v>4519401.0333333332</v>
      </c>
      <c r="K6995" s="5">
        <f t="shared" si="4626"/>
        <v>1545356.9896371902</v>
      </c>
      <c r="L6995" s="5">
        <f t="shared" si="4627"/>
        <v>954459.73333333328</v>
      </c>
      <c r="M6995" s="5">
        <f t="shared" si="4628"/>
        <v>7020718.333333333</v>
      </c>
      <c r="N6995" s="5">
        <f t="shared" si="4629"/>
        <v>7019217.7563038571</v>
      </c>
    </row>
    <row r="6996" spans="1:14" x14ac:dyDescent="0.25">
      <c r="A6996" s="27">
        <v>46136</v>
      </c>
      <c r="B6996" s="28">
        <v>16029054</v>
      </c>
      <c r="C6996" s="28">
        <v>16029054</v>
      </c>
      <c r="D6996" s="28">
        <v>1323958</v>
      </c>
      <c r="E6996" s="28">
        <v>1126408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4971076.9501234014</v>
      </c>
      <c r="J6996" s="5">
        <f t="shared" si="4625"/>
        <v>4970030.4333333336</v>
      </c>
      <c r="K6996" s="5">
        <f t="shared" si="4626"/>
        <v>1528709.5832099316</v>
      </c>
      <c r="L6996" s="5">
        <f t="shared" si="4627"/>
        <v>995485.4</v>
      </c>
      <c r="M6996" s="5">
        <f t="shared" si="4628"/>
        <v>7495271.9333333336</v>
      </c>
      <c r="N6996" s="5">
        <f t="shared" si="4629"/>
        <v>7494225.4165432649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3944450.0026229317</v>
      </c>
      <c r="J6997" s="5">
        <f t="shared" si="4625"/>
        <v>3943405.5333333332</v>
      </c>
      <c r="K6997" s="5">
        <f t="shared" si="4626"/>
        <v>1494064.3973770684</v>
      </c>
      <c r="L6997" s="5">
        <f t="shared" si="4627"/>
        <v>982328.73333333328</v>
      </c>
      <c r="M6997" s="5">
        <f t="shared" si="4628"/>
        <v>6420843.1333333338</v>
      </c>
      <c r="N6997" s="5">
        <f t="shared" si="4629"/>
        <v>6419798.6640437348</v>
      </c>
    </row>
    <row r="6998" spans="1:14" x14ac:dyDescent="0.25">
      <c r="A6998" s="27">
        <v>46138</v>
      </c>
      <c r="B6998" s="28">
        <v>13334562</v>
      </c>
      <c r="C6998" s="28">
        <v>13334562</v>
      </c>
      <c r="D6998" s="28">
        <v>927796</v>
      </c>
      <c r="E6998" s="28">
        <v>565375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5005372.9104537936</v>
      </c>
      <c r="J6998" s="5">
        <f t="shared" si="4625"/>
        <v>5004329.5</v>
      </c>
      <c r="K6998" s="5">
        <f t="shared" si="4626"/>
        <v>1457483.2895462064</v>
      </c>
      <c r="L6998" s="5">
        <f t="shared" si="4627"/>
        <v>980711.73333333328</v>
      </c>
      <c r="M6998" s="5">
        <f t="shared" si="4628"/>
        <v>7443567.9333333336</v>
      </c>
      <c r="N6998" s="5">
        <f t="shared" si="4629"/>
        <v>7442524.52287954</v>
      </c>
    </row>
    <row r="6999" spans="1:14" x14ac:dyDescent="0.25">
      <c r="A6999" s="27">
        <v>46139</v>
      </c>
      <c r="B6999" s="28">
        <v>16105926</v>
      </c>
      <c r="C6999" s="28">
        <v>16105926</v>
      </c>
      <c r="D6999" s="28">
        <v>974513</v>
      </c>
      <c r="E6999" s="28">
        <v>148434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5314583.0479684854</v>
      </c>
      <c r="J6999" s="5">
        <f t="shared" si="4625"/>
        <v>5313500.5666666664</v>
      </c>
      <c r="K6999" s="5">
        <f t="shared" si="4626"/>
        <v>1426078.1520315143</v>
      </c>
      <c r="L6999" s="5">
        <f t="shared" si="4627"/>
        <v>979908.93333333335</v>
      </c>
      <c r="M6999" s="5">
        <f t="shared" si="4628"/>
        <v>7720570.1333333338</v>
      </c>
      <c r="N6999" s="5">
        <f t="shared" si="4629"/>
        <v>7719487.6520315148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3621170.0553053864</v>
      </c>
      <c r="J7000" s="5">
        <f t="shared" si="4625"/>
        <v>3621105.2666666666</v>
      </c>
      <c r="K7000" s="5">
        <f t="shared" si="4626"/>
        <v>1427322.6780279467</v>
      </c>
      <c r="L7000" s="5">
        <f t="shared" si="4627"/>
        <v>946140.83333333337</v>
      </c>
      <c r="M7000" s="5">
        <f t="shared" si="4628"/>
        <v>5994633.5666666664</v>
      </c>
      <c r="N7000" s="5">
        <f t="shared" si="4629"/>
        <v>5994568.7780279471</v>
      </c>
    </row>
    <row r="7001" spans="1:14" x14ac:dyDescent="0.25">
      <c r="A7001" s="27">
        <v>46141</v>
      </c>
      <c r="B7001" s="28">
        <v>-4816466</v>
      </c>
      <c r="C7001" s="28">
        <v>-4816466</v>
      </c>
      <c r="D7001" s="28">
        <v>1605587</v>
      </c>
      <c r="E7001" s="28">
        <v>281855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2865361.1649561888</v>
      </c>
      <c r="J7001" s="5">
        <f t="shared" si="4625"/>
        <v>2865361.1666666665</v>
      </c>
      <c r="K7001" s="5">
        <f t="shared" si="4626"/>
        <v>1422300.4350438113</v>
      </c>
      <c r="L7001" s="5">
        <f t="shared" si="4627"/>
        <v>925744.1</v>
      </c>
      <c r="M7001" s="5">
        <f t="shared" si="4628"/>
        <v>5213405.7</v>
      </c>
      <c r="N7001" s="5">
        <f t="shared" si="4629"/>
        <v>5213405.7017104784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2067087.4</v>
      </c>
      <c r="J7002" s="5">
        <f t="shared" si="4625"/>
        <v>2067087.4</v>
      </c>
      <c r="K7002" s="5">
        <f t="shared" si="4626"/>
        <v>1405040.4333333333</v>
      </c>
      <c r="L7002" s="5">
        <f t="shared" si="4627"/>
        <v>909167.56666666665</v>
      </c>
      <c r="M7002" s="5">
        <f t="shared" si="4628"/>
        <v>4381295.4000000004</v>
      </c>
      <c r="N7002" s="5">
        <f t="shared" si="4629"/>
        <v>4381295.4000000004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62012622</v>
      </c>
      <c r="D23" s="17">
        <f t="shared" si="4"/>
        <v>62.012622</v>
      </c>
      <c r="E23" s="15">
        <f>SUM(Data!D6973:D7756)</f>
        <v>42151213</v>
      </c>
      <c r="F23" s="17">
        <f t="shared" si="5"/>
        <v>42.151212999999998</v>
      </c>
      <c r="G23" s="15">
        <f>SUM(Data!E6973:E7756)</f>
        <v>27275027</v>
      </c>
      <c r="H23" s="17">
        <f t="shared" si="6"/>
        <v>27.275027000000001</v>
      </c>
      <c r="I23" s="15">
        <f>SUM(Data!F6973:F7074)</f>
        <v>131438862</v>
      </c>
      <c r="J23" s="17">
        <f t="shared" si="7"/>
        <v>131.438862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AB43" sqref="AB4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2026-05-26T13:46:31Z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