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2\3. March\"/>
    </mc:Choice>
  </mc:AlternateContent>
  <xr:revisionPtr revIDLastSave="0" documentId="13_ncr:1_{6FD23F66-F6D5-4EA2-AF21-8444893862FA}" xr6:coauthVersionLast="46" xr6:coauthVersionMax="46" xr10:uidLastSave="{00000000-0000-0000-0000-000000000000}"/>
  <bookViews>
    <workbookView xWindow="-120" yWindow="-120" windowWidth="20730" windowHeight="11160" tabRatio="763" activeTab="6"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53" i="10" l="1"/>
  <c r="J5453" i="10"/>
  <c r="K5453" i="10"/>
  <c r="L5453" i="10"/>
  <c r="M5453" i="10"/>
  <c r="N5453" i="10"/>
  <c r="I5454" i="10"/>
  <c r="J5454" i="10"/>
  <c r="K5454" i="10"/>
  <c r="L5454" i="10"/>
  <c r="M5454" i="10"/>
  <c r="N5454" i="10"/>
  <c r="I5455" i="10"/>
  <c r="J5455" i="10"/>
  <c r="K5455" i="10"/>
  <c r="L5455" i="10"/>
  <c r="M5455" i="10"/>
  <c r="N5455" i="10"/>
  <c r="I5456" i="10"/>
  <c r="J5456" i="10"/>
  <c r="K5456" i="10"/>
  <c r="L5456" i="10"/>
  <c r="M5456" i="10"/>
  <c r="N5456" i="10"/>
  <c r="I5457" i="10"/>
  <c r="J5457" i="10"/>
  <c r="K5457" i="10"/>
  <c r="L5457" i="10"/>
  <c r="M5457" i="10"/>
  <c r="N5457" i="10"/>
  <c r="I5458" i="10"/>
  <c r="J5458" i="10"/>
  <c r="K5458" i="10"/>
  <c r="L5458" i="10"/>
  <c r="M5458" i="10"/>
  <c r="N5458" i="10"/>
  <c r="I5459" i="10"/>
  <c r="J5459" i="10"/>
  <c r="K5459" i="10"/>
  <c r="L5459" i="10"/>
  <c r="M5459" i="10"/>
  <c r="N5459" i="10"/>
  <c r="I5460" i="10"/>
  <c r="J5460" i="10"/>
  <c r="K5460" i="10"/>
  <c r="L5460" i="10"/>
  <c r="M5460" i="10"/>
  <c r="N5460" i="10"/>
  <c r="I5461" i="10"/>
  <c r="J5461" i="10"/>
  <c r="K5461" i="10"/>
  <c r="L5461" i="10"/>
  <c r="M5461" i="10"/>
  <c r="N5461" i="10"/>
  <c r="I5462" i="10"/>
  <c r="J5462" i="10"/>
  <c r="K5462" i="10"/>
  <c r="L5462" i="10"/>
  <c r="M5462" i="10"/>
  <c r="N5462" i="10"/>
  <c r="I5463" i="10"/>
  <c r="J5463" i="10"/>
  <c r="K5463" i="10"/>
  <c r="L5463" i="10"/>
  <c r="M5463" i="10"/>
  <c r="N5463" i="10"/>
  <c r="I5464" i="10"/>
  <c r="J5464" i="10"/>
  <c r="K5464" i="10"/>
  <c r="L5464" i="10"/>
  <c r="M5464" i="10"/>
  <c r="N5464" i="10"/>
  <c r="I5465" i="10"/>
  <c r="J5465" i="10"/>
  <c r="K5465" i="10"/>
  <c r="L5465" i="10"/>
  <c r="M5465" i="10"/>
  <c r="N5465" i="10"/>
  <c r="I5466" i="10"/>
  <c r="J5466" i="10"/>
  <c r="K5466" i="10"/>
  <c r="L5466" i="10"/>
  <c r="M5466" i="10"/>
  <c r="N5466" i="10"/>
  <c r="I5467" i="10"/>
  <c r="J5467" i="10"/>
  <c r="K5467" i="10"/>
  <c r="L5467" i="10"/>
  <c r="M5467" i="10"/>
  <c r="N5467" i="10"/>
  <c r="I5468" i="10"/>
  <c r="J5468" i="10"/>
  <c r="K5468" i="10"/>
  <c r="L5468" i="10"/>
  <c r="M5468" i="10"/>
  <c r="N5468" i="10"/>
  <c r="I5469" i="10"/>
  <c r="J5469" i="10"/>
  <c r="K5469" i="10"/>
  <c r="L5469" i="10"/>
  <c r="M5469" i="10"/>
  <c r="N5469" i="10"/>
  <c r="I5470" i="10"/>
  <c r="J5470" i="10"/>
  <c r="K5470" i="10"/>
  <c r="L5470" i="10"/>
  <c r="M5470" i="10"/>
  <c r="N5470" i="10"/>
  <c r="I5471" i="10"/>
  <c r="J5471" i="10"/>
  <c r="K5471" i="10"/>
  <c r="L5471" i="10"/>
  <c r="M5471" i="10"/>
  <c r="N5471" i="10"/>
  <c r="I5472" i="10"/>
  <c r="J5472" i="10"/>
  <c r="K5472" i="10"/>
  <c r="L5472" i="10"/>
  <c r="M5472" i="10"/>
  <c r="N5472" i="10"/>
  <c r="I5473" i="10"/>
  <c r="J5473" i="10"/>
  <c r="K5473" i="10"/>
  <c r="L5473" i="10"/>
  <c r="M5473" i="10"/>
  <c r="N5473" i="10"/>
  <c r="I5474" i="10"/>
  <c r="J5474" i="10"/>
  <c r="K5474" i="10"/>
  <c r="L5474" i="10"/>
  <c r="M5474" i="10"/>
  <c r="N5474" i="10"/>
  <c r="I5475" i="10"/>
  <c r="J5475" i="10"/>
  <c r="K5475" i="10"/>
  <c r="L5475" i="10"/>
  <c r="M5475" i="10"/>
  <c r="N5475" i="10"/>
  <c r="I5476" i="10"/>
  <c r="J5476" i="10"/>
  <c r="K5476" i="10"/>
  <c r="L5476" i="10"/>
  <c r="M5476" i="10"/>
  <c r="N5476" i="10"/>
  <c r="I5477" i="10"/>
  <c r="J5477" i="10"/>
  <c r="K5477" i="10"/>
  <c r="L5477" i="10"/>
  <c r="M5477" i="10"/>
  <c r="N5477" i="10"/>
  <c r="I5478" i="10"/>
  <c r="J5478" i="10"/>
  <c r="K5478" i="10"/>
  <c r="L5478" i="10"/>
  <c r="M5478" i="10"/>
  <c r="N5478" i="10"/>
  <c r="I5479" i="10"/>
  <c r="J5479" i="10"/>
  <c r="K5479" i="10"/>
  <c r="L5479" i="10"/>
  <c r="M5479" i="10"/>
  <c r="N5479" i="10"/>
  <c r="I5480" i="10"/>
  <c r="J5480" i="10"/>
  <c r="K5480" i="10"/>
  <c r="L5480" i="10"/>
  <c r="M5480" i="10"/>
  <c r="N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M5422" i="10" s="1"/>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424" i="10" l="1"/>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<sst xmlns="http://schemas.openxmlformats.org/spreadsheetml/2006/main" count="45" uniqueCount="45">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</sst>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Data!$B$5147:$B$5480</c:f>
              <c:numCache>
                <c:formatCode>#,##0</c:formatCode>
                <c:ptCount val="33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1006711.792542745</c:v>
                </c:pt>
                <c:pt idx="276">
                  <c:v>12161264.439777728</c:v>
                </c:pt>
                <c:pt idx="277">
                  <c:v>-8669987.0942011531</c:v>
                </c:pt>
                <c:pt idx="278">
                  <c:v>9287881.4116076641</c:v>
                </c:pt>
                <c:pt idx="279">
                  <c:v>14943807.704224598</c:v>
                </c:pt>
                <c:pt idx="280">
                  <c:v>29554601.489029534</c:v>
                </c:pt>
                <c:pt idx="281">
                  <c:v>10213975.117244378</c:v>
                </c:pt>
                <c:pt idx="282">
                  <c:v>12966385.986434139</c:v>
                </c:pt>
                <c:pt idx="283">
                  <c:v>18092640.542288966</c:v>
                </c:pt>
                <c:pt idx="284">
                  <c:v>12819663.172324024</c:v>
                </c:pt>
                <c:pt idx="285">
                  <c:v>-14651597.340616262</c:v>
                </c:pt>
                <c:pt idx="286">
                  <c:v>24157949.231046919</c:v>
                </c:pt>
                <c:pt idx="287">
                  <c:v>5242267.8481051773</c:v>
                </c:pt>
                <c:pt idx="288">
                  <c:v>4652895.4935191367</c:v>
                </c:pt>
                <c:pt idx="289">
                  <c:v>19102398.367289454</c:v>
                </c:pt>
                <c:pt idx="290">
                  <c:v>-11632024.032336095</c:v>
                </c:pt>
                <c:pt idx="291">
                  <c:v>30293568.076291546</c:v>
                </c:pt>
                <c:pt idx="292">
                  <c:v>30055321.880850058</c:v>
                </c:pt>
                <c:pt idx="293">
                  <c:v>-21168934.730914719</c:v>
                </c:pt>
                <c:pt idx="294">
                  <c:v>21764011.76661218</c:v>
                </c:pt>
                <c:pt idx="295">
                  <c:v>25849031.660369202</c:v>
                </c:pt>
                <c:pt idx="296">
                  <c:v>24841308.130306419</c:v>
                </c:pt>
                <c:pt idx="297">
                  <c:v>2822582.1186514357</c:v>
                </c:pt>
                <c:pt idx="298">
                  <c:v>25781375.99774475</c:v>
                </c:pt>
                <c:pt idx="299">
                  <c:v>17266562.520802476</c:v>
                </c:pt>
                <c:pt idx="300">
                  <c:v>7576513.0170713812</c:v>
                </c:pt>
                <c:pt idx="301">
                  <c:v>5857335.2168482905</c:v>
                </c:pt>
                <c:pt idx="302">
                  <c:v>6816570.262217992</c:v>
                </c:pt>
                <c:pt idx="303">
                  <c:v>-17941454.33565196</c:v>
                </c:pt>
                <c:pt idx="304">
                  <c:v>11936486.496683061</c:v>
                </c:pt>
                <c:pt idx="305">
                  <c:v>30719280.467588045</c:v>
                </c:pt>
                <c:pt idx="306">
                  <c:v>1042156.6652056243</c:v>
                </c:pt>
                <c:pt idx="307">
                  <c:v>13420065.622285577</c:v>
                </c:pt>
                <c:pt idx="308">
                  <c:v>-23933803.420893811</c:v>
                </c:pt>
                <c:pt idx="309">
                  <c:v>7632593.5658851899</c:v>
                </c:pt>
                <c:pt idx="310">
                  <c:v>4315736.3415352479</c:v>
                </c:pt>
                <c:pt idx="311">
                  <c:v>886917.84104377544</c:v>
                </c:pt>
                <c:pt idx="312">
                  <c:v>39281534.491961204</c:v>
                </c:pt>
                <c:pt idx="313">
                  <c:v>5836281.5349661093</c:v>
                </c:pt>
                <c:pt idx="314">
                  <c:v>9160690.8432246931</c:v>
                </c:pt>
                <c:pt idx="315">
                  <c:v>-7748553.7401153538</c:v>
                </c:pt>
                <c:pt idx="316">
                  <c:v>40464533.6247871</c:v>
                </c:pt>
                <c:pt idx="317">
                  <c:v>22661862.370630179</c:v>
                </c:pt>
                <c:pt idx="318">
                  <c:v>3553866.1676160893</c:v>
                </c:pt>
                <c:pt idx="319">
                  <c:v>-4633919.1234113695</c:v>
                </c:pt>
                <c:pt idx="320">
                  <c:v>32216288.40154472</c:v>
                </c:pt>
                <c:pt idx="321">
                  <c:v>-14590414.112750974</c:v>
                </c:pt>
                <c:pt idx="322">
                  <c:v>4255270.5091424622</c:v>
                </c:pt>
                <c:pt idx="323">
                  <c:v>15343992.090648286</c:v>
                </c:pt>
                <c:pt idx="324">
                  <c:v>7084329.6249339506</c:v>
                </c:pt>
                <c:pt idx="325">
                  <c:v>-1812884.0627591717</c:v>
                </c:pt>
                <c:pt idx="326">
                  <c:v>3566886.3599671046</c:v>
                </c:pt>
                <c:pt idx="327">
                  <c:v>-3157163.6016667113</c:v>
                </c:pt>
                <c:pt idx="328">
                  <c:v>19561349.549934082</c:v>
                </c:pt>
                <c:pt idx="329">
                  <c:v>6598277.3381645232</c:v>
                </c:pt>
                <c:pt idx="330">
                  <c:v>28356552.953894626</c:v>
                </c:pt>
                <c:pt idx="331">
                  <c:v>-10967426.047948875</c:v>
                </c:pt>
                <c:pt idx="332">
                  <c:v>14049709.722222557</c:v>
                </c:pt>
                <c:pt idx="333">
                  <c:v>2779393.1666665585</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Data!$I$5147:$I$5480</c:f>
              <c:numCache>
                <c:formatCode>#,##0</c:formatCode>
                <c:ptCount val="33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7324089.787627683</c:v>
                </c:pt>
                <c:pt idx="276">
                  <c:v>7171725.9302803194</c:v>
                </c:pt>
                <c:pt idx="277">
                  <c:v>6756185.0175417382</c:v>
                </c:pt>
                <c:pt idx="278">
                  <c:v>7505840.1648325371</c:v>
                </c:pt>
                <c:pt idx="279">
                  <c:v>7289548.6239912715</c:v>
                </c:pt>
                <c:pt idx="280">
                  <c:v>7894958.6643874058</c:v>
                </c:pt>
                <c:pt idx="281">
                  <c:v>7829861.0120360469</c:v>
                </c:pt>
                <c:pt idx="282">
                  <c:v>8563333.8939624634</c:v>
                </c:pt>
                <c:pt idx="283">
                  <c:v>8707489.7873577494</c:v>
                </c:pt>
                <c:pt idx="284">
                  <c:v>8510907.10453091</c:v>
                </c:pt>
                <c:pt idx="285">
                  <c:v>7796914.4574081153</c:v>
                </c:pt>
                <c:pt idx="286">
                  <c:v>8966662.6269199569</c:v>
                </c:pt>
                <c:pt idx="287">
                  <c:v>8624736.8508273903</c:v>
                </c:pt>
                <c:pt idx="288">
                  <c:v>8627977.6841074098</c:v>
                </c:pt>
                <c:pt idx="289">
                  <c:v>9332003.624231318</c:v>
                </c:pt>
                <c:pt idx="290">
                  <c:v>8611042.7015200946</c:v>
                </c:pt>
                <c:pt idx="291">
                  <c:v>9024865.3467214052</c:v>
                </c:pt>
                <c:pt idx="292">
                  <c:v>10141645.926205363</c:v>
                </c:pt>
                <c:pt idx="293">
                  <c:v>8540375.1026777234</c:v>
                </c:pt>
                <c:pt idx="294">
                  <c:v>9744718.9958425593</c:v>
                </c:pt>
                <c:pt idx="295">
                  <c:v>9781310.6941855475</c:v>
                </c:pt>
                <c:pt idx="296">
                  <c:v>10416326.821517451</c:v>
                </c:pt>
                <c:pt idx="297">
                  <c:v>10723273.813160265</c:v>
                </c:pt>
                <c:pt idx="298">
                  <c:v>11295255.760828244</c:v>
                </c:pt>
                <c:pt idx="299">
                  <c:v>11981327.893044837</c:v>
                </c:pt>
                <c:pt idx="300">
                  <c:v>11148300.510215143</c:v>
                </c:pt>
                <c:pt idx="301">
                  <c:v>11426994.279501425</c:v>
                </c:pt>
                <c:pt idx="302">
                  <c:v>10830236.838814663</c:v>
                </c:pt>
                <c:pt idx="303">
                  <c:v>10279740.430495638</c:v>
                </c:pt>
                <c:pt idx="304">
                  <c:v>10366637.073538771</c:v>
                </c:pt>
                <c:pt idx="305">
                  <c:v>11357056.029373614</c:v>
                </c:pt>
                <c:pt idx="306">
                  <c:v>10986419.103554545</c:v>
                </c:pt>
                <c:pt idx="307">
                  <c:v>11722754.194104103</c:v>
                </c:pt>
                <c:pt idx="308">
                  <c:v>10615364.699687388</c:v>
                </c:pt>
                <c:pt idx="309">
                  <c:v>10371657.561742742</c:v>
                </c:pt>
                <c:pt idx="310">
                  <c:v>9530362.0568262637</c:v>
                </c:pt>
                <c:pt idx="311">
                  <c:v>9219460.1476195753</c:v>
                </c:pt>
                <c:pt idx="312">
                  <c:v>10096631.764470477</c:v>
                </c:pt>
                <c:pt idx="313">
                  <c:v>9688086.4642263781</c:v>
                </c:pt>
                <c:pt idx="314">
                  <c:v>9566120.7199230697</c:v>
                </c:pt>
                <c:pt idx="315">
                  <c:v>9796222.1732730977</c:v>
                </c:pt>
                <c:pt idx="316">
                  <c:v>10339774.986397773</c:v>
                </c:pt>
                <c:pt idx="317">
                  <c:v>10920428.137148608</c:v>
                </c:pt>
                <c:pt idx="318">
                  <c:v>10883793.826285172</c:v>
                </c:pt>
                <c:pt idx="319">
                  <c:v>10092583.24326181</c:v>
                </c:pt>
                <c:pt idx="320">
                  <c:v>11554193.657724503</c:v>
                </c:pt>
                <c:pt idx="321">
                  <c:v>10058060.918089753</c:v>
                </c:pt>
                <c:pt idx="322">
                  <c:v>9198059.2056995034</c:v>
                </c:pt>
                <c:pt idx="323">
                  <c:v>10415156.766418267</c:v>
                </c:pt>
                <c:pt idx="324">
                  <c:v>9925834.02836233</c:v>
                </c:pt>
                <c:pt idx="325">
                  <c:v>9003770.1709247157</c:v>
                </c:pt>
                <c:pt idx="326">
                  <c:v>8294622.7785800714</c:v>
                </c:pt>
                <c:pt idx="327">
                  <c:v>8095297.9212361323</c:v>
                </c:pt>
                <c:pt idx="328">
                  <c:v>7887963.7063091109</c:v>
                </c:pt>
                <c:pt idx="329">
                  <c:v>7532354.2002211791</c:v>
                </c:pt>
                <c:pt idx="330">
                  <c:v>8225022.1981152873</c:v>
                </c:pt>
                <c:pt idx="331">
                  <c:v>7664196.8226220477</c:v>
                </c:pt>
                <c:pt idx="332">
                  <c:v>7905301.4712888664</c:v>
                </c:pt>
                <c:pt idx="333">
                  <c:v>8595996.3880328182</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Data!$D$5147:$D$5480</c:f>
              <c:numCache>
                <c:formatCode>#,##0</c:formatCode>
                <c:ptCount val="33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pt idx="306">
                  <c:v>3730008.1125723757</c:v>
                </c:pt>
                <c:pt idx="307">
                  <c:v>5398541.3221584242</c:v>
                </c:pt>
                <c:pt idx="308">
                  <c:v>5391486.4208938107</c:v>
                </c:pt>
                <c:pt idx="309">
                  <c:v>4425642.9341148101</c:v>
                </c:pt>
                <c:pt idx="310">
                  <c:v>4056909.6029087519</c:v>
                </c:pt>
                <c:pt idx="311">
                  <c:v>4575290.4367342247</c:v>
                </c:pt>
                <c:pt idx="312">
                  <c:v>4789503.0635947939</c:v>
                </c:pt>
                <c:pt idx="313">
                  <c:v>4377587.0761448909</c:v>
                </c:pt>
                <c:pt idx="314">
                  <c:v>3576781.2123313062</c:v>
                </c:pt>
                <c:pt idx="315">
                  <c:v>3729031.9623373542</c:v>
                </c:pt>
                <c:pt idx="316">
                  <c:v>4769991.5418799017</c:v>
                </c:pt>
                <c:pt idx="317">
                  <c:v>4090211.9627028219</c:v>
                </c:pt>
                <c:pt idx="318">
                  <c:v>3981748.1657169107</c:v>
                </c:pt>
                <c:pt idx="319">
                  <c:v>2758072.6789673697</c:v>
                </c:pt>
                <c:pt idx="320">
                  <c:v>2247317.4317882815</c:v>
                </c:pt>
                <c:pt idx="321">
                  <c:v>1324511.3905289734</c:v>
                </c:pt>
                <c:pt idx="322">
                  <c:v>1603520.3797465379</c:v>
                </c:pt>
                <c:pt idx="323">
                  <c:v>1576930.9649067158</c:v>
                </c:pt>
                <c:pt idx="324">
                  <c:v>1576111.65284405</c:v>
                </c:pt>
                <c:pt idx="325">
                  <c:v>1752646.1738701719</c:v>
                </c:pt>
                <c:pt idx="326">
                  <c:v>1613339.4178108955</c:v>
                </c:pt>
                <c:pt idx="327">
                  <c:v>1492802.8794447111</c:v>
                </c:pt>
                <c:pt idx="328">
                  <c:v>1476471.8389549186</c:v>
                </c:pt>
                <c:pt idx="329">
                  <c:v>1322906.9396134773</c:v>
                </c:pt>
                <c:pt idx="330">
                  <c:v>1604350.2127723715</c:v>
                </c:pt>
                <c:pt idx="331">
                  <c:v>2981208.8812818741</c:v>
                </c:pt>
                <c:pt idx="332">
                  <c:v>3861279.4444444417</c:v>
                </c:pt>
                <c:pt idx="333">
                  <c:v>3896439.4444444417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Data!$K$5147:$K$5480</c:f>
              <c:numCache>
                <c:formatCode>#,##0</c:formatCode>
                <c:ptCount val="33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pt idx="306">
                  <c:v>4833939.2149640918</c:v>
                </c:pt>
                <c:pt idx="307">
                  <c:v>4935621.6262663668</c:v>
                </c:pt>
                <c:pt idx="308">
                  <c:v>5045748.7392016174</c:v>
                </c:pt>
                <c:pt idx="309">
                  <c:v>5121857.5197388642</c:v>
                </c:pt>
                <c:pt idx="310">
                  <c:v>5164391.2820627401</c:v>
                </c:pt>
                <c:pt idx="311">
                  <c:v>5198143.9394175941</c:v>
                </c:pt>
                <c:pt idx="312">
                  <c:v>5229910.4855296584</c:v>
                </c:pt>
                <c:pt idx="313">
                  <c:v>5266519.1728107873</c:v>
                </c:pt>
                <c:pt idx="314">
                  <c:v>5201840.2263733642</c:v>
                </c:pt>
                <c:pt idx="315">
                  <c:v>5100944.5711714653</c:v>
                </c:pt>
                <c:pt idx="316">
                  <c:v>5013835.2450838257</c:v>
                </c:pt>
                <c:pt idx="317">
                  <c:v>4926070.3758144584</c:v>
                </c:pt>
                <c:pt idx="318">
                  <c:v>4856666.3440852948</c:v>
                </c:pt>
                <c:pt idx="319">
                  <c:v>4756153.2104419898</c:v>
                </c:pt>
                <c:pt idx="320">
                  <c:v>4654824.4219051963</c:v>
                </c:pt>
                <c:pt idx="321">
                  <c:v>4531846.478206614</c:v>
                </c:pt>
                <c:pt idx="322">
                  <c:v>4406895.2183746332</c:v>
                </c:pt>
                <c:pt idx="323">
                  <c:v>4300016.7335817674</c:v>
                </c:pt>
                <c:pt idx="324">
                  <c:v>4174356.6271932749</c:v>
                </c:pt>
                <c:pt idx="325">
                  <c:v>4055658.2901864541</c:v>
                </c:pt>
                <c:pt idx="326">
                  <c:v>3945793.4325310979</c:v>
                </c:pt>
                <c:pt idx="327">
                  <c:v>3847825.5806157696</c:v>
                </c:pt>
                <c:pt idx="328">
                  <c:v>3734478.8196168593</c:v>
                </c:pt>
                <c:pt idx="329">
                  <c:v>3573019.8627418252</c:v>
                </c:pt>
                <c:pt idx="330">
                  <c:v>3428400.7333662496</c:v>
                </c:pt>
                <c:pt idx="331">
                  <c:v>3369112.5033039209</c:v>
                </c:pt>
                <c:pt idx="332">
                  <c:v>3355745.0935260025</c:v>
                </c:pt>
                <c:pt idx="333">
                  <c:v>3382310.8490042519</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Data!$E$5147:$E$5480</c:f>
              <c:numCache>
                <c:formatCode>#,##0</c:formatCode>
                <c:ptCount val="33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844297.77777799999</c:v>
                </c:pt>
                <c:pt idx="276">
                  <c:v>2753706.6666669999</c:v>
                </c:pt>
                <c:pt idx="277">
                  <c:v>3315991.1111110002</c:v>
                </c:pt>
                <c:pt idx="278">
                  <c:v>2888720.5555560002</c:v>
                </c:pt>
                <c:pt idx="279">
                  <c:v>2029002.7777780001</c:v>
                </c:pt>
                <c:pt idx="280">
                  <c:v>1761722.7777780001</c:v>
                </c:pt>
                <c:pt idx="281">
                  <c:v>1169224.1666669999</c:v>
                </c:pt>
                <c:pt idx="282">
                  <c:v>779658.33333299996</c:v>
                </c:pt>
                <c:pt idx="283">
                  <c:v>1311965</c:v>
                </c:pt>
                <c:pt idx="284">
                  <c:v>1860297.2222219999</c:v>
                </c:pt>
                <c:pt idx="285">
                  <c:v>1241539.7222219999</c:v>
                </c:pt>
                <c:pt idx="286">
                  <c:v>1093719.444444</c:v>
                </c:pt>
                <c:pt idx="287">
                  <c:v>1233991.1111109999</c:v>
                </c:pt>
                <c:pt idx="288">
                  <c:v>406361.38888899999</c:v>
                </c:pt>
                <c:pt idx="289">
                  <c:v>863781.94444400002</c:v>
                </c:pt>
                <c:pt idx="290">
                  <c:v>460941.94444400002</c:v>
                </c:pt>
                <c:pt idx="291">
                  <c:v>2703402.2222219999</c:v>
                </c:pt>
                <c:pt idx="292">
                  <c:v>982151.94444400002</c:v>
                </c:pt>
                <c:pt idx="293">
                  <c:v>7106492.2222220004</c:v>
                </c:pt>
                <c:pt idx="294">
                  <c:v>7870331.3888889998</c:v>
                </c:pt>
                <c:pt idx="295">
                  <c:v>786928.05555599998</c:v>
                </c:pt>
                <c:pt idx="296">
                  <c:v>1662619.7222219999</c:v>
                </c:pt>
                <c:pt idx="297">
                  <c:v>2322714.4444439998</c:v>
                </c:pt>
                <c:pt idx="298">
                  <c:v>2581188.3333330001</c:v>
                </c:pt>
                <c:pt idx="299">
                  <c:v>1416610.8333330001</c:v>
                </c:pt>
                <c:pt idx="300">
                  <c:v>2476693.8888889998</c:v>
                </c:pt>
                <c:pt idx="301">
                  <c:v>1212145</c:v>
                </c:pt>
                <c:pt idx="302">
                  <c:v>-447330</c:v>
                </c:pt>
                <c:pt idx="303">
                  <c:v>824550.55555499997</c:v>
                </c:pt>
                <c:pt idx="304">
                  <c:v>2320720</c:v>
                </c:pt>
                <c:pt idx="305">
                  <c:v>1242306.1111109999</c:v>
                </c:pt>
                <c:pt idx="306">
                  <c:v>326472.22222200001</c:v>
                </c:pt>
                <c:pt idx="307">
                  <c:v>1092118.055556</c:v>
                </c:pt>
                <c:pt idx="308">
                  <c:v>2196005</c:v>
                </c:pt>
                <c:pt idx="309">
                  <c:v>2765127.5</c:v>
                </c:pt>
                <c:pt idx="310">
                  <c:v>1707548.055556</c:v>
                </c:pt>
                <c:pt idx="311">
                  <c:v>2479604.7222219999</c:v>
                </c:pt>
                <c:pt idx="312">
                  <c:v>2439754.4444439998</c:v>
                </c:pt>
                <c:pt idx="313">
                  <c:v>2364616.3888889998</c:v>
                </c:pt>
                <c:pt idx="314">
                  <c:v>1913571.944444</c:v>
                </c:pt>
                <c:pt idx="315">
                  <c:v>3770607.7777780001</c:v>
                </c:pt>
                <c:pt idx="316">
                  <c:v>1571215.8333330001</c:v>
                </c:pt>
                <c:pt idx="317">
                  <c:v>2090336.6666669999</c:v>
                </c:pt>
                <c:pt idx="318">
                  <c:v>1141656.6666669999</c:v>
                </c:pt>
                <c:pt idx="319">
                  <c:v>3777314.4444439998</c:v>
                </c:pt>
                <c:pt idx="320">
                  <c:v>2865254.1666669999</c:v>
                </c:pt>
                <c:pt idx="321">
                  <c:v>2172564.7222219999</c:v>
                </c:pt>
                <c:pt idx="322">
                  <c:v>3027536.1111110002</c:v>
                </c:pt>
                <c:pt idx="323">
                  <c:v>1660951.944445</c:v>
                </c:pt>
                <c:pt idx="324">
                  <c:v>1126849.7222219999</c:v>
                </c:pt>
                <c:pt idx="325">
                  <c:v>2731228.8888889998</c:v>
                </c:pt>
                <c:pt idx="326">
                  <c:v>1858332.2222219999</c:v>
                </c:pt>
                <c:pt idx="327">
                  <c:v>2272034.7222219999</c:v>
                </c:pt>
                <c:pt idx="328">
                  <c:v>4045753.6111110002</c:v>
                </c:pt>
                <c:pt idx="329">
                  <c:v>4500994.7222220004</c:v>
                </c:pt>
                <c:pt idx="330">
                  <c:v>3739260.8333330001</c:v>
                </c:pt>
                <c:pt idx="331">
                  <c:v>3701744.1666669999</c:v>
                </c:pt>
                <c:pt idx="332">
                  <c:v>2328520.8333330001</c:v>
                </c:pt>
                <c:pt idx="333">
                  <c:v>2538151.3888889998</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Data!$A$5147:$A$5480</c:f>
              <c:numCache>
                <c:formatCode>m/d/yyyy</c:formatCode>
                <c:ptCount val="33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numCache>
            </c:numRef>
          </c:cat>
          <c:val>
            <c:numRef>
              <c:f>Data!$L$5147:$L$5480</c:f>
              <c:numCache>
                <c:formatCode>#,##0</c:formatCode>
                <c:ptCount val="33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1369110.0259259334</c:v>
                </c:pt>
                <c:pt idx="276">
                  <c:v>1362425.7814815</c:v>
                </c:pt>
                <c:pt idx="277">
                  <c:v>1403993.1518518666</c:v>
                </c:pt>
                <c:pt idx="278">
                  <c:v>1431769.6370370665</c:v>
                </c:pt>
                <c:pt idx="279">
                  <c:v>1438723.0296296666</c:v>
                </c:pt>
                <c:pt idx="280">
                  <c:v>1440691.0888889332</c:v>
                </c:pt>
                <c:pt idx="281">
                  <c:v>1458194.3277778332</c:v>
                </c:pt>
                <c:pt idx="282">
                  <c:v>1451228.7388889333</c:v>
                </c:pt>
                <c:pt idx="283">
                  <c:v>1468835.0055555999</c:v>
                </c:pt>
                <c:pt idx="284">
                  <c:v>1510505.6129629998</c:v>
                </c:pt>
                <c:pt idx="285">
                  <c:v>1542697.4370370666</c:v>
                </c:pt>
                <c:pt idx="286">
                  <c:v>1567779.6851852001</c:v>
                </c:pt>
                <c:pt idx="287">
                  <c:v>1531366.0222222332</c:v>
                </c:pt>
                <c:pt idx="288">
                  <c:v>1459485.6018518666</c:v>
                </c:pt>
                <c:pt idx="289">
                  <c:v>1414911.5666666667</c:v>
                </c:pt>
                <c:pt idx="290">
                  <c:v>1385927.8648148</c:v>
                </c:pt>
                <c:pt idx="291">
                  <c:v>1428252.7722221999</c:v>
                </c:pt>
                <c:pt idx="292">
                  <c:v>1402718.5703703335</c:v>
                </c:pt>
                <c:pt idx="293">
                  <c:v>1629005.0444444001</c:v>
                </c:pt>
                <c:pt idx="294">
                  <c:v>1832388.6574073667</c:v>
                </c:pt>
                <c:pt idx="295">
                  <c:v>1830629.9925925666</c:v>
                </c:pt>
                <c:pt idx="296">
                  <c:v>1860456.1499999666</c:v>
                </c:pt>
                <c:pt idx="297">
                  <c:v>1905839.7314814334</c:v>
                </c:pt>
                <c:pt idx="298">
                  <c:v>1962059.7092592001</c:v>
                </c:pt>
                <c:pt idx="299">
                  <c:v>1945066.0703703002</c:v>
                </c:pt>
                <c:pt idx="300">
                  <c:v>1980722.3999999336</c:v>
                </c:pt>
                <c:pt idx="301">
                  <c:v>1972796.7999999335</c:v>
                </c:pt>
                <c:pt idx="302">
                  <c:v>1896399.7999999335</c:v>
                </c:pt>
                <c:pt idx="303">
                  <c:v>1877813.2185184334</c:v>
                </c:pt>
                <c:pt idx="304">
                  <c:v>1927804.6851851002</c:v>
                </c:pt>
                <c:pt idx="305">
                  <c:v>1941071.6296295335</c:v>
                </c:pt>
                <c:pt idx="306">
                  <c:v>1860163.8148147003</c:v>
                </c:pt>
                <c:pt idx="307">
                  <c:v>1786034.7129628668</c:v>
                </c:pt>
                <c:pt idx="308">
                  <c:v>1762944.1944443334</c:v>
                </c:pt>
                <c:pt idx="309">
                  <c:v>1787481.6851850669</c:v>
                </c:pt>
                <c:pt idx="310">
                  <c:v>1785675.8611110002</c:v>
                </c:pt>
                <c:pt idx="311">
                  <c:v>1829355.2129628332</c:v>
                </c:pt>
                <c:pt idx="312">
                  <c:v>1884691.7499998666</c:v>
                </c:pt>
                <c:pt idx="313">
                  <c:v>1919780.1296295</c:v>
                </c:pt>
                <c:pt idx="314">
                  <c:v>1921555.9537035669</c:v>
                </c:pt>
                <c:pt idx="315">
                  <c:v>2005858.2222221002</c:v>
                </c:pt>
                <c:pt idx="316">
                  <c:v>2021774.7685184001</c:v>
                </c:pt>
                <c:pt idx="317">
                  <c:v>2050319.6203702667</c:v>
                </c:pt>
                <c:pt idx="318">
                  <c:v>2074829.4629628668</c:v>
                </c:pt>
                <c:pt idx="319">
                  <c:v>2171947.2129628668</c:v>
                </c:pt>
                <c:pt idx="320">
                  <c:v>2252090.9537036335</c:v>
                </c:pt>
                <c:pt idx="321">
                  <c:v>2234396.3703703</c:v>
                </c:pt>
                <c:pt idx="322">
                  <c:v>2302575.8425925332</c:v>
                </c:pt>
                <c:pt idx="323">
                  <c:v>2121057.8333333</c:v>
                </c:pt>
                <c:pt idx="324">
                  <c:v>1896275.1111110665</c:v>
                </c:pt>
                <c:pt idx="325">
                  <c:v>1961085.1388888333</c:v>
                </c:pt>
                <c:pt idx="326">
                  <c:v>1967608.8888888333</c:v>
                </c:pt>
                <c:pt idx="327">
                  <c:v>1965919.5648147666</c:v>
                </c:pt>
                <c:pt idx="328">
                  <c:v>2014738.4074073667</c:v>
                </c:pt>
                <c:pt idx="329">
                  <c:v>2117551.2037036666</c:v>
                </c:pt>
                <c:pt idx="330">
                  <c:v>2159636.768518467</c:v>
                </c:pt>
                <c:pt idx="331">
                  <c:v>2242623.4074073667</c:v>
                </c:pt>
                <c:pt idx="332">
                  <c:v>2335151.768518467</c:v>
                </c:pt>
                <c:pt idx="333">
                  <c:v>2392271.7962962668</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82"/>
  <sheetViews>
    <sheetView zoomScaleNormal="100" workbookViewId="0">
      <pane xSplit="1" ySplit="1" topLeftCell="B5147" activePane="bottomRight" state="frozen"/>
      <selection pane="topRight" activeCell="X99" sqref="X99"/>
      <selection pane="bottomLeft" activeCell="X99" sqref="X99"/>
      <selection pane="bottomRight" activeCell="I5452" sqref="I5452:N548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37">
        <v>1006711.792542745</v>
      </c>
      <c r="C5422" s="37">
        <v>1006711.792542745</v>
      </c>
      <c r="D5422" s="20">
        <v>2259057.429679255</v>
      </c>
      <c r="E5422" s="20">
        <v>844297.77777799999</v>
      </c>
      <c r="F5422" s="20">
        <f t="shared" si="4184"/>
        <v>4110067</v>
      </c>
      <c r="G5422" s="20">
        <f t="shared" si="4185"/>
        <v>4110067</v>
      </c>
      <c r="H5422" s="20"/>
      <c r="I5422" s="20">
        <f t="shared" ref="I5422:I5452" si="4192">AVERAGE(B5393:B5422)</f>
        <v>7324089.787627683</v>
      </c>
      <c r="J5422" s="20">
        <f t="shared" ref="J5422:J5452" si="4193">AVERAGE(C5393:C5422)</f>
        <v>7324089.787627683</v>
      </c>
      <c r="K5422" s="20">
        <f t="shared" ref="K5422:K5452" si="4194">AVERAGE(D5393:D5422)</f>
        <v>3724331.6197797176</v>
      </c>
      <c r="L5422" s="20">
        <f t="shared" ref="L5422:L5452" si="4195">AVERAGE(E5393:E5422)</f>
        <v>1369110.0259259334</v>
      </c>
      <c r="M5422" s="20">
        <f t="shared" ref="M5422:M5452" si="4196">AVERAGE(F5393:F5422)</f>
        <v>12417531.433333334</v>
      </c>
      <c r="N5422" s="20">
        <f t="shared" ref="N5422:N5452" si="4197">AVERAGE(G5393:G5422)</f>
        <v>12417531.433333334</v>
      </c>
    </row>
    <row r="5423" spans="1:14" x14ac:dyDescent="0.2">
      <c r="A5423" s="29">
        <v>44563</v>
      </c>
      <c r="B5423" s="36">
        <v>12161264.439777728</v>
      </c>
      <c r="C5423" s="36">
        <v>12161264.439777728</v>
      </c>
      <c r="D5423" s="27">
        <v>2188262.8935552714</v>
      </c>
      <c r="E5423" s="27">
        <v>2753706.6666669999</v>
      </c>
      <c r="F5423" s="6">
        <f t="shared" si="4184"/>
        <v>17103234</v>
      </c>
      <c r="G5423" s="6">
        <f t="shared" si="4185"/>
        <v>17103234</v>
      </c>
      <c r="H5423" s="6"/>
      <c r="I5423" s="6">
        <f t="shared" si="4192"/>
        <v>7171725.9302803194</v>
      </c>
      <c r="J5423" s="6">
        <f t="shared" si="4193"/>
        <v>7171725.9302803194</v>
      </c>
      <c r="K5423" s="6">
        <f t="shared" si="4194"/>
        <v>3581443.9215715127</v>
      </c>
      <c r="L5423" s="6">
        <f t="shared" si="4195"/>
        <v>1362425.7814815</v>
      </c>
      <c r="M5423" s="6">
        <f t="shared" si="4196"/>
        <v>12115595.633333333</v>
      </c>
      <c r="N5423" s="6">
        <f t="shared" si="4197"/>
        <v>12115595.633333333</v>
      </c>
    </row>
    <row r="5424" spans="1:14" x14ac:dyDescent="0.2">
      <c r="A5424" s="29">
        <v>44564</v>
      </c>
      <c r="B5424" s="36">
        <v>-8669987.0942011531</v>
      </c>
      <c r="C5424" s="36">
        <v>-8669987.0942011531</v>
      </c>
      <c r="D5424" s="27">
        <v>2348068.983090153</v>
      </c>
      <c r="E5424" s="27">
        <v>3315991.1111110002</v>
      </c>
      <c r="F5424" s="6">
        <f t="shared" si="4184"/>
        <v>-3005927</v>
      </c>
      <c r="G5424" s="6">
        <f t="shared" si="4185"/>
        <v>-3005927</v>
      </c>
      <c r="H5424" s="6"/>
      <c r="I5424" s="6">
        <f t="shared" si="4192"/>
        <v>6756185.0175417382</v>
      </c>
      <c r="J5424" s="6">
        <f t="shared" si="4193"/>
        <v>6756185.0175417382</v>
      </c>
      <c r="K5424" s="6">
        <f t="shared" si="4194"/>
        <v>3490932.1306063957</v>
      </c>
      <c r="L5424" s="6">
        <f t="shared" si="4195"/>
        <v>1403993.1518518666</v>
      </c>
      <c r="M5424" s="6">
        <f t="shared" si="4196"/>
        <v>11651110.300000001</v>
      </c>
      <c r="N5424" s="6">
        <f t="shared" si="4197"/>
        <v>11651110.300000001</v>
      </c>
    </row>
    <row r="5425" spans="1:14" x14ac:dyDescent="0.2">
      <c r="A5425" s="29">
        <v>44565</v>
      </c>
      <c r="B5425" s="36">
        <v>9287881.4116076641</v>
      </c>
      <c r="C5425" s="36">
        <v>9287881.4116076641</v>
      </c>
      <c r="D5425" s="27">
        <v>2087673.0328363373</v>
      </c>
      <c r="E5425" s="27">
        <v>2888720.5555560002</v>
      </c>
      <c r="F5425" s="6">
        <f t="shared" si="4184"/>
        <v>14264275</v>
      </c>
      <c r="G5425" s="6">
        <f t="shared" si="4185"/>
        <v>14264275</v>
      </c>
      <c r="H5425" s="6"/>
      <c r="I5425" s="6">
        <f t="shared" si="4192"/>
        <v>7505840.1648325371</v>
      </c>
      <c r="J5425" s="6">
        <f t="shared" si="4193"/>
        <v>7505840.1648325371</v>
      </c>
      <c r="K5425" s="6">
        <f t="shared" si="4194"/>
        <v>3402436.6981303957</v>
      </c>
      <c r="L5425" s="6">
        <f t="shared" si="4195"/>
        <v>1431769.6370370665</v>
      </c>
      <c r="M5425" s="6">
        <f t="shared" si="4196"/>
        <v>12340046.5</v>
      </c>
      <c r="N5425" s="6">
        <f t="shared" si="4197"/>
        <v>12340046.5</v>
      </c>
    </row>
    <row r="5426" spans="1:14" x14ac:dyDescent="0.2">
      <c r="A5426" s="29">
        <v>44566</v>
      </c>
      <c r="B5426" s="36">
        <v>14943807.704224598</v>
      </c>
      <c r="C5426" s="36">
        <v>14943807.704224598</v>
      </c>
      <c r="D5426" s="27">
        <v>2142379.5179974027</v>
      </c>
      <c r="E5426" s="27">
        <v>2029002.7777780001</v>
      </c>
      <c r="F5426" s="6">
        <f t="shared" si="4184"/>
        <v>19115190</v>
      </c>
      <c r="G5426" s="6">
        <f t="shared" si="4185"/>
        <v>19115190</v>
      </c>
      <c r="H5426" s="6"/>
      <c r="I5426" s="6">
        <f t="shared" si="4192"/>
        <v>7289548.6239912715</v>
      </c>
      <c r="J5426" s="6">
        <f t="shared" si="4193"/>
        <v>7289548.6239912715</v>
      </c>
      <c r="K5426" s="6">
        <f t="shared" si="4194"/>
        <v>3239910.7463790602</v>
      </c>
      <c r="L5426" s="6">
        <f t="shared" si="4195"/>
        <v>1438723.0296296666</v>
      </c>
      <c r="M5426" s="6">
        <f t="shared" si="4196"/>
        <v>11968182.4</v>
      </c>
      <c r="N5426" s="6">
        <f t="shared" si="4197"/>
        <v>11968182.4</v>
      </c>
    </row>
    <row r="5427" spans="1:14" x14ac:dyDescent="0.2">
      <c r="A5427" s="29">
        <v>44567</v>
      </c>
      <c r="B5427" s="36">
        <v>29554601.489029534</v>
      </c>
      <c r="C5427" s="36">
        <v>29554601.489029534</v>
      </c>
      <c r="D5427" s="27">
        <v>2780896.7331924643</v>
      </c>
      <c r="E5427" s="27">
        <v>1761722.7777780001</v>
      </c>
      <c r="F5427" s="6">
        <f t="shared" si="4184"/>
        <v>34097221</v>
      </c>
      <c r="G5427" s="6">
        <f t="shared" si="4185"/>
        <v>34097221</v>
      </c>
      <c r="H5427" s="6"/>
      <c r="I5427" s="6">
        <f t="shared" si="4192"/>
        <v>7894958.6643874058</v>
      </c>
      <c r="J5427" s="6">
        <f t="shared" si="4193"/>
        <v>7894958.6643874058</v>
      </c>
      <c r="K5427" s="6">
        <f t="shared" si="4194"/>
        <v>3125946.613390327</v>
      </c>
      <c r="L5427" s="6">
        <f t="shared" si="4195"/>
        <v>1440691.0888889332</v>
      </c>
      <c r="M5427" s="6">
        <f t="shared" si="4196"/>
        <v>12461596.366666667</v>
      </c>
      <c r="N5427" s="6">
        <f t="shared" si="4197"/>
        <v>12461596.366666667</v>
      </c>
    </row>
    <row r="5428" spans="1:14" x14ac:dyDescent="0.2">
      <c r="A5428" s="29">
        <v>44568</v>
      </c>
      <c r="B5428" s="36">
        <v>10213975.117244378</v>
      </c>
      <c r="C5428" s="36">
        <v>10213975.117244378</v>
      </c>
      <c r="D5428" s="27">
        <v>3562710.7160886228</v>
      </c>
      <c r="E5428" s="27">
        <v>1169224.1666669999</v>
      </c>
      <c r="F5428" s="6">
        <f t="shared" si="4184"/>
        <v>14945910</v>
      </c>
      <c r="G5428" s="6">
        <f t="shared" si="4185"/>
        <v>14945910</v>
      </c>
      <c r="H5428" s="6"/>
      <c r="I5428" s="6">
        <f t="shared" si="4192"/>
        <v>7829861.0120360469</v>
      </c>
      <c r="J5428" s="6">
        <f t="shared" si="4193"/>
        <v>7829861.0120360469</v>
      </c>
      <c r="K5428" s="6">
        <f t="shared" si="4194"/>
        <v>3098588.7935194527</v>
      </c>
      <c r="L5428" s="6">
        <f t="shared" si="4195"/>
        <v>1458194.3277778332</v>
      </c>
      <c r="M5428" s="6">
        <f t="shared" si="4196"/>
        <v>12386644.133333333</v>
      </c>
      <c r="N5428" s="6">
        <f t="shared" si="4197"/>
        <v>12386644.133333333</v>
      </c>
    </row>
    <row r="5429" spans="1:14" x14ac:dyDescent="0.2">
      <c r="A5429" s="29">
        <v>44569</v>
      </c>
      <c r="B5429" s="36">
        <v>12966385.986434139</v>
      </c>
      <c r="C5429" s="36">
        <v>12966385.986434139</v>
      </c>
      <c r="D5429" s="27">
        <v>3836506.6802328606</v>
      </c>
      <c r="E5429" s="27">
        <v>779658.33333299996</v>
      </c>
      <c r="F5429" s="6">
        <f t="shared" si="4184"/>
        <v>17582551</v>
      </c>
      <c r="G5429" s="6">
        <f t="shared" si="4185"/>
        <v>17582551</v>
      </c>
      <c r="H5429" s="6"/>
      <c r="I5429" s="6">
        <f t="shared" si="4192"/>
        <v>8563333.8939624634</v>
      </c>
      <c r="J5429" s="6">
        <f t="shared" si="4193"/>
        <v>8563333.8939624634</v>
      </c>
      <c r="K5429" s="6">
        <f t="shared" si="4194"/>
        <v>3074604.2671486023</v>
      </c>
      <c r="L5429" s="6">
        <f t="shared" si="4195"/>
        <v>1451228.7388889333</v>
      </c>
      <c r="M5429" s="6">
        <f t="shared" si="4196"/>
        <v>13089166.9</v>
      </c>
      <c r="N5429" s="6">
        <f t="shared" si="4197"/>
        <v>13089166.9</v>
      </c>
    </row>
    <row r="5430" spans="1:14" x14ac:dyDescent="0.2">
      <c r="A5430" s="29">
        <v>44570</v>
      </c>
      <c r="B5430" s="36">
        <v>18092640.542288966</v>
      </c>
      <c r="C5430" s="36">
        <v>18092640.542288966</v>
      </c>
      <c r="D5430" s="27">
        <v>3279326.4577110317</v>
      </c>
      <c r="E5430" s="27">
        <v>1311965</v>
      </c>
      <c r="F5430" s="6">
        <f t="shared" si="4184"/>
        <v>22683932</v>
      </c>
      <c r="G5430" s="6">
        <f t="shared" si="4185"/>
        <v>22683932</v>
      </c>
      <c r="H5430" s="6"/>
      <c r="I5430" s="6">
        <f t="shared" si="4192"/>
        <v>8707489.7873577494</v>
      </c>
      <c r="J5430" s="6">
        <f t="shared" si="4193"/>
        <v>8707489.7873577494</v>
      </c>
      <c r="K5430" s="6">
        <f t="shared" si="4194"/>
        <v>3078794.2070866497</v>
      </c>
      <c r="L5430" s="6">
        <f t="shared" si="4195"/>
        <v>1468835.0055555999</v>
      </c>
      <c r="M5430" s="6">
        <f t="shared" si="4196"/>
        <v>13255119</v>
      </c>
      <c r="N5430" s="6">
        <f t="shared" si="4197"/>
        <v>13255119</v>
      </c>
    </row>
    <row r="5431" spans="1:14" x14ac:dyDescent="0.2">
      <c r="A5431" s="29">
        <v>44571</v>
      </c>
      <c r="B5431" s="36">
        <v>12819663.172324024</v>
      </c>
      <c r="C5431" s="36">
        <v>12819663.172324024</v>
      </c>
      <c r="D5431" s="27">
        <v>5517149.6054539755</v>
      </c>
      <c r="E5431" s="27">
        <v>1860297.2222219999</v>
      </c>
      <c r="F5431" s="6">
        <f t="shared" si="4184"/>
        <v>20197110</v>
      </c>
      <c r="G5431" s="6">
        <f t="shared" si="4185"/>
        <v>20197110</v>
      </c>
      <c r="H5431" s="6"/>
      <c r="I5431" s="6">
        <f t="shared" si="4192"/>
        <v>8510907.10453091</v>
      </c>
      <c r="J5431" s="6">
        <f t="shared" si="4193"/>
        <v>8510907.10453091</v>
      </c>
      <c r="K5431" s="6">
        <f t="shared" si="4194"/>
        <v>3175465.6491727531</v>
      </c>
      <c r="L5431" s="6">
        <f t="shared" si="4195"/>
        <v>1510505.6129629998</v>
      </c>
      <c r="M5431" s="6">
        <f t="shared" si="4196"/>
        <v>13196878.366666667</v>
      </c>
      <c r="N5431" s="6">
        <f t="shared" si="4197"/>
        <v>13196878.366666667</v>
      </c>
    </row>
    <row r="5432" spans="1:14" x14ac:dyDescent="0.2">
      <c r="A5432" s="29">
        <v>44572</v>
      </c>
      <c r="B5432" s="36">
        <v>-14651597.340616262</v>
      </c>
      <c r="C5432" s="36">
        <v>-14651597.340616262</v>
      </c>
      <c r="D5432" s="27">
        <v>6755901.6183942612</v>
      </c>
      <c r="E5432" s="27">
        <v>1241539.7222219999</v>
      </c>
      <c r="F5432" s="6">
        <f t="shared" si="4184"/>
        <v>-6654156</v>
      </c>
      <c r="G5432" s="6">
        <f t="shared" si="4185"/>
        <v>-6654156</v>
      </c>
      <c r="H5432" s="6"/>
      <c r="I5432" s="6">
        <f t="shared" si="4192"/>
        <v>7796914.4574081153</v>
      </c>
      <c r="J5432" s="6">
        <f t="shared" si="4193"/>
        <v>7796914.4574081153</v>
      </c>
      <c r="K5432" s="6">
        <f t="shared" si="4194"/>
        <v>3300226.7055548159</v>
      </c>
      <c r="L5432" s="6">
        <f t="shared" si="4195"/>
        <v>1542697.4370370666</v>
      </c>
      <c r="M5432" s="6">
        <f t="shared" si="4196"/>
        <v>12639838.6</v>
      </c>
      <c r="N5432" s="6">
        <f t="shared" si="4197"/>
        <v>12639838.6</v>
      </c>
    </row>
    <row r="5433" spans="1:14" x14ac:dyDescent="0.2">
      <c r="A5433" s="29">
        <v>44573</v>
      </c>
      <c r="B5433" s="36">
        <v>24157949.231046919</v>
      </c>
      <c r="C5433" s="36">
        <v>24157949.231046919</v>
      </c>
      <c r="D5433" s="27">
        <v>7383271.3245090814</v>
      </c>
      <c r="E5433" s="27">
        <v>1093719.444444</v>
      </c>
      <c r="F5433" s="6">
        <f t="shared" si="4184"/>
        <v>32634940</v>
      </c>
      <c r="G5433" s="6">
        <f t="shared" si="4185"/>
        <v>32634940</v>
      </c>
      <c r="H5433" s="6"/>
      <c r="I5433" s="6">
        <f t="shared" si="4192"/>
        <v>8966662.6269199569</v>
      </c>
      <c r="J5433" s="6">
        <f t="shared" si="4193"/>
        <v>8966662.6269199569</v>
      </c>
      <c r="K5433" s="6">
        <f t="shared" si="4194"/>
        <v>3427882.4545615097</v>
      </c>
      <c r="L5433" s="6">
        <f t="shared" si="4195"/>
        <v>1567779.6851852001</v>
      </c>
      <c r="M5433" s="6">
        <f t="shared" si="4196"/>
        <v>13962324.766666668</v>
      </c>
      <c r="N5433" s="6">
        <f t="shared" si="4197"/>
        <v>13962324.766666668</v>
      </c>
    </row>
    <row r="5434" spans="1:14" x14ac:dyDescent="0.2">
      <c r="A5434" s="29">
        <v>44574</v>
      </c>
      <c r="B5434" s="36">
        <v>5242267.8481051773</v>
      </c>
      <c r="C5434" s="36">
        <v>5242267.8481051773</v>
      </c>
      <c r="D5434" s="27">
        <v>6723158.0407838225</v>
      </c>
      <c r="E5434" s="27">
        <v>1233991.1111109999</v>
      </c>
      <c r="F5434" s="6">
        <f t="shared" si="4184"/>
        <v>13199417</v>
      </c>
      <c r="G5434" s="6">
        <f t="shared" si="4185"/>
        <v>13199417</v>
      </c>
      <c r="H5434" s="6"/>
      <c r="I5434" s="6">
        <f t="shared" si="4192"/>
        <v>8624736.8508273903</v>
      </c>
      <c r="J5434" s="6">
        <f t="shared" si="4193"/>
        <v>8624736.8508273903</v>
      </c>
      <c r="K5434" s="6">
        <f t="shared" si="4194"/>
        <v>3529808.3602837077</v>
      </c>
      <c r="L5434" s="6">
        <f t="shared" si="4195"/>
        <v>1531366.0222222332</v>
      </c>
      <c r="M5434" s="6">
        <f t="shared" si="4196"/>
        <v>13685911.233333332</v>
      </c>
      <c r="N5434" s="6">
        <f t="shared" si="4197"/>
        <v>13685911.233333332</v>
      </c>
    </row>
    <row r="5435" spans="1:14" x14ac:dyDescent="0.2">
      <c r="A5435" s="29">
        <v>44575</v>
      </c>
      <c r="B5435" s="36">
        <v>4652895.4935191367</v>
      </c>
      <c r="C5435" s="36">
        <v>4652895.4935191367</v>
      </c>
      <c r="D5435" s="27">
        <v>6063869.1175918635</v>
      </c>
      <c r="E5435" s="27">
        <v>406361.38888899999</v>
      </c>
      <c r="F5435" s="6">
        <f t="shared" si="4184"/>
        <v>11123126</v>
      </c>
      <c r="G5435" s="6">
        <f t="shared" si="4185"/>
        <v>11123126</v>
      </c>
      <c r="H5435" s="6"/>
      <c r="I5435" s="6">
        <f t="shared" si="4192"/>
        <v>8627977.6841074098</v>
      </c>
      <c r="J5435" s="6">
        <f t="shared" si="4193"/>
        <v>8627977.6841074098</v>
      </c>
      <c r="K5435" s="6">
        <f t="shared" si="4194"/>
        <v>3652600.5807073889</v>
      </c>
      <c r="L5435" s="6">
        <f t="shared" si="4195"/>
        <v>1459485.6018518666</v>
      </c>
      <c r="M5435" s="6">
        <f t="shared" si="4196"/>
        <v>13740063.866666667</v>
      </c>
      <c r="N5435" s="6">
        <f t="shared" si="4197"/>
        <v>13740063.866666667</v>
      </c>
    </row>
    <row r="5436" spans="1:14" x14ac:dyDescent="0.2">
      <c r="A5436" s="29">
        <v>44576</v>
      </c>
      <c r="B5436" s="36">
        <v>19102398.367289454</v>
      </c>
      <c r="C5436" s="36">
        <v>19102398.367289454</v>
      </c>
      <c r="D5436" s="27">
        <v>5773466.6882665455</v>
      </c>
      <c r="E5436" s="27">
        <v>863781.94444400002</v>
      </c>
      <c r="F5436" s="6">
        <f t="shared" si="4184"/>
        <v>25739647</v>
      </c>
      <c r="G5436" s="6">
        <f t="shared" si="4185"/>
        <v>25739647</v>
      </c>
      <c r="H5436" s="6"/>
      <c r="I5436" s="6">
        <f t="shared" si="4192"/>
        <v>9332003.624231318</v>
      </c>
      <c r="J5436" s="6">
        <f t="shared" si="4193"/>
        <v>9332003.624231318</v>
      </c>
      <c r="K5436" s="6">
        <f t="shared" si="4194"/>
        <v>3735294.3091020118</v>
      </c>
      <c r="L5436" s="6">
        <f t="shared" si="4195"/>
        <v>1414911.5666666667</v>
      </c>
      <c r="M5436" s="6">
        <f t="shared" si="4196"/>
        <v>14482209.5</v>
      </c>
      <c r="N5436" s="6">
        <f t="shared" si="4197"/>
        <v>14482209.5</v>
      </c>
    </row>
    <row r="5437" spans="1:14" x14ac:dyDescent="0.2">
      <c r="A5437" s="29">
        <v>44577</v>
      </c>
      <c r="B5437" s="36">
        <v>-11632024.032336095</v>
      </c>
      <c r="C5437" s="36">
        <v>-11632024.032336095</v>
      </c>
      <c r="D5437" s="27">
        <v>5287181.0878920946</v>
      </c>
      <c r="E5437" s="27">
        <v>460941.94444400002</v>
      </c>
      <c r="F5437" s="6">
        <f t="shared" si="4184"/>
        <v>-5883901.0000000009</v>
      </c>
      <c r="G5437" s="6">
        <f t="shared" si="4185"/>
        <v>-5883901.0000000009</v>
      </c>
      <c r="H5437" s="6"/>
      <c r="I5437" s="6">
        <f t="shared" si="4192"/>
        <v>8611042.7015200946</v>
      </c>
      <c r="J5437" s="6">
        <f t="shared" si="4193"/>
        <v>8611042.7015200946</v>
      </c>
      <c r="K5437" s="6">
        <f t="shared" si="4194"/>
        <v>3788106.9003317701</v>
      </c>
      <c r="L5437" s="6">
        <f t="shared" si="4195"/>
        <v>1385927.8648148</v>
      </c>
      <c r="M5437" s="6">
        <f t="shared" si="4196"/>
        <v>13785077.466666667</v>
      </c>
      <c r="N5437" s="6">
        <f t="shared" si="4197"/>
        <v>13785077.466666667</v>
      </c>
    </row>
    <row r="5438" spans="1:14" x14ac:dyDescent="0.2">
      <c r="A5438" s="29">
        <v>44578</v>
      </c>
      <c r="B5438" s="36">
        <v>30293568.076291546</v>
      </c>
      <c r="C5438" s="36">
        <v>30293568.076291546</v>
      </c>
      <c r="D5438" s="27">
        <v>5013849.7014864553</v>
      </c>
      <c r="E5438" s="27">
        <v>2703402.2222219999</v>
      </c>
      <c r="F5438" s="6">
        <f t="shared" si="4184"/>
        <v>38010820</v>
      </c>
      <c r="G5438" s="6">
        <f t="shared" si="4185"/>
        <v>38010820</v>
      </c>
      <c r="H5438" s="6"/>
      <c r="I5438" s="6">
        <f t="shared" si="4192"/>
        <v>9024865.3467214052</v>
      </c>
      <c r="J5438" s="6">
        <f t="shared" si="4193"/>
        <v>9024865.3467214052</v>
      </c>
      <c r="K5438" s="6">
        <f t="shared" si="4194"/>
        <v>3840028.414389729</v>
      </c>
      <c r="L5438" s="6">
        <f t="shared" si="4195"/>
        <v>1428252.7722221999</v>
      </c>
      <c r="M5438" s="6">
        <f t="shared" si="4196"/>
        <v>14293146.533333333</v>
      </c>
      <c r="N5438" s="6">
        <f t="shared" si="4197"/>
        <v>14293146.533333333</v>
      </c>
    </row>
    <row r="5439" spans="1:14" x14ac:dyDescent="0.2">
      <c r="A5439" s="29">
        <v>44579</v>
      </c>
      <c r="B5439" s="36">
        <v>30055321.880850058</v>
      </c>
      <c r="C5439" s="36">
        <v>30055321.880850058</v>
      </c>
      <c r="D5439" s="27">
        <v>5352058.1747059422</v>
      </c>
      <c r="E5439" s="27">
        <v>982151.94444400002</v>
      </c>
      <c r="F5439" s="6">
        <f t="shared" si="4184"/>
        <v>36389532</v>
      </c>
      <c r="G5439" s="6">
        <f t="shared" si="4185"/>
        <v>36389532</v>
      </c>
      <c r="H5439" s="6"/>
      <c r="I5439" s="6">
        <f t="shared" si="4192"/>
        <v>10141645.926205363</v>
      </c>
      <c r="J5439" s="6">
        <f t="shared" si="4193"/>
        <v>10141645.926205363</v>
      </c>
      <c r="K5439" s="6">
        <f t="shared" si="4194"/>
        <v>3892445.3700909703</v>
      </c>
      <c r="L5439" s="6">
        <f t="shared" si="4195"/>
        <v>1402718.5703703335</v>
      </c>
      <c r="M5439" s="6">
        <f t="shared" si="4196"/>
        <v>15436809.866666667</v>
      </c>
      <c r="N5439" s="6">
        <f t="shared" si="4197"/>
        <v>15436809.866666667</v>
      </c>
    </row>
    <row r="5440" spans="1:14" x14ac:dyDescent="0.2">
      <c r="A5440" s="29">
        <v>44580</v>
      </c>
      <c r="B5440" s="36">
        <v>-21168934.730914719</v>
      </c>
      <c r="C5440" s="36">
        <v>-21168934.730914719</v>
      </c>
      <c r="D5440" s="27">
        <v>4783285.5086927209</v>
      </c>
      <c r="E5440" s="27">
        <v>7106492.2222220004</v>
      </c>
      <c r="F5440" s="6">
        <f t="shared" si="4184"/>
        <v>-9279156.9999999981</v>
      </c>
      <c r="G5440" s="6">
        <f t="shared" si="4185"/>
        <v>-9279156.9999999981</v>
      </c>
      <c r="H5440" s="6"/>
      <c r="I5440" s="6">
        <f t="shared" si="4192"/>
        <v>8540375.1026777234</v>
      </c>
      <c r="J5440" s="6">
        <f t="shared" si="4193"/>
        <v>8540375.1026777234</v>
      </c>
      <c r="K5440" s="6">
        <f t="shared" si="4194"/>
        <v>3894229.1195445447</v>
      </c>
      <c r="L5440" s="6">
        <f t="shared" si="4195"/>
        <v>1629005.0444444001</v>
      </c>
      <c r="M5440" s="6">
        <f t="shared" si="4196"/>
        <v>14063609.266666668</v>
      </c>
      <c r="N5440" s="6">
        <f t="shared" si="4197"/>
        <v>14063609.266666668</v>
      </c>
    </row>
    <row r="5441" spans="1:14" x14ac:dyDescent="0.2">
      <c r="A5441" s="29">
        <v>44581</v>
      </c>
      <c r="B5441" s="36">
        <v>21764011.76661218</v>
      </c>
      <c r="C5441" s="36">
        <v>21764011.76661218</v>
      </c>
      <c r="D5441" s="27">
        <v>5345914.8444988215</v>
      </c>
      <c r="E5441" s="27">
        <v>7870331.3888889998</v>
      </c>
      <c r="F5441" s="6">
        <f t="shared" si="4184"/>
        <v>34980258</v>
      </c>
      <c r="G5441" s="6">
        <f t="shared" si="4185"/>
        <v>34980258</v>
      </c>
      <c r="H5441" s="6"/>
      <c r="I5441" s="6">
        <f t="shared" si="4192"/>
        <v>9744718.9958425593</v>
      </c>
      <c r="J5441" s="6">
        <f t="shared" si="4193"/>
        <v>9744718.9958425593</v>
      </c>
      <c r="K5441" s="6">
        <f t="shared" si="4194"/>
        <v>3902981.4800834083</v>
      </c>
      <c r="L5441" s="6">
        <f t="shared" si="4195"/>
        <v>1832388.6574073667</v>
      </c>
      <c r="M5441" s="6">
        <f t="shared" si="4196"/>
        <v>15480089.133333333</v>
      </c>
      <c r="N5441" s="6">
        <f t="shared" si="4197"/>
        <v>15480089.133333333</v>
      </c>
    </row>
    <row r="5442" spans="1:14" x14ac:dyDescent="0.2">
      <c r="A5442" s="29">
        <v>44582</v>
      </c>
      <c r="B5442" s="36">
        <v>25849031.660369202</v>
      </c>
      <c r="C5442" s="36">
        <v>25849031.660369202</v>
      </c>
      <c r="D5442" s="27">
        <v>5313596.2840747973</v>
      </c>
      <c r="E5442" s="27">
        <v>786928.05555599998</v>
      </c>
      <c r="F5442" s="6">
        <f t="shared" si="4184"/>
        <v>31949556</v>
      </c>
      <c r="G5442" s="6">
        <f t="shared" si="4185"/>
        <v>31949556</v>
      </c>
      <c r="H5442" s="6"/>
      <c r="I5442" s="6">
        <f t="shared" si="4192"/>
        <v>9781310.6941855475</v>
      </c>
      <c r="J5442" s="6">
        <f t="shared" si="4193"/>
        <v>9781310.6941855475</v>
      </c>
      <c r="K5442" s="6">
        <f t="shared" si="4194"/>
        <v>3883009.0132218855</v>
      </c>
      <c r="L5442" s="6">
        <f t="shared" si="4195"/>
        <v>1830629.9925925666</v>
      </c>
      <c r="M5442" s="6">
        <f t="shared" si="4196"/>
        <v>15494949.699999999</v>
      </c>
      <c r="N5442" s="6">
        <f t="shared" si="4197"/>
        <v>15494949.699999999</v>
      </c>
    </row>
    <row r="5443" spans="1:14" x14ac:dyDescent="0.2">
      <c r="A5443" s="29">
        <v>44583</v>
      </c>
      <c r="B5443" s="36">
        <v>24841308.130306419</v>
      </c>
      <c r="C5443" s="36">
        <v>24841308.130306419</v>
      </c>
      <c r="D5443" s="27">
        <v>4909285.1474715797</v>
      </c>
      <c r="E5443" s="27">
        <v>1662619.7222219999</v>
      </c>
      <c r="F5443" s="6">
        <f t="shared" si="4184"/>
        <v>31413213</v>
      </c>
      <c r="G5443" s="6">
        <f t="shared" si="4185"/>
        <v>31413213</v>
      </c>
      <c r="H5443" s="6"/>
      <c r="I5443" s="6">
        <f t="shared" si="4192"/>
        <v>10416326.821517451</v>
      </c>
      <c r="J5443" s="6">
        <f t="shared" si="4193"/>
        <v>10416326.821517451</v>
      </c>
      <c r="K5443" s="6">
        <f t="shared" si="4194"/>
        <v>3948219.7618159153</v>
      </c>
      <c r="L5443" s="6">
        <f t="shared" si="4195"/>
        <v>1860456.1499999666</v>
      </c>
      <c r="M5443" s="6">
        <f t="shared" si="4196"/>
        <v>16225002.733333332</v>
      </c>
      <c r="N5443" s="6">
        <f t="shared" si="4197"/>
        <v>16225002.733333332</v>
      </c>
    </row>
    <row r="5444" spans="1:14" x14ac:dyDescent="0.2">
      <c r="A5444" s="29">
        <v>44584</v>
      </c>
      <c r="B5444" s="36">
        <v>2822582.1186514357</v>
      </c>
      <c r="C5444" s="36">
        <v>2822582.1186514357</v>
      </c>
      <c r="D5444" s="27">
        <v>4431838.4369045645</v>
      </c>
      <c r="E5444" s="27">
        <v>2322714.4444439998</v>
      </c>
      <c r="F5444" s="6">
        <f t="shared" si="4184"/>
        <v>9577135</v>
      </c>
      <c r="G5444" s="6">
        <f t="shared" si="4185"/>
        <v>9577135</v>
      </c>
      <c r="H5444" s="6"/>
      <c r="I5444" s="6">
        <f t="shared" si="4192"/>
        <v>10723273.813160265</v>
      </c>
      <c r="J5444" s="6">
        <f t="shared" si="4193"/>
        <v>10723273.813160265</v>
      </c>
      <c r="K5444" s="6">
        <f t="shared" si="4194"/>
        <v>3995970.2553583025</v>
      </c>
      <c r="L5444" s="6">
        <f t="shared" si="4195"/>
        <v>1905839.7314814334</v>
      </c>
      <c r="M5444" s="6">
        <f t="shared" si="4196"/>
        <v>16625083.800000001</v>
      </c>
      <c r="N5444" s="6">
        <f t="shared" si="4197"/>
        <v>16625083.800000001</v>
      </c>
    </row>
    <row r="5445" spans="1:14" x14ac:dyDescent="0.2">
      <c r="A5445" s="29">
        <v>44585</v>
      </c>
      <c r="B5445" s="36">
        <v>25781375.99774475</v>
      </c>
      <c r="C5445" s="36">
        <v>25781375.99774475</v>
      </c>
      <c r="D5445" s="27">
        <v>4876874.6689222483</v>
      </c>
      <c r="E5445" s="27">
        <v>2581188.3333330001</v>
      </c>
      <c r="F5445" s="6">
        <f t="shared" si="4184"/>
        <v>33239439</v>
      </c>
      <c r="G5445" s="6">
        <f t="shared" si="4185"/>
        <v>33239439</v>
      </c>
      <c r="H5445" s="6"/>
      <c r="I5445" s="6">
        <f t="shared" si="4192"/>
        <v>11295255.760828244</v>
      </c>
      <c r="J5445" s="6">
        <f t="shared" si="4193"/>
        <v>11295255.760828244</v>
      </c>
      <c r="K5445" s="6">
        <f t="shared" si="4194"/>
        <v>4051292.7965792259</v>
      </c>
      <c r="L5445" s="6">
        <f t="shared" si="4195"/>
        <v>1962059.7092592001</v>
      </c>
      <c r="M5445" s="6">
        <f t="shared" si="4196"/>
        <v>17308608.266666666</v>
      </c>
      <c r="N5445" s="6">
        <f t="shared" si="4197"/>
        <v>17308608.266666666</v>
      </c>
    </row>
    <row r="5446" spans="1:14" x14ac:dyDescent="0.2">
      <c r="A5446" s="29">
        <v>44586</v>
      </c>
      <c r="B5446" s="36">
        <v>17266562.520802476</v>
      </c>
      <c r="C5446" s="36">
        <v>17266562.520802476</v>
      </c>
      <c r="D5446" s="27">
        <v>6166675.6458645239</v>
      </c>
      <c r="E5446" s="27">
        <v>1416610.8333330001</v>
      </c>
      <c r="F5446" s="6">
        <f t="shared" si="4184"/>
        <v>24849849</v>
      </c>
      <c r="G5446" s="6">
        <f t="shared" si="4185"/>
        <v>24849849</v>
      </c>
      <c r="H5446" s="6"/>
      <c r="I5446" s="6">
        <f t="shared" si="4192"/>
        <v>11981327.893044837</v>
      </c>
      <c r="J5446" s="6">
        <f t="shared" si="4193"/>
        <v>11981327.893044837</v>
      </c>
      <c r="K5446" s="6">
        <f t="shared" si="4194"/>
        <v>4170478.8699181993</v>
      </c>
      <c r="L5446" s="6">
        <f t="shared" si="4195"/>
        <v>1945066.0703703002</v>
      </c>
      <c r="M5446" s="6">
        <f t="shared" si="4196"/>
        <v>18096872.833333332</v>
      </c>
      <c r="N5446" s="6">
        <f t="shared" si="4197"/>
        <v>18096872.833333332</v>
      </c>
    </row>
    <row r="5447" spans="1:14" x14ac:dyDescent="0.2">
      <c r="A5447" s="29">
        <v>44587</v>
      </c>
      <c r="B5447" s="36">
        <v>7576513.0170713812</v>
      </c>
      <c r="C5447" s="36">
        <v>7576513.0170713812</v>
      </c>
      <c r="D5447" s="27">
        <v>5942924.0940396199</v>
      </c>
      <c r="E5447" s="27">
        <v>2476693.8888889998</v>
      </c>
      <c r="F5447" s="6">
        <f t="shared" si="4184"/>
        <v>15996131</v>
      </c>
      <c r="G5447" s="6">
        <f t="shared" si="4185"/>
        <v>15996131</v>
      </c>
      <c r="H5447" s="6"/>
      <c r="I5447" s="6">
        <f t="shared" si="4192"/>
        <v>11148300.510215143</v>
      </c>
      <c r="J5447" s="6">
        <f t="shared" si="4193"/>
        <v>11148300.510215143</v>
      </c>
      <c r="K5447" s="6">
        <f t="shared" si="4194"/>
        <v>4284797.9564515902</v>
      </c>
      <c r="L5447" s="6">
        <f t="shared" si="4195"/>
        <v>1980722.3999999336</v>
      </c>
      <c r="M5447" s="6">
        <f t="shared" si="4196"/>
        <v>17413820.866666667</v>
      </c>
      <c r="N5447" s="6">
        <f t="shared" si="4197"/>
        <v>17413820.866666667</v>
      </c>
    </row>
    <row r="5448" spans="1:14" x14ac:dyDescent="0.2">
      <c r="A5448" s="29">
        <v>44588</v>
      </c>
      <c r="B5448" s="36">
        <v>5857335.2168482905</v>
      </c>
      <c r="C5448" s="36">
        <v>5857335.2168482905</v>
      </c>
      <c r="D5448" s="27">
        <v>4759855.7831517095</v>
      </c>
      <c r="E5448" s="27">
        <v>1212145</v>
      </c>
      <c r="F5448" s="6">
        <f t="shared" si="4184"/>
        <v>11829336</v>
      </c>
      <c r="G5448" s="6">
        <f t="shared" si="4185"/>
        <v>11829336</v>
      </c>
      <c r="H5448" s="6"/>
      <c r="I5448" s="6">
        <f t="shared" si="4192"/>
        <v>11426994.279501425</v>
      </c>
      <c r="J5448" s="6">
        <f t="shared" si="4193"/>
        <v>11426994.279501425</v>
      </c>
      <c r="K5448" s="6">
        <f t="shared" si="4194"/>
        <v>4386722.753831977</v>
      </c>
      <c r="L5448" s="6">
        <f t="shared" si="4195"/>
        <v>1972796.7999999335</v>
      </c>
      <c r="M5448" s="6">
        <f t="shared" si="4196"/>
        <v>17786513.833333332</v>
      </c>
      <c r="N5448" s="6">
        <f t="shared" si="4197"/>
        <v>17786513.833333332</v>
      </c>
    </row>
    <row r="5449" spans="1:14" x14ac:dyDescent="0.2">
      <c r="A5449" s="29">
        <v>44589</v>
      </c>
      <c r="B5449" s="36">
        <v>6816570.262217992</v>
      </c>
      <c r="C5449" s="36">
        <v>6816570.262217992</v>
      </c>
      <c r="D5449" s="27">
        <v>4262301.737782008</v>
      </c>
      <c r="E5449" s="27">
        <v>-447330</v>
      </c>
      <c r="F5449" s="6">
        <f t="shared" si="4184"/>
        <v>10631542</v>
      </c>
      <c r="G5449" s="6">
        <f t="shared" si="4185"/>
        <v>10631542</v>
      </c>
      <c r="H5449" s="6"/>
      <c r="I5449" s="6">
        <f t="shared" si="4192"/>
        <v>10830236.838814663</v>
      </c>
      <c r="J5449" s="6">
        <f t="shared" si="4193"/>
        <v>10830236.838814663</v>
      </c>
      <c r="K5449" s="6">
        <f t="shared" si="4194"/>
        <v>4449155.3611854054</v>
      </c>
      <c r="L5449" s="6">
        <f t="shared" si="4195"/>
        <v>1896399.7999999335</v>
      </c>
      <c r="M5449" s="6">
        <f t="shared" si="4196"/>
        <v>17175792</v>
      </c>
      <c r="N5449" s="6">
        <f t="shared" si="4197"/>
        <v>17175792</v>
      </c>
    </row>
    <row r="5450" spans="1:14" x14ac:dyDescent="0.2">
      <c r="A5450" s="29">
        <v>44590</v>
      </c>
      <c r="B5450" s="36">
        <v>-17941454.33565196</v>
      </c>
      <c r="C5450" s="36">
        <v>-17941454.33565196</v>
      </c>
      <c r="D5450" s="27">
        <v>3099466.7800969584</v>
      </c>
      <c r="E5450" s="27">
        <v>824550.55555499997</v>
      </c>
      <c r="F5450" s="6">
        <f t="shared" si="4184"/>
        <v>-14017437</v>
      </c>
      <c r="G5450" s="6">
        <f t="shared" si="4185"/>
        <v>-14017437</v>
      </c>
      <c r="H5450" s="6"/>
      <c r="I5450" s="6">
        <f t="shared" si="4192"/>
        <v>10279740.430495638</v>
      </c>
      <c r="J5450" s="6">
        <f t="shared" si="4193"/>
        <v>10279740.430495638</v>
      </c>
      <c r="K5450" s="6">
        <f t="shared" si="4194"/>
        <v>4502552.4509859299</v>
      </c>
      <c r="L5450" s="6">
        <f t="shared" si="4195"/>
        <v>1877813.2185184334</v>
      </c>
      <c r="M5450" s="6">
        <f t="shared" si="4196"/>
        <v>16660106.1</v>
      </c>
      <c r="N5450" s="6">
        <f t="shared" si="4197"/>
        <v>16660106.1</v>
      </c>
    </row>
    <row r="5451" spans="1:14" x14ac:dyDescent="0.2">
      <c r="A5451" s="29">
        <v>44591</v>
      </c>
      <c r="B5451" s="36">
        <v>11936486.496683061</v>
      </c>
      <c r="C5451" s="36">
        <v>11936486.496683061</v>
      </c>
      <c r="D5451" s="27">
        <v>6948391.5033169398</v>
      </c>
      <c r="E5451" s="27">
        <v>2320720</v>
      </c>
      <c r="F5451" s="6">
        <f t="shared" si="4184"/>
        <v>21205598</v>
      </c>
      <c r="G5451" s="6">
        <f t="shared" si="4185"/>
        <v>21205598</v>
      </c>
      <c r="H5451" s="6"/>
      <c r="I5451" s="6">
        <f t="shared" si="4192"/>
        <v>10366637.073538771</v>
      </c>
      <c r="J5451" s="6">
        <f t="shared" si="4193"/>
        <v>10366637.073538771</v>
      </c>
      <c r="K5451" s="6">
        <f t="shared" si="4194"/>
        <v>4639839.9412761321</v>
      </c>
      <c r="L5451" s="6">
        <f t="shared" si="4195"/>
        <v>1927804.6851851002</v>
      </c>
      <c r="M5451" s="6">
        <f t="shared" si="4196"/>
        <v>16934281.699999999</v>
      </c>
      <c r="N5451" s="6">
        <f t="shared" si="4197"/>
        <v>16934281.699999999</v>
      </c>
    </row>
    <row r="5452" spans="1:14" x14ac:dyDescent="0.2">
      <c r="A5452" s="29">
        <v>44592</v>
      </c>
      <c r="B5452" s="36">
        <v>30719280.467588045</v>
      </c>
      <c r="C5452" s="36">
        <v>30719280.467588045</v>
      </c>
      <c r="D5452" s="27">
        <v>6540290.421300956</v>
      </c>
      <c r="E5452" s="27">
        <v>1242306.1111109999</v>
      </c>
      <c r="F5452" s="6">
        <f t="shared" si="4184"/>
        <v>38501877</v>
      </c>
      <c r="G5452" s="6">
        <f t="shared" si="4185"/>
        <v>38501877</v>
      </c>
      <c r="H5452" s="6"/>
      <c r="I5452" s="6">
        <f t="shared" si="4192"/>
        <v>11357056.029373614</v>
      </c>
      <c r="J5452" s="6">
        <f t="shared" si="4193"/>
        <v>11357056.029373614</v>
      </c>
      <c r="K5452" s="6">
        <f t="shared" si="4194"/>
        <v>4782547.7076635221</v>
      </c>
      <c r="L5452" s="6">
        <f t="shared" si="4195"/>
        <v>1941071.6296295335</v>
      </c>
      <c r="M5452" s="6">
        <f t="shared" si="4196"/>
        <v>18080675.366666667</v>
      </c>
      <c r="N5452" s="6">
        <f t="shared" si="4197"/>
        <v>18080675.366666667</v>
      </c>
    </row>
    <row r="5453" spans="1:14" x14ac:dyDescent="0.2">
      <c r="A5453" s="29">
        <v>44593</v>
      </c>
      <c r="B5453" s="36">
        <v>1042156.6652056243</v>
      </c>
      <c r="C5453" s="36">
        <v>1042156.6652056243</v>
      </c>
      <c r="D5453" s="27">
        <v>3730008.1125723757</v>
      </c>
      <c r="E5453" s="27">
        <v>326472.22222200001</v>
      </c>
      <c r="F5453" s="6">
        <f t="shared" ref="F5453:F5480" si="4198">SUM(B5453+D5453+E5453)</f>
        <v>5098637</v>
      </c>
      <c r="G5453" s="6">
        <f t="shared" ref="G5453:G5480" si="4199">SUM(C5453:E5453)</f>
        <v>5098637</v>
      </c>
      <c r="H5453" s="6"/>
      <c r="I5453" s="6">
        <f t="shared" ref="I5453:I5480" si="4200">AVERAGE(B5424:B5453)</f>
        <v>10986419.103554545</v>
      </c>
      <c r="J5453" s="6">
        <f t="shared" ref="J5453:J5480" si="4201">AVERAGE(C5424:C5453)</f>
        <v>10986419.103554545</v>
      </c>
      <c r="K5453" s="6">
        <f t="shared" ref="K5453:K5480" si="4202">AVERAGE(D5424:D5453)</f>
        <v>4833939.2149640918</v>
      </c>
      <c r="L5453" s="6">
        <f t="shared" ref="L5453:L5480" si="4203">AVERAGE(E5424:E5453)</f>
        <v>1860163.8148147003</v>
      </c>
      <c r="M5453" s="6">
        <f t="shared" ref="M5453:M5480" si="4204">AVERAGE(F5424:F5453)</f>
        <v>17680522.133333333</v>
      </c>
      <c r="N5453" s="6">
        <f t="shared" ref="N5453:N5480" si="4205">AVERAGE(G5424:G5453)</f>
        <v>17680522.133333333</v>
      </c>
    </row>
    <row r="5454" spans="1:14" x14ac:dyDescent="0.2">
      <c r="A5454" s="29">
        <v>44594</v>
      </c>
      <c r="B5454" s="36">
        <v>13420065.622285577</v>
      </c>
      <c r="C5454" s="36">
        <v>13420065.622285577</v>
      </c>
      <c r="D5454" s="27">
        <v>5398541.3221584242</v>
      </c>
      <c r="E5454" s="27">
        <v>1092118.055556</v>
      </c>
      <c r="F5454" s="6">
        <f t="shared" si="4198"/>
        <v>19910725</v>
      </c>
      <c r="G5454" s="6">
        <f t="shared" si="4199"/>
        <v>19910725</v>
      </c>
      <c r="H5454" s="6"/>
      <c r="I5454" s="6">
        <f t="shared" si="4200"/>
        <v>11722754.194104103</v>
      </c>
      <c r="J5454" s="6">
        <f t="shared" si="4201"/>
        <v>11722754.194104103</v>
      </c>
      <c r="K5454" s="6">
        <f t="shared" si="4202"/>
        <v>4935621.6262663668</v>
      </c>
      <c r="L5454" s="6">
        <f t="shared" si="4203"/>
        <v>1786034.7129628668</v>
      </c>
      <c r="M5454" s="6">
        <f t="shared" si="4204"/>
        <v>18444410.533333335</v>
      </c>
      <c r="N5454" s="6">
        <f t="shared" si="4205"/>
        <v>18444410.533333335</v>
      </c>
    </row>
    <row r="5455" spans="1:14" x14ac:dyDescent="0.2">
      <c r="A5455" s="29">
        <v>44595</v>
      </c>
      <c r="B5455" s="36">
        <v>-23933803.420893811</v>
      </c>
      <c r="C5455" s="36">
        <v>-23933803.420893811</v>
      </c>
      <c r="D5455" s="27">
        <v>5391486.4208938107</v>
      </c>
      <c r="E5455" s="27">
        <v>2196005</v>
      </c>
      <c r="F5455" s="6">
        <f t="shared" si="4198"/>
        <v>-16346312</v>
      </c>
      <c r="G5455" s="6">
        <f t="shared" si="4199"/>
        <v>-16346312</v>
      </c>
      <c r="H5455" s="6"/>
      <c r="I5455" s="6">
        <f t="shared" si="4200"/>
        <v>10615364.699687388</v>
      </c>
      <c r="J5455" s="6">
        <f t="shared" si="4201"/>
        <v>10615364.699687388</v>
      </c>
      <c r="K5455" s="6">
        <f t="shared" si="4202"/>
        <v>5045748.7392016174</v>
      </c>
      <c r="L5455" s="6">
        <f t="shared" si="4203"/>
        <v>1762944.1944443334</v>
      </c>
      <c r="M5455" s="6">
        <f t="shared" si="4204"/>
        <v>17424057.633333333</v>
      </c>
      <c r="N5455" s="6">
        <f t="shared" si="4205"/>
        <v>17424057.633333333</v>
      </c>
    </row>
    <row r="5456" spans="1:14" x14ac:dyDescent="0.2">
      <c r="A5456" s="29">
        <v>44596</v>
      </c>
      <c r="B5456" s="36">
        <v>7632593.5658851899</v>
      </c>
      <c r="C5456" s="36">
        <v>7632593.5658851899</v>
      </c>
      <c r="D5456" s="27">
        <v>4425642.9341148101</v>
      </c>
      <c r="E5456" s="27">
        <v>2765127.5</v>
      </c>
      <c r="F5456" s="6">
        <f t="shared" si="4198"/>
        <v>14823364</v>
      </c>
      <c r="G5456" s="6">
        <f t="shared" si="4199"/>
        <v>14823364</v>
      </c>
      <c r="H5456" s="6"/>
      <c r="I5456" s="6">
        <f t="shared" si="4200"/>
        <v>10371657.561742742</v>
      </c>
      <c r="J5456" s="6">
        <f t="shared" si="4201"/>
        <v>10371657.561742742</v>
      </c>
      <c r="K5456" s="6">
        <f t="shared" si="4202"/>
        <v>5121857.5197388642</v>
      </c>
      <c r="L5456" s="6">
        <f t="shared" si="4203"/>
        <v>1787481.6851850669</v>
      </c>
      <c r="M5456" s="6">
        <f t="shared" si="4204"/>
        <v>17280996.766666666</v>
      </c>
      <c r="N5456" s="6">
        <f t="shared" si="4205"/>
        <v>17280996.766666666</v>
      </c>
    </row>
    <row r="5457" spans="1:14" x14ac:dyDescent="0.2">
      <c r="A5457" s="29">
        <v>44597</v>
      </c>
      <c r="B5457" s="36">
        <v>4315736.3415352479</v>
      </c>
      <c r="C5457" s="36">
        <v>4315736.3415352479</v>
      </c>
      <c r="D5457" s="27">
        <v>4056909.6029087519</v>
      </c>
      <c r="E5457" s="27">
        <v>1707548.055556</v>
      </c>
      <c r="F5457" s="6">
        <f t="shared" si="4198"/>
        <v>10080194</v>
      </c>
      <c r="G5457" s="6">
        <f t="shared" si="4199"/>
        <v>10080194</v>
      </c>
      <c r="H5457" s="6"/>
      <c r="I5457" s="6">
        <f t="shared" si="4200"/>
        <v>9530362.0568262637</v>
      </c>
      <c r="J5457" s="6">
        <f t="shared" si="4201"/>
        <v>9530362.0568262637</v>
      </c>
      <c r="K5457" s="6">
        <f t="shared" si="4202"/>
        <v>5164391.2820627401</v>
      </c>
      <c r="L5457" s="6">
        <f t="shared" si="4203"/>
        <v>1785675.8611110002</v>
      </c>
      <c r="M5457" s="6">
        <f t="shared" si="4204"/>
        <v>16480429.199999999</v>
      </c>
      <c r="N5457" s="6">
        <f t="shared" si="4205"/>
        <v>16480429.199999999</v>
      </c>
    </row>
    <row r="5458" spans="1:14" x14ac:dyDescent="0.2">
      <c r="A5458" s="29">
        <v>44598</v>
      </c>
      <c r="B5458" s="36">
        <v>886917.84104377544</v>
      </c>
      <c r="C5458" s="36">
        <v>886917.84104377544</v>
      </c>
      <c r="D5458" s="27">
        <v>4575290.4367342247</v>
      </c>
      <c r="E5458" s="27">
        <v>2479604.7222219999</v>
      </c>
      <c r="F5458" s="6">
        <f t="shared" si="4198"/>
        <v>7941813</v>
      </c>
      <c r="G5458" s="6">
        <f t="shared" si="4199"/>
        <v>7941813</v>
      </c>
      <c r="H5458" s="6"/>
      <c r="I5458" s="6">
        <f t="shared" si="4200"/>
        <v>9219460.1476195753</v>
      </c>
      <c r="J5458" s="6">
        <f t="shared" si="4201"/>
        <v>9219460.1476195753</v>
      </c>
      <c r="K5458" s="6">
        <f t="shared" si="4202"/>
        <v>5198143.9394175941</v>
      </c>
      <c r="L5458" s="6">
        <f t="shared" si="4203"/>
        <v>1829355.2129628332</v>
      </c>
      <c r="M5458" s="6">
        <f t="shared" si="4204"/>
        <v>16246959.300000001</v>
      </c>
      <c r="N5458" s="6">
        <f t="shared" si="4205"/>
        <v>16246959.300000001</v>
      </c>
    </row>
    <row r="5459" spans="1:14" x14ac:dyDescent="0.2">
      <c r="A5459" s="29">
        <v>44599</v>
      </c>
      <c r="B5459" s="36">
        <v>39281534.491961204</v>
      </c>
      <c r="C5459" s="36">
        <v>39281534.491961204</v>
      </c>
      <c r="D5459" s="27">
        <v>4789503.0635947939</v>
      </c>
      <c r="E5459" s="27">
        <v>2439754.4444439998</v>
      </c>
      <c r="F5459" s="6">
        <f t="shared" si="4198"/>
        <v>46510792</v>
      </c>
      <c r="G5459" s="6">
        <f t="shared" si="4199"/>
        <v>46510792</v>
      </c>
      <c r="H5459" s="6"/>
      <c r="I5459" s="6">
        <f t="shared" si="4200"/>
        <v>10096631.764470477</v>
      </c>
      <c r="J5459" s="6">
        <f t="shared" si="4201"/>
        <v>10096631.764470477</v>
      </c>
      <c r="K5459" s="6">
        <f t="shared" si="4202"/>
        <v>5229910.4855296584</v>
      </c>
      <c r="L5459" s="6">
        <f t="shared" si="4203"/>
        <v>1884691.7499998666</v>
      </c>
      <c r="M5459" s="6">
        <f t="shared" si="4204"/>
        <v>17211234</v>
      </c>
      <c r="N5459" s="6">
        <f t="shared" si="4205"/>
        <v>17211234</v>
      </c>
    </row>
    <row r="5460" spans="1:14" x14ac:dyDescent="0.2">
      <c r="A5460" s="29">
        <v>44600</v>
      </c>
      <c r="B5460" s="36">
        <v>5836281.5349661093</v>
      </c>
      <c r="C5460" s="36">
        <v>5836281.5349661093</v>
      </c>
      <c r="D5460" s="27">
        <v>4377587.0761448909</v>
      </c>
      <c r="E5460" s="27">
        <v>2364616.3888889998</v>
      </c>
      <c r="F5460" s="6">
        <f t="shared" si="4198"/>
        <v>12578485</v>
      </c>
      <c r="G5460" s="6">
        <f t="shared" si="4199"/>
        <v>12578485</v>
      </c>
      <c r="H5460" s="6"/>
      <c r="I5460" s="6">
        <f t="shared" si="4200"/>
        <v>9688086.4642263781</v>
      </c>
      <c r="J5460" s="6">
        <f t="shared" si="4201"/>
        <v>9688086.4642263781</v>
      </c>
      <c r="K5460" s="6">
        <f t="shared" si="4202"/>
        <v>5266519.1728107873</v>
      </c>
      <c r="L5460" s="6">
        <f t="shared" si="4203"/>
        <v>1919780.1296295</v>
      </c>
      <c r="M5460" s="6">
        <f t="shared" si="4204"/>
        <v>16874385.766666666</v>
      </c>
      <c r="N5460" s="6">
        <f t="shared" si="4205"/>
        <v>16874385.766666666</v>
      </c>
    </row>
    <row r="5461" spans="1:14" x14ac:dyDescent="0.2">
      <c r="A5461" s="29">
        <v>44601</v>
      </c>
      <c r="B5461" s="36">
        <v>9160690.8432246931</v>
      </c>
      <c r="C5461" s="36">
        <v>9160690.8432246931</v>
      </c>
      <c r="D5461" s="27">
        <v>3576781.2123313062</v>
      </c>
      <c r="E5461" s="27">
        <v>1913571.944444</v>
      </c>
      <c r="F5461" s="6">
        <f t="shared" si="4198"/>
        <v>14651044</v>
      </c>
      <c r="G5461" s="6">
        <f t="shared" si="4199"/>
        <v>14651044</v>
      </c>
      <c r="H5461" s="6"/>
      <c r="I5461" s="6">
        <f t="shared" si="4200"/>
        <v>9566120.7199230697</v>
      </c>
      <c r="J5461" s="6">
        <f t="shared" si="4201"/>
        <v>9566120.7199230697</v>
      </c>
      <c r="K5461" s="6">
        <f t="shared" si="4202"/>
        <v>5201840.2263733642</v>
      </c>
      <c r="L5461" s="6">
        <f t="shared" si="4203"/>
        <v>1921555.9537035669</v>
      </c>
      <c r="M5461" s="6">
        <f t="shared" si="4204"/>
        <v>16689516.9</v>
      </c>
      <c r="N5461" s="6">
        <f t="shared" si="4205"/>
        <v>16689516.9</v>
      </c>
    </row>
    <row r="5462" spans="1:14" x14ac:dyDescent="0.2">
      <c r="A5462" s="29">
        <v>44602</v>
      </c>
      <c r="B5462" s="36">
        <v>-7748553.7401153538</v>
      </c>
      <c r="C5462" s="36">
        <v>-7748553.7401153538</v>
      </c>
      <c r="D5462" s="27">
        <v>3729031.9623373542</v>
      </c>
      <c r="E5462" s="27">
        <v>3770607.7777780001</v>
      </c>
      <c r="F5462" s="6">
        <f t="shared" si="4198"/>
        <v>-248913.99999999953</v>
      </c>
      <c r="G5462" s="6">
        <f t="shared" si="4199"/>
        <v>-248913.99999999953</v>
      </c>
      <c r="H5462" s="6"/>
      <c r="I5462" s="6">
        <f t="shared" si="4200"/>
        <v>9796222.1732730977</v>
      </c>
      <c r="J5462" s="6">
        <f t="shared" si="4201"/>
        <v>9796222.1732730977</v>
      </c>
      <c r="K5462" s="6">
        <f t="shared" si="4202"/>
        <v>5100944.5711714653</v>
      </c>
      <c r="L5462" s="6">
        <f t="shared" si="4203"/>
        <v>2005858.2222221002</v>
      </c>
      <c r="M5462" s="6">
        <f t="shared" si="4204"/>
        <v>16903024.966666665</v>
      </c>
      <c r="N5462" s="6">
        <f t="shared" si="4205"/>
        <v>16903024.966666665</v>
      </c>
    </row>
    <row r="5463" spans="1:14" x14ac:dyDescent="0.2">
      <c r="A5463" s="29">
        <v>44603</v>
      </c>
      <c r="B5463" s="36">
        <v>40464533.6247871</v>
      </c>
      <c r="C5463" s="36">
        <v>40464533.6247871</v>
      </c>
      <c r="D5463" s="27">
        <v>4769991.5418799017</v>
      </c>
      <c r="E5463" s="27">
        <v>1571215.8333330001</v>
      </c>
      <c r="F5463" s="6">
        <f t="shared" si="4198"/>
        <v>46805741</v>
      </c>
      <c r="G5463" s="6">
        <f t="shared" si="4199"/>
        <v>46805741</v>
      </c>
      <c r="H5463" s="6"/>
      <c r="I5463" s="6">
        <f t="shared" si="4200"/>
        <v>10339774.986397773</v>
      </c>
      <c r="J5463" s="6">
        <f t="shared" si="4201"/>
        <v>10339774.986397773</v>
      </c>
      <c r="K5463" s="6">
        <f t="shared" si="4202"/>
        <v>5013835.2450838257</v>
      </c>
      <c r="L5463" s="6">
        <f t="shared" si="4203"/>
        <v>2021774.7685184001</v>
      </c>
      <c r="M5463" s="6">
        <f t="shared" si="4204"/>
        <v>17375385</v>
      </c>
      <c r="N5463" s="6">
        <f t="shared" si="4205"/>
        <v>17375385</v>
      </c>
    </row>
    <row r="5464" spans="1:14" x14ac:dyDescent="0.2">
      <c r="A5464" s="29">
        <v>44604</v>
      </c>
      <c r="B5464" s="36">
        <v>22661862.370630179</v>
      </c>
      <c r="C5464" s="36">
        <v>22661862.370630179</v>
      </c>
      <c r="D5464" s="27">
        <v>4090211.9627028219</v>
      </c>
      <c r="E5464" s="27">
        <v>2090336.6666669999</v>
      </c>
      <c r="F5464" s="6">
        <f t="shared" si="4198"/>
        <v>28842411</v>
      </c>
      <c r="G5464" s="6">
        <f t="shared" si="4199"/>
        <v>28842411</v>
      </c>
      <c r="H5464" s="6"/>
      <c r="I5464" s="6">
        <f t="shared" si="4200"/>
        <v>10920428.137148608</v>
      </c>
      <c r="J5464" s="6">
        <f t="shared" si="4201"/>
        <v>10920428.137148608</v>
      </c>
      <c r="K5464" s="6">
        <f t="shared" si="4202"/>
        <v>4926070.3758144584</v>
      </c>
      <c r="L5464" s="6">
        <f t="shared" si="4203"/>
        <v>2050319.6203702667</v>
      </c>
      <c r="M5464" s="6">
        <f t="shared" si="4204"/>
        <v>17896818.133333333</v>
      </c>
      <c r="N5464" s="6">
        <f t="shared" si="4205"/>
        <v>17896818.133333333</v>
      </c>
    </row>
    <row r="5465" spans="1:14" x14ac:dyDescent="0.2">
      <c r="A5465" s="29">
        <v>44605</v>
      </c>
      <c r="B5465" s="36">
        <v>3553866.1676160893</v>
      </c>
      <c r="C5465" s="36">
        <v>3553866.1676160893</v>
      </c>
      <c r="D5465" s="27">
        <v>3981748.1657169107</v>
      </c>
      <c r="E5465" s="27">
        <v>1141656.6666669999</v>
      </c>
      <c r="F5465" s="6">
        <f t="shared" si="4198"/>
        <v>8677271</v>
      </c>
      <c r="G5465" s="6">
        <f t="shared" si="4199"/>
        <v>8677271</v>
      </c>
      <c r="H5465" s="6"/>
      <c r="I5465" s="6">
        <f t="shared" si="4200"/>
        <v>10883793.826285172</v>
      </c>
      <c r="J5465" s="6">
        <f t="shared" si="4201"/>
        <v>10883793.826285172</v>
      </c>
      <c r="K5465" s="6">
        <f t="shared" si="4202"/>
        <v>4856666.3440852948</v>
      </c>
      <c r="L5465" s="6">
        <f t="shared" si="4203"/>
        <v>2074829.4629628668</v>
      </c>
      <c r="M5465" s="6">
        <f t="shared" si="4204"/>
        <v>17815289.633333333</v>
      </c>
      <c r="N5465" s="6">
        <f t="shared" si="4205"/>
        <v>17815289.633333333</v>
      </c>
    </row>
    <row r="5466" spans="1:14" x14ac:dyDescent="0.2">
      <c r="A5466" s="29">
        <v>44606</v>
      </c>
      <c r="B5466" s="36">
        <v>-4633919.1234113695</v>
      </c>
      <c r="C5466" s="36">
        <v>-4633919.1234113695</v>
      </c>
      <c r="D5466" s="27">
        <v>2758072.6789673697</v>
      </c>
      <c r="E5466" s="27">
        <v>3777314.4444439998</v>
      </c>
      <c r="F5466" s="6">
        <f t="shared" si="4198"/>
        <v>1901468</v>
      </c>
      <c r="G5466" s="6">
        <f t="shared" si="4199"/>
        <v>1901468</v>
      </c>
      <c r="H5466" s="6"/>
      <c r="I5466" s="6">
        <f t="shared" si="4200"/>
        <v>10092583.24326181</v>
      </c>
      <c r="J5466" s="6">
        <f t="shared" si="4201"/>
        <v>10092583.24326181</v>
      </c>
      <c r="K5466" s="6">
        <f t="shared" si="4202"/>
        <v>4756153.2104419898</v>
      </c>
      <c r="L5466" s="6">
        <f t="shared" si="4203"/>
        <v>2171947.2129628668</v>
      </c>
      <c r="M5466" s="6">
        <f t="shared" si="4204"/>
        <v>17020683.666666668</v>
      </c>
      <c r="N5466" s="6">
        <f t="shared" si="4205"/>
        <v>17020683.666666668</v>
      </c>
    </row>
    <row r="5467" spans="1:14" x14ac:dyDescent="0.2">
      <c r="A5467" s="29">
        <v>44607</v>
      </c>
      <c r="B5467" s="36">
        <v>32216288.40154472</v>
      </c>
      <c r="C5467" s="36">
        <v>32216288.40154472</v>
      </c>
      <c r="D5467" s="27">
        <v>2247317.4317882815</v>
      </c>
      <c r="E5467" s="27">
        <v>2865254.1666669999</v>
      </c>
      <c r="F5467" s="6">
        <f t="shared" si="4198"/>
        <v>37328860</v>
      </c>
      <c r="G5467" s="6">
        <f t="shared" si="4199"/>
        <v>37328860</v>
      </c>
      <c r="H5467" s="6"/>
      <c r="I5467" s="6">
        <f t="shared" si="4200"/>
        <v>11554193.657724503</v>
      </c>
      <c r="J5467" s="6">
        <f t="shared" si="4201"/>
        <v>11554193.657724503</v>
      </c>
      <c r="K5467" s="6">
        <f t="shared" si="4202"/>
        <v>4654824.4219051963</v>
      </c>
      <c r="L5467" s="6">
        <f t="shared" si="4203"/>
        <v>2252090.9537036335</v>
      </c>
      <c r="M5467" s="6">
        <f t="shared" si="4204"/>
        <v>18461109.033333335</v>
      </c>
      <c r="N5467" s="6">
        <f t="shared" si="4205"/>
        <v>18461109.033333335</v>
      </c>
    </row>
    <row r="5468" spans="1:14" x14ac:dyDescent="0.2">
      <c r="A5468" s="29">
        <v>44608</v>
      </c>
      <c r="B5468" s="36">
        <v>-14590414.112750974</v>
      </c>
      <c r="C5468" s="36">
        <v>-14590414.112750974</v>
      </c>
      <c r="D5468" s="27">
        <v>1324511.3905289734</v>
      </c>
      <c r="E5468" s="27">
        <v>2172564.7222219999</v>
      </c>
      <c r="F5468" s="6">
        <f t="shared" si="4198"/>
        <v>-11093338</v>
      </c>
      <c r="G5468" s="6">
        <f t="shared" si="4199"/>
        <v>-11093338</v>
      </c>
      <c r="H5468" s="6"/>
      <c r="I5468" s="6">
        <f t="shared" si="4200"/>
        <v>10058060.918089753</v>
      </c>
      <c r="J5468" s="6">
        <f t="shared" si="4201"/>
        <v>10058060.918089753</v>
      </c>
      <c r="K5468" s="6">
        <f t="shared" si="4202"/>
        <v>4531846.478206614</v>
      </c>
      <c r="L5468" s="6">
        <f t="shared" si="4203"/>
        <v>2234396.3703703</v>
      </c>
      <c r="M5468" s="6">
        <f t="shared" si="4204"/>
        <v>16824303.766666666</v>
      </c>
      <c r="N5468" s="6">
        <f t="shared" si="4205"/>
        <v>16824303.766666666</v>
      </c>
    </row>
    <row r="5469" spans="1:14" x14ac:dyDescent="0.2">
      <c r="A5469" s="29">
        <v>44609</v>
      </c>
      <c r="B5469" s="36">
        <v>4255270.5091424622</v>
      </c>
      <c r="C5469" s="36">
        <v>4255270.5091424622</v>
      </c>
      <c r="D5469" s="27">
        <v>1603520.3797465379</v>
      </c>
      <c r="E5469" s="27">
        <v>3027536.1111110002</v>
      </c>
      <c r="F5469" s="6">
        <f t="shared" si="4198"/>
        <v>8886327</v>
      </c>
      <c r="G5469" s="6">
        <f t="shared" si="4199"/>
        <v>8886327</v>
      </c>
      <c r="H5469" s="6"/>
      <c r="I5469" s="6">
        <f t="shared" si="4200"/>
        <v>9198059.2056995034</v>
      </c>
      <c r="J5469" s="6">
        <f t="shared" si="4201"/>
        <v>9198059.2056995034</v>
      </c>
      <c r="K5469" s="6">
        <f t="shared" si="4202"/>
        <v>4406895.2183746332</v>
      </c>
      <c r="L5469" s="6">
        <f t="shared" si="4203"/>
        <v>2302575.8425925332</v>
      </c>
      <c r="M5469" s="6">
        <f t="shared" si="4204"/>
        <v>15907530.266666668</v>
      </c>
      <c r="N5469" s="6">
        <f t="shared" si="4205"/>
        <v>15907530.266666668</v>
      </c>
    </row>
    <row r="5470" spans="1:14" x14ac:dyDescent="0.2">
      <c r="A5470" s="29">
        <v>44610</v>
      </c>
      <c r="B5470" s="36">
        <v>15343992.090648286</v>
      </c>
      <c r="C5470" s="36">
        <v>15343992.090648286</v>
      </c>
      <c r="D5470" s="27">
        <v>1576930.9649067158</v>
      </c>
      <c r="E5470" s="27">
        <v>1660951.944445</v>
      </c>
      <c r="F5470" s="6">
        <f t="shared" si="4198"/>
        <v>18581875</v>
      </c>
      <c r="G5470" s="6">
        <f t="shared" si="4199"/>
        <v>18581875</v>
      </c>
      <c r="H5470" s="6"/>
      <c r="I5470" s="6">
        <f t="shared" si="4200"/>
        <v>10415156.766418267</v>
      </c>
      <c r="J5470" s="6">
        <f t="shared" si="4201"/>
        <v>10415156.766418267</v>
      </c>
      <c r="K5470" s="6">
        <f t="shared" si="4202"/>
        <v>4300016.7335817674</v>
      </c>
      <c r="L5470" s="6">
        <f t="shared" si="4203"/>
        <v>2121057.8333333</v>
      </c>
      <c r="M5470" s="6">
        <f t="shared" si="4204"/>
        <v>16836231.333333332</v>
      </c>
      <c r="N5470" s="6">
        <f t="shared" si="4205"/>
        <v>16836231.333333332</v>
      </c>
    </row>
    <row r="5471" spans="1:14" x14ac:dyDescent="0.2">
      <c r="A5471" s="29">
        <v>44611</v>
      </c>
      <c r="B5471" s="36">
        <v>7084329.6249339506</v>
      </c>
      <c r="C5471" s="36">
        <v>7084329.6249339506</v>
      </c>
      <c r="D5471" s="27">
        <v>1576111.65284405</v>
      </c>
      <c r="E5471" s="27">
        <v>1126849.7222219999</v>
      </c>
      <c r="F5471" s="6">
        <f t="shared" si="4198"/>
        <v>9787291</v>
      </c>
      <c r="G5471" s="6">
        <f t="shared" si="4199"/>
        <v>9787291</v>
      </c>
      <c r="H5471" s="6"/>
      <c r="I5471" s="6">
        <f t="shared" si="4200"/>
        <v>9925834.02836233</v>
      </c>
      <c r="J5471" s="6">
        <f t="shared" si="4201"/>
        <v>9925834.02836233</v>
      </c>
      <c r="K5471" s="6">
        <f t="shared" si="4202"/>
        <v>4174356.6271932749</v>
      </c>
      <c r="L5471" s="6">
        <f t="shared" si="4203"/>
        <v>1896275.1111110665</v>
      </c>
      <c r="M5471" s="6">
        <f t="shared" si="4204"/>
        <v>15996465.766666668</v>
      </c>
      <c r="N5471" s="6">
        <f t="shared" si="4205"/>
        <v>15996465.766666668</v>
      </c>
    </row>
    <row r="5472" spans="1:14" x14ac:dyDescent="0.2">
      <c r="A5472" s="29">
        <v>44612</v>
      </c>
      <c r="B5472" s="36">
        <v>-1812884.0627591717</v>
      </c>
      <c r="C5472" s="36">
        <v>-1812884.0627591717</v>
      </c>
      <c r="D5472" s="27">
        <v>1752646.1738701719</v>
      </c>
      <c r="E5472" s="27">
        <v>2731228.8888889998</v>
      </c>
      <c r="F5472" s="6">
        <f t="shared" si="4198"/>
        <v>2670991</v>
      </c>
      <c r="G5472" s="6">
        <f t="shared" si="4199"/>
        <v>2670991</v>
      </c>
      <c r="H5472" s="6"/>
      <c r="I5472" s="6">
        <f t="shared" si="4200"/>
        <v>9003770.1709247157</v>
      </c>
      <c r="J5472" s="6">
        <f t="shared" si="4201"/>
        <v>9003770.1709247157</v>
      </c>
      <c r="K5472" s="6">
        <f t="shared" si="4202"/>
        <v>4055658.2901864541</v>
      </c>
      <c r="L5472" s="6">
        <f t="shared" si="4203"/>
        <v>1961085.1388888333</v>
      </c>
      <c r="M5472" s="6">
        <f t="shared" si="4204"/>
        <v>15020513.6</v>
      </c>
      <c r="N5472" s="6">
        <f t="shared" si="4205"/>
        <v>15020513.6</v>
      </c>
    </row>
    <row r="5473" spans="1:14" x14ac:dyDescent="0.2">
      <c r="A5473" s="29">
        <v>44613</v>
      </c>
      <c r="B5473" s="36">
        <v>3566886.3599671046</v>
      </c>
      <c r="C5473" s="36">
        <v>3566886.3599671046</v>
      </c>
      <c r="D5473" s="27">
        <v>1613339.4178108955</v>
      </c>
      <c r="E5473" s="27">
        <v>1858332.2222219999</v>
      </c>
      <c r="F5473" s="6">
        <f t="shared" si="4198"/>
        <v>7038558</v>
      </c>
      <c r="G5473" s="6">
        <f t="shared" si="4199"/>
        <v>7038558</v>
      </c>
      <c r="H5473" s="6"/>
      <c r="I5473" s="6">
        <f t="shared" si="4200"/>
        <v>8294622.7785800714</v>
      </c>
      <c r="J5473" s="6">
        <f t="shared" si="4201"/>
        <v>8294622.7785800714</v>
      </c>
      <c r="K5473" s="6">
        <f t="shared" si="4202"/>
        <v>3945793.4325310979</v>
      </c>
      <c r="L5473" s="6">
        <f t="shared" si="4203"/>
        <v>1967608.8888888333</v>
      </c>
      <c r="M5473" s="6">
        <f t="shared" si="4204"/>
        <v>14208025.1</v>
      </c>
      <c r="N5473" s="6">
        <f t="shared" si="4205"/>
        <v>14208025.1</v>
      </c>
    </row>
    <row r="5474" spans="1:14" x14ac:dyDescent="0.2">
      <c r="A5474" s="29">
        <v>44614</v>
      </c>
      <c r="B5474" s="36">
        <v>-3157163.6016667113</v>
      </c>
      <c r="C5474" s="36">
        <v>-3157163.6016667113</v>
      </c>
      <c r="D5474" s="27">
        <v>1492802.8794447111</v>
      </c>
      <c r="E5474" s="27">
        <v>2272034.7222219999</v>
      </c>
      <c r="F5474" s="6">
        <f t="shared" si="4198"/>
        <v>607673.99999999977</v>
      </c>
      <c r="G5474" s="6">
        <f t="shared" si="4199"/>
        <v>607673.99999999977</v>
      </c>
      <c r="H5474" s="6"/>
      <c r="I5474" s="6">
        <f t="shared" si="4200"/>
        <v>8095297.9212361323</v>
      </c>
      <c r="J5474" s="6">
        <f t="shared" si="4201"/>
        <v>8095297.9212361323</v>
      </c>
      <c r="K5474" s="6">
        <f t="shared" si="4202"/>
        <v>3847825.5806157696</v>
      </c>
      <c r="L5474" s="6">
        <f t="shared" si="4203"/>
        <v>1965919.5648147666</v>
      </c>
      <c r="M5474" s="6">
        <f t="shared" si="4204"/>
        <v>13909043.066666666</v>
      </c>
      <c r="N5474" s="6">
        <f t="shared" si="4205"/>
        <v>13909043.066666666</v>
      </c>
    </row>
    <row r="5475" spans="1:14" x14ac:dyDescent="0.2">
      <c r="A5475" s="29">
        <v>44615</v>
      </c>
      <c r="B5475" s="36">
        <v>19561349.549934082</v>
      </c>
      <c r="C5475" s="36">
        <v>19561349.549934082</v>
      </c>
      <c r="D5475" s="27">
        <v>1476471.8389549186</v>
      </c>
      <c r="E5475" s="27">
        <v>4045753.6111110002</v>
      </c>
      <c r="F5475" s="6">
        <f t="shared" si="4198"/>
        <v>25083575</v>
      </c>
      <c r="G5475" s="6">
        <f t="shared" si="4199"/>
        <v>25083575</v>
      </c>
      <c r="H5475" s="6"/>
      <c r="I5475" s="6">
        <f t="shared" si="4200"/>
        <v>7887963.7063091109</v>
      </c>
      <c r="J5475" s="6">
        <f t="shared" si="4201"/>
        <v>7887963.7063091109</v>
      </c>
      <c r="K5475" s="6">
        <f t="shared" si="4202"/>
        <v>3734478.8196168593</v>
      </c>
      <c r="L5475" s="6">
        <f t="shared" si="4203"/>
        <v>2014738.4074073667</v>
      </c>
      <c r="M5475" s="6">
        <f t="shared" si="4204"/>
        <v>13637180.933333334</v>
      </c>
      <c r="N5475" s="6">
        <f t="shared" si="4205"/>
        <v>13637180.933333334</v>
      </c>
    </row>
    <row r="5476" spans="1:14" x14ac:dyDescent="0.2">
      <c r="A5476" s="29">
        <v>44616</v>
      </c>
      <c r="B5476" s="36">
        <v>6598277.3381645232</v>
      </c>
      <c r="C5476" s="36">
        <v>6598277.3381645232</v>
      </c>
      <c r="D5476" s="27">
        <v>1322906.9396134773</v>
      </c>
      <c r="E5476" s="27">
        <v>4500994.7222220004</v>
      </c>
      <c r="F5476" s="6">
        <f t="shared" si="4198"/>
        <v>12422179</v>
      </c>
      <c r="G5476" s="6">
        <f t="shared" si="4199"/>
        <v>12422179</v>
      </c>
      <c r="H5476" s="6"/>
      <c r="I5476" s="6">
        <f t="shared" si="4200"/>
        <v>7532354.2002211791</v>
      </c>
      <c r="J5476" s="6">
        <f t="shared" si="4201"/>
        <v>7532354.2002211791</v>
      </c>
      <c r="K5476" s="6">
        <f t="shared" si="4202"/>
        <v>3573019.8627418252</v>
      </c>
      <c r="L5476" s="6">
        <f t="shared" si="4203"/>
        <v>2117551.2037036666</v>
      </c>
      <c r="M5476" s="6">
        <f t="shared" si="4204"/>
        <v>13222925.266666668</v>
      </c>
      <c r="N5476" s="6">
        <f t="shared" si="4205"/>
        <v>13222925.266666668</v>
      </c>
    </row>
    <row r="5477" spans="1:14" x14ac:dyDescent="0.2">
      <c r="A5477" s="29">
        <v>44617</v>
      </c>
      <c r="B5477" s="36">
        <v>28356552.953894626</v>
      </c>
      <c r="C5477" s="36">
        <v>28356552.953894626</v>
      </c>
      <c r="D5477" s="27">
        <v>1604350.2127723715</v>
      </c>
      <c r="E5477" s="27">
        <v>3739260.8333330001</v>
      </c>
      <c r="F5477" s="6">
        <f t="shared" si="4198"/>
        <v>33700164</v>
      </c>
      <c r="G5477" s="6">
        <f t="shared" si="4199"/>
        <v>33700164</v>
      </c>
      <c r="H5477" s="6"/>
      <c r="I5477" s="6">
        <f t="shared" si="4200"/>
        <v>8225022.1981152873</v>
      </c>
      <c r="J5477" s="6">
        <f t="shared" si="4201"/>
        <v>8225022.1981152873</v>
      </c>
      <c r="K5477" s="6">
        <f t="shared" si="4202"/>
        <v>3428400.7333662496</v>
      </c>
      <c r="L5477" s="6">
        <f t="shared" si="4203"/>
        <v>2159636.768518467</v>
      </c>
      <c r="M5477" s="6">
        <f t="shared" si="4204"/>
        <v>13813059.699999999</v>
      </c>
      <c r="N5477" s="6">
        <f t="shared" si="4205"/>
        <v>13813059.699999999</v>
      </c>
    </row>
    <row r="5478" spans="1:14" x14ac:dyDescent="0.2">
      <c r="A5478" s="29">
        <v>44618</v>
      </c>
      <c r="B5478" s="36">
        <v>-10967426.047948875</v>
      </c>
      <c r="C5478" s="36">
        <v>-10967426.047948875</v>
      </c>
      <c r="D5478" s="27">
        <v>2981208.8812818741</v>
      </c>
      <c r="E5478" s="27">
        <v>3701744.1666669999</v>
      </c>
      <c r="F5478" s="6">
        <f t="shared" si="4198"/>
        <v>-4284473</v>
      </c>
      <c r="G5478" s="6">
        <f t="shared" si="4199"/>
        <v>-4284473</v>
      </c>
      <c r="H5478" s="6"/>
      <c r="I5478" s="6">
        <f t="shared" si="4200"/>
        <v>7664196.8226220477</v>
      </c>
      <c r="J5478" s="6">
        <f t="shared" si="4201"/>
        <v>7664196.8226220477</v>
      </c>
      <c r="K5478" s="6">
        <f t="shared" si="4202"/>
        <v>3369112.5033039209</v>
      </c>
      <c r="L5478" s="6">
        <f t="shared" si="4203"/>
        <v>2242623.4074073667</v>
      </c>
      <c r="M5478" s="6">
        <f t="shared" si="4204"/>
        <v>13275932.733333332</v>
      </c>
      <c r="N5478" s="6">
        <f t="shared" si="4205"/>
        <v>13275932.733333332</v>
      </c>
    </row>
    <row r="5479" spans="1:14" x14ac:dyDescent="0.2">
      <c r="A5479" s="29">
        <v>44619</v>
      </c>
      <c r="B5479" s="36">
        <v>14049709.722222557</v>
      </c>
      <c r="C5479" s="36">
        <v>14049709.722222557</v>
      </c>
      <c r="D5479" s="27">
        <v>3861279.4444444417</v>
      </c>
      <c r="E5479" s="27">
        <v>2328520.8333330001</v>
      </c>
      <c r="F5479" s="6">
        <f t="shared" si="4198"/>
        <v>20239510</v>
      </c>
      <c r="G5479" s="6">
        <f t="shared" si="4199"/>
        <v>20239510</v>
      </c>
      <c r="H5479" s="6"/>
      <c r="I5479" s="6">
        <f t="shared" si="4200"/>
        <v>7905301.4712888664</v>
      </c>
      <c r="J5479" s="6">
        <f t="shared" si="4201"/>
        <v>7905301.4712888664</v>
      </c>
      <c r="K5479" s="6">
        <f t="shared" si="4202"/>
        <v>3355745.0935260025</v>
      </c>
      <c r="L5479" s="6">
        <f t="shared" si="4203"/>
        <v>2335151.768518467</v>
      </c>
      <c r="M5479" s="6">
        <f t="shared" si="4204"/>
        <v>13596198.333333334</v>
      </c>
      <c r="N5479" s="6">
        <f t="shared" si="4205"/>
        <v>13596198.333333334</v>
      </c>
    </row>
    <row r="5480" spans="1:14" x14ac:dyDescent="0.2">
      <c r="A5480" s="29">
        <v>44620</v>
      </c>
      <c r="B5480" s="36">
        <v>2779393.1666665585</v>
      </c>
      <c r="C5480" s="36">
        <v>2779393.1666665585</v>
      </c>
      <c r="D5480" s="27">
        <v>3896439.4444444417</v>
      </c>
      <c r="E5480" s="27">
        <v>2538151.3888889998</v>
      </c>
      <c r="F5480" s="6">
        <f t="shared" si="4198"/>
        <v>9213984</v>
      </c>
      <c r="G5480" s="6">
        <f t="shared" si="4199"/>
        <v>9213984</v>
      </c>
      <c r="H5480" s="6"/>
      <c r="I5480" s="6">
        <f t="shared" si="4200"/>
        <v>8595996.3880328182</v>
      </c>
      <c r="J5480" s="6">
        <f t="shared" si="4201"/>
        <v>8595996.3880328182</v>
      </c>
      <c r="K5480" s="6">
        <f t="shared" si="4202"/>
        <v>3382310.8490042519</v>
      </c>
      <c r="L5480" s="6">
        <f t="shared" si="4203"/>
        <v>2392271.7962962668</v>
      </c>
      <c r="M5480" s="6">
        <f t="shared" si="4204"/>
        <v>14370579.033333333</v>
      </c>
      <c r="N5480" s="6">
        <f t="shared" si="4205"/>
        <v>14370579.033333333</v>
      </c>
    </row>
    <row r="5481" spans="1:14" ht="15.75" thickBot="1" x14ac:dyDescent="0.3">
      <c r="A5481" s="19"/>
      <c r="B5481" s="20"/>
      <c r="C5481" s="31"/>
      <c r="D5481" s="33"/>
      <c r="E5481" s="33"/>
      <c r="F5481" s="20"/>
      <c r="G5481" s="20"/>
      <c r="H5481" s="20"/>
      <c r="I5481" s="20"/>
      <c r="J5481" s="20"/>
      <c r="K5481" s="20"/>
      <c r="L5481" s="20"/>
      <c r="M5481" s="20"/>
      <c r="N5481" s="20"/>
    </row>
    <row r="5482" spans="1:14" ht="93.75" customHeight="1" thickBot="1" x14ac:dyDescent="0.25">
      <c r="B5482" s="35"/>
      <c r="C5482" s="35"/>
      <c r="D5482" s="38" t="s">
        <v>13</v>
      </c>
      <c r="E5482" s="39"/>
      <c r="F5482" s="39"/>
      <c r="G5482" s="40"/>
    </row>
  </sheetData>
  <autoFilter ref="A1:F5025" xr:uid="{00000000-0009-0000-0000-000000000000}"/>
  <mergeCells count="1">
    <mergeCell ref="D5482:G548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abSelected="1"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25"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2022-03-08T14:59:04Z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